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3-17 Estimates" sheetId="1" r:id="rId1"/>
    <sheet name="2010-14 Estimates" sheetId="2" r:id="rId2"/>
    <sheet name="2008-12 Estimates" sheetId="3" r:id="rId3"/>
    <sheet name="2007-11 Estimates" sheetId="4" r:id="rId4"/>
    <sheet name="2006-10 Estimates" sheetId="5" r:id="rId5"/>
    <sheet name="2000" sheetId="6" r:id="rId6"/>
  </sheets>
  <definedNames>
    <definedName name="_xlnm.Print_Area" localSheetId="2">'2008-12 Estimates'!$A$1:$M$88</definedName>
    <definedName name="_xlnm.Print_Area" localSheetId="1">'2010-14 Estimates'!$A$1:$AD$80</definedName>
    <definedName name="_xlnm.Print_Area" localSheetId="0">'2013-17 Estimates'!$A$1:$AD$82</definedName>
    <definedName name="_xlnm.Print_Titles" localSheetId="0">'2013-17 Estimates'!$A:$A,'2013-17 Estimates'!$4:$6</definedName>
  </definedNames>
  <calcPr fullCalcOnLoad="1"/>
</workbook>
</file>

<file path=xl/sharedStrings.xml><?xml version="1.0" encoding="utf-8"?>
<sst xmlns="http://schemas.openxmlformats.org/spreadsheetml/2006/main" count="566" uniqueCount="239">
  <si>
    <t>New York State</t>
  </si>
  <si>
    <t>New York City</t>
  </si>
  <si>
    <t>Bronx</t>
  </si>
  <si>
    <t>Kings</t>
  </si>
  <si>
    <t>New York</t>
  </si>
  <si>
    <t>Queens</t>
  </si>
  <si>
    <t>Richmond</t>
  </si>
  <si>
    <t>Rest of State</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</si>
  <si>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</si>
  <si>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</si>
  <si>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</si>
  <si>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</si>
  <si>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</si>
  <si>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</si>
  <si>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</si>
  <si>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</si>
  <si>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</si>
  <si>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</si>
  <si>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</si>
  <si>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</si>
  <si>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</si>
  <si>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</si>
  <si>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</si>
  <si>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</si>
  <si>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</si>
  <si>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</si>
  <si>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</si>
  <si>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</si>
  <si>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</si>
  <si>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</si>
  <si>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</si>
  <si>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</si>
  <si>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</si>
  <si>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</si>
  <si>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</si>
  <si>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</si>
  <si>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</si>
  <si>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</si>
  <si>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</si>
  <si>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</si>
  <si>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</si>
  <si>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</si>
  <si>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</si>
  <si>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</si>
  <si>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</si>
  <si>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</si>
  <si>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</si>
  <si>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</si>
  <si>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</si>
  <si>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</si>
  <si>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</si>
  <si>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</si>
  <si>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</si>
  <si>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</si>
  <si>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</si>
  <si>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</si>
  <si>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</si>
  <si>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</si>
  <si>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</si>
  <si>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</si>
  <si>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</si>
  <si>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</si>
  <si>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</si>
  <si>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</si>
  <si>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</si>
  <si>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Number of Persons Below Poverty and Poverty Rates by Age</t>
  </si>
  <si>
    <t>Number Below Poverty</t>
  </si>
  <si>
    <t>All Ages</t>
  </si>
  <si>
    <t>Ages Sixty-Five and Over</t>
  </si>
  <si>
    <t>Ages Sixty-Five to Seventy-Four</t>
  </si>
  <si>
    <t>Ages Seventy-Five and Over</t>
  </si>
  <si>
    <t>County</t>
  </si>
  <si>
    <t>Percent Below Poverty</t>
  </si>
  <si>
    <t>New York State by County — 2010-14 Estimates</t>
  </si>
  <si>
    <t>1  Data are based on a five year sample (sixty monthly samples) and are subject to sampling error.</t>
  </si>
  <si>
    <r>
      <t>Estimate</t>
    </r>
    <r>
      <rPr>
        <vertAlign val="superscript"/>
        <sz val="11"/>
        <color indexed="8"/>
        <rFont val="Arial"/>
        <family val="2"/>
      </rPr>
      <t>1</t>
    </r>
  </si>
  <si>
    <r>
      <t>MoE</t>
    </r>
    <r>
      <rPr>
        <vertAlign val="superscript"/>
        <sz val="11"/>
        <color indexed="8"/>
        <rFont val="Arial"/>
        <family val="2"/>
      </rPr>
      <t>2</t>
    </r>
  </si>
  <si>
    <t xml:space="preserve">   New York City</t>
  </si>
  <si>
    <t xml:space="preserve">     Bronx   </t>
  </si>
  <si>
    <t xml:space="preserve">     Kings   </t>
  </si>
  <si>
    <t xml:space="preserve">     New York   </t>
  </si>
  <si>
    <t xml:space="preserve">     Queens   </t>
  </si>
  <si>
    <t xml:space="preserve">     Richmond   </t>
  </si>
  <si>
    <t xml:space="preserve">   Rest of State</t>
  </si>
  <si>
    <t xml:space="preserve">     Albany   </t>
  </si>
  <si>
    <t xml:space="preserve">     Allegany   </t>
  </si>
  <si>
    <t xml:space="preserve">     Broome   </t>
  </si>
  <si>
    <t xml:space="preserve">     Cattaraugus   </t>
  </si>
  <si>
    <t xml:space="preserve">     Cayuga   </t>
  </si>
  <si>
    <t xml:space="preserve">     Chautauqua   </t>
  </si>
  <si>
    <t xml:space="preserve">     Chemung   </t>
  </si>
  <si>
    <t xml:space="preserve">     Chenango   </t>
  </si>
  <si>
    <t xml:space="preserve">     Clinton   </t>
  </si>
  <si>
    <t xml:space="preserve">     Columbia   </t>
  </si>
  <si>
    <t xml:space="preserve">     Cortland   </t>
  </si>
  <si>
    <t xml:space="preserve">     Delaware   </t>
  </si>
  <si>
    <t xml:space="preserve">     Dutchess   </t>
  </si>
  <si>
    <t xml:space="preserve">     Erie   </t>
  </si>
  <si>
    <t xml:space="preserve">     Essex   </t>
  </si>
  <si>
    <t xml:space="preserve">     Franklin   </t>
  </si>
  <si>
    <t xml:space="preserve">     Fulton   </t>
  </si>
  <si>
    <t xml:space="preserve">     Genesee   </t>
  </si>
  <si>
    <t xml:space="preserve">     Greene   </t>
  </si>
  <si>
    <t xml:space="preserve">     Hamilton   </t>
  </si>
  <si>
    <t xml:space="preserve">     Herkimer   </t>
  </si>
  <si>
    <t xml:space="preserve">     Jefferson   </t>
  </si>
  <si>
    <t xml:space="preserve">     Lewis   </t>
  </si>
  <si>
    <t xml:space="preserve">     Livingston   </t>
  </si>
  <si>
    <t xml:space="preserve">     Madison   </t>
  </si>
  <si>
    <t xml:space="preserve">     Monroe   </t>
  </si>
  <si>
    <t xml:space="preserve">     Montgomery   </t>
  </si>
  <si>
    <t xml:space="preserve">     Nassau   </t>
  </si>
  <si>
    <t xml:space="preserve">     Niagara   </t>
  </si>
  <si>
    <t xml:space="preserve">     Oneida   </t>
  </si>
  <si>
    <t xml:space="preserve">     Onondaga   </t>
  </si>
  <si>
    <t xml:space="preserve">     Ontario   </t>
  </si>
  <si>
    <t xml:space="preserve">     Orange   </t>
  </si>
  <si>
    <t xml:space="preserve">     Orleans   </t>
  </si>
  <si>
    <t xml:space="preserve">     Oswego   </t>
  </si>
  <si>
    <t xml:space="preserve">     Otsego   </t>
  </si>
  <si>
    <t xml:space="preserve">     Putnam   </t>
  </si>
  <si>
    <t xml:space="preserve">     Rensselaer   </t>
  </si>
  <si>
    <t xml:space="preserve">     Rockland   </t>
  </si>
  <si>
    <t xml:space="preserve">     St. Lawrence   </t>
  </si>
  <si>
    <t xml:space="preserve">     Saratoga   </t>
  </si>
  <si>
    <t xml:space="preserve">     Schenectady   </t>
  </si>
  <si>
    <t xml:space="preserve">     Schoharie   </t>
  </si>
  <si>
    <t xml:space="preserve">     Schuyler   </t>
  </si>
  <si>
    <t xml:space="preserve">     Seneca   </t>
  </si>
  <si>
    <t xml:space="preserve">     Steuben   </t>
  </si>
  <si>
    <t xml:space="preserve">     Suffolk   </t>
  </si>
  <si>
    <t xml:space="preserve">     Sullivan   </t>
  </si>
  <si>
    <t xml:space="preserve">     Tioga   </t>
  </si>
  <si>
    <t xml:space="preserve">     Tompkins   </t>
  </si>
  <si>
    <t xml:space="preserve">     Ulster   </t>
  </si>
  <si>
    <t xml:space="preserve">     Warren   </t>
  </si>
  <si>
    <t xml:space="preserve">     Washington   </t>
  </si>
  <si>
    <t xml:space="preserve">     Wayne   </t>
  </si>
  <si>
    <t xml:space="preserve">     Westchester   </t>
  </si>
  <si>
    <t xml:space="preserve">     Wyoming   </t>
  </si>
  <si>
    <t xml:space="preserve">     Yates   </t>
  </si>
  <si>
    <t>NOTE: The sample contains extensive overlap in the data from release year to release year. Data comparisons are only statistically significant if there is no overlap between samples (e.g., the 2010-2014 sample can only be compared with the 2005-2009 and earlier samples, and so forth). Previous editions of this volume may contain data within the timeframe where comparisons are not appropriate.</t>
  </si>
  <si>
    <t>2  The degree of uncertainty for an estimate arising from sampling variability is represented through the use of a margin of error (abbreviated here as “MoE”).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t>
  </si>
  <si>
    <t xml:space="preserve">                  </t>
  </si>
  <si>
    <t>SOURCE: U.S. Census Bureau, 2010-2014 American Community Survey 5-Year Estimates, Table B17001: Poverty Status In The Past 12 Months by Sex by Age Universe: Population for whom poverty status is determined; material compiled by the New York State Office for the Aging.</t>
  </si>
  <si>
    <t>New York State by County — 2008-12</t>
  </si>
  <si>
    <t xml:space="preserve">2  The degree of uncertainty for an estimate arising from sampling variability is represented through the use of a margin of error (abbreviated here as “MoE”).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 </t>
  </si>
  <si>
    <t xml:space="preserve">       </t>
  </si>
  <si>
    <t>SOURCE: U.S. Census Bureau, American Community Survey, 2008-2012 Five-Year Estimates, Table B17001. Material compiled by the New York State Office for the Aging.</t>
  </si>
  <si>
    <t>New York State by County — 2007-11</t>
  </si>
  <si>
    <t xml:space="preserve">  New York City</t>
  </si>
  <si>
    <t xml:space="preserve">Bronx </t>
  </si>
  <si>
    <t xml:space="preserve">Kings </t>
  </si>
  <si>
    <t xml:space="preserve">New York </t>
  </si>
  <si>
    <t xml:space="preserve">Queens </t>
  </si>
  <si>
    <t xml:space="preserve">Richmond </t>
  </si>
  <si>
    <t xml:space="preserve">  Rest of State</t>
  </si>
  <si>
    <t xml:space="preserve">Albany </t>
  </si>
  <si>
    <t xml:space="preserve">Allegany </t>
  </si>
  <si>
    <t xml:space="preserve">Broome </t>
  </si>
  <si>
    <t xml:space="preserve">Cattaraugus </t>
  </si>
  <si>
    <t xml:space="preserve">Cayuga </t>
  </si>
  <si>
    <t xml:space="preserve">Chautauqua </t>
  </si>
  <si>
    <t xml:space="preserve">Chemung </t>
  </si>
  <si>
    <t xml:space="preserve">Chenango </t>
  </si>
  <si>
    <t xml:space="preserve">Columbia </t>
  </si>
  <si>
    <t xml:space="preserve">Cortland </t>
  </si>
  <si>
    <t xml:space="preserve">Delaware </t>
  </si>
  <si>
    <t xml:space="preserve">Dutchess </t>
  </si>
  <si>
    <t xml:space="preserve">Erie </t>
  </si>
  <si>
    <t xml:space="preserve">Essex </t>
  </si>
  <si>
    <t xml:space="preserve">Franklin </t>
  </si>
  <si>
    <t xml:space="preserve">Fulton </t>
  </si>
  <si>
    <t xml:space="preserve">Genesee </t>
  </si>
  <si>
    <t xml:space="preserve">Greene </t>
  </si>
  <si>
    <t xml:space="preserve">Hamilton </t>
  </si>
  <si>
    <t xml:space="preserve">Herkimer </t>
  </si>
  <si>
    <t xml:space="preserve">Jefferson </t>
  </si>
  <si>
    <t xml:space="preserve">Lewis </t>
  </si>
  <si>
    <t xml:space="preserve">Livingston </t>
  </si>
  <si>
    <t xml:space="preserve">Madison </t>
  </si>
  <si>
    <t xml:space="preserve">Monroe </t>
  </si>
  <si>
    <t xml:space="preserve">Montgomery </t>
  </si>
  <si>
    <t xml:space="preserve">Nassau </t>
  </si>
  <si>
    <t xml:space="preserve">Niagara </t>
  </si>
  <si>
    <t xml:space="preserve">Oneida </t>
  </si>
  <si>
    <t xml:space="preserve">Onondaga </t>
  </si>
  <si>
    <t xml:space="preserve">Ontario </t>
  </si>
  <si>
    <t xml:space="preserve">Orange </t>
  </si>
  <si>
    <t xml:space="preserve">Orleans </t>
  </si>
  <si>
    <t xml:space="preserve">Oswego </t>
  </si>
  <si>
    <t xml:space="preserve">Otsego </t>
  </si>
  <si>
    <t xml:space="preserve">Putnam </t>
  </si>
  <si>
    <t xml:space="preserve">Rensselaer </t>
  </si>
  <si>
    <t xml:space="preserve">Rockland </t>
  </si>
  <si>
    <t xml:space="preserve">St. Lawrence </t>
  </si>
  <si>
    <t xml:space="preserve">Saratoga </t>
  </si>
  <si>
    <t xml:space="preserve">Schenectady </t>
  </si>
  <si>
    <t xml:space="preserve">Schoharie </t>
  </si>
  <si>
    <t xml:space="preserve">Schuyler </t>
  </si>
  <si>
    <t xml:space="preserve">Seneca </t>
  </si>
  <si>
    <t xml:space="preserve">Steuben </t>
  </si>
  <si>
    <t xml:space="preserve">Suffolk </t>
  </si>
  <si>
    <t xml:space="preserve">Sullivan </t>
  </si>
  <si>
    <t xml:space="preserve">Tioga </t>
  </si>
  <si>
    <t xml:space="preserve">Tompkins </t>
  </si>
  <si>
    <t xml:space="preserve">Ulster </t>
  </si>
  <si>
    <t xml:space="preserve">Warren </t>
  </si>
  <si>
    <t xml:space="preserve">Washington </t>
  </si>
  <si>
    <t xml:space="preserve">Wayne </t>
  </si>
  <si>
    <t xml:space="preserve">Westchester </t>
  </si>
  <si>
    <t xml:space="preserve">Wyoming </t>
  </si>
  <si>
    <t xml:space="preserve">Yates </t>
  </si>
  <si>
    <t>1  Data are based on a five-year sample (sixty monthly samples compiled annually) and are subject to sampling error.</t>
  </si>
  <si>
    <r>
      <t>Margin of Error</t>
    </r>
    <r>
      <rPr>
        <vertAlign val="superscript"/>
        <sz val="11"/>
        <color indexed="8"/>
        <rFont val="Arial"/>
        <family val="2"/>
      </rPr>
      <t>2</t>
    </r>
  </si>
  <si>
    <r>
      <t>Margin of 
Error</t>
    </r>
    <r>
      <rPr>
        <vertAlign val="superscript"/>
        <sz val="11"/>
        <color indexed="8"/>
        <rFont val="Arial"/>
        <family val="2"/>
      </rPr>
      <t>2</t>
    </r>
  </si>
  <si>
    <t xml:space="preserve">2  The degree of uncertainty for an estimate arising from sampling variability is represented through the use of a margin of error.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 </t>
  </si>
  <si>
    <t>SOURCE: U.S. Census Bureau, American Community Survey, 2007-2011 Five-Year Estimates, Table B17001; material compiled by the New York State Office for the Aging.</t>
  </si>
  <si>
    <t>New York State by County — 2006-10</t>
  </si>
  <si>
    <t>65-Plus</t>
  </si>
  <si>
    <t>65 to 74</t>
  </si>
  <si>
    <t>75-Plus</t>
  </si>
  <si>
    <t>65 Plus</t>
  </si>
  <si>
    <t>NOTE: Data are based on a five-year sample (60 monthly samples compiled annually) and are subject to sampling error.</t>
  </si>
  <si>
    <t>SOURCE: U.S. Census Bureau, American Community Survey, 2006-2010 Five-Year Estimates, Table B17001; material compiled by the New York State Office for the Aging.</t>
  </si>
  <si>
    <t>New York State by County — 2000</t>
  </si>
  <si>
    <t>75 Plus</t>
  </si>
  <si>
    <t xml:space="preserve">                 </t>
  </si>
  <si>
    <t>SOURCE: U.S. Census Bureau, SF-3, 2000 Census. Material compiled by New York State Office for the Aging.</t>
  </si>
  <si>
    <t>Ages Less Than 65</t>
  </si>
  <si>
    <t>Ages 65 and Over</t>
  </si>
  <si>
    <t>Ages 65 to 74</t>
  </si>
  <si>
    <t>New York State by County — 2013-17 Estimates</t>
  </si>
  <si>
    <t>Estimate¹</t>
  </si>
  <si>
    <t>MoE²</t>
  </si>
  <si>
    <t>Ages 75 and Over</t>
  </si>
  <si>
    <t>NOTE: Detail may not add to totals as the state and city data are as reported in the American Community Survey (ACS), which is a different number due to rounding.</t>
  </si>
  <si>
    <t>The sample contains extensive overlap in the data from release year to release year. Data comparisons are only statistically significant if there is no overlap between samples (e.g., the 2013-17 sample can only be compared with the 2008-12 and earlier samples, and so forth). Previous editions of this volume may contain data within the timeframe where comparisons are not appropriate.</t>
  </si>
  <si>
    <t>SOURCE: U.S. Census Bureau, 2013-2017 American Community Survey 5-Year Estimates, Table B17001: Poverty Status In The Past 12 Months by Sex by Age Universe: Population for whom poverty status is determined; material compiled by the New York State Office for the Aging.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</si>
</sst>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0\)"/>
    <numFmt numFmtId="166" formatCode="0.0"/>
    <numFmt numFmtId="167" formatCode="#,##0.0"/>
    <numFmt numFmtId="168" formatCode="0.0%"/>
  </numFmts>
  <fonts count="56">
    <font>
      <sz val="12"/>
      <color theme="1"/>
      <name val="Arial"/>
      <family val="2"/>
    </font>
    <font>
      <sz val="10"/>
      <color indexed="8"/>
      <name val="Arial"/>
      <family val="2"/>
    </font>
    <font>
      <sz val="16"/>
      <name val="Times New Roman"/>
      <family val="1"/>
    </font>
    <font>
      <b/>
      <sz val="11"/>
      <name val="Arial"/>
      <family val="2"/>
    </font>
    <font>
      <vertAlign val="superscript"/>
      <sz val="11"/>
      <color indexed="8"/>
      <name val="Arial"/>
      <family val="2"/>
    </font>
    <font>
      <sz val="11"/>
      <name val="Arial"/>
      <family val="2"/>
    </font>
    <font>
      <b/>
      <sz val="16"/>
      <name val="Arial"/>
      <family val="2"/>
    </font>
    <font>
      <u val="single"/>
      <sz val="11"/>
      <name val="Arial"/>
      <family val="2"/>
    </font>
    <font>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1"/>
      <color indexed="8"/>
      <name val="Times New Roman"/>
      <family val="1"/>
    </font>
    <font>
      <sz val="12"/>
      <color indexed="8"/>
      <name val="Times New Roman"/>
      <family val="1"/>
    </font>
    <font>
      <sz val="11"/>
      <color indexed="8"/>
      <name val="Arial"/>
      <family val="2"/>
    </font>
    <font>
      <b/>
      <sz val="11"/>
      <color indexed="8"/>
      <name val="Arial"/>
      <family val="2"/>
    </font>
    <font>
      <b/>
      <sz val="11"/>
      <color indexed="10"/>
      <name val="Arial"/>
      <family val="2"/>
    </font>
    <font>
      <i/>
      <sz val="11"/>
      <color indexed="8"/>
      <name val="Arial"/>
      <family val="2"/>
    </font>
    <font>
      <b/>
      <sz val="1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11"/>
      <color theme="1"/>
      <name val="Times New Roman"/>
      <family val="1"/>
    </font>
    <font>
      <sz val="12"/>
      <color theme="1"/>
      <name val="Times New Roman"/>
      <family val="1"/>
    </font>
    <font>
      <sz val="11"/>
      <color theme="1"/>
      <name val="Arial"/>
      <family val="2"/>
    </font>
    <font>
      <b/>
      <sz val="11"/>
      <color theme="1"/>
      <name val="Arial"/>
      <family val="2"/>
    </font>
    <font>
      <b/>
      <sz val="11"/>
      <color rgb="FFFF0000"/>
      <name val="Arial"/>
      <family val="2"/>
    </font>
    <font>
      <b/>
      <sz val="16"/>
      <color theme="1"/>
      <name val="Arial"/>
      <family val="2"/>
    </font>
    <font>
      <i/>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color indexed="63"/>
      </left>
      <right>
        <color indexed="63"/>
      </right>
      <top style="thin">
        <color indexed="8"/>
      </top>
      <bottom style="thin"/>
    </border>
    <border>
      <left/>
      <right/>
      <top style="thin"/>
      <bottom style="thin"/>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8">
    <xf numFmtId="0" fontId="0" fillId="0" borderId="0" xfId="0" applyAlignment="1">
      <alignment/>
    </xf>
    <xf numFmtId="0" fontId="49" fillId="0" borderId="0" xfId="0" applyFont="1" applyAlignment="1">
      <alignment/>
    </xf>
    <xf numFmtId="0" fontId="2" fillId="0" borderId="0" xfId="0" applyFont="1" applyAlignment="1">
      <alignment/>
    </xf>
    <xf numFmtId="0" fontId="50" fillId="0" borderId="0" xfId="0" applyFont="1" applyAlignment="1">
      <alignment/>
    </xf>
    <xf numFmtId="0" fontId="50" fillId="0" borderId="0" xfId="0" applyFont="1" applyAlignment="1">
      <alignment horizontal="right"/>
    </xf>
    <xf numFmtId="0" fontId="50" fillId="0" borderId="0" xfId="0" applyFont="1" applyBorder="1" applyAlignment="1">
      <alignment horizontal="right"/>
    </xf>
    <xf numFmtId="0" fontId="50" fillId="0" borderId="0" xfId="0" applyFont="1" applyBorder="1" applyAlignment="1">
      <alignment/>
    </xf>
    <xf numFmtId="0" fontId="50" fillId="0" borderId="10" xfId="0" applyFont="1" applyBorder="1" applyAlignment="1">
      <alignment/>
    </xf>
    <xf numFmtId="0" fontId="0" fillId="0" borderId="0" xfId="0" applyFont="1" applyAlignment="1">
      <alignment/>
    </xf>
    <xf numFmtId="0" fontId="3" fillId="0" borderId="11" xfId="0" applyFont="1" applyBorder="1" applyAlignment="1">
      <alignment/>
    </xf>
    <xf numFmtId="0" fontId="51" fillId="0" borderId="11" xfId="0" applyFont="1" applyBorder="1" applyAlignment="1">
      <alignment/>
    </xf>
    <xf numFmtId="0" fontId="51" fillId="0" borderId="11" xfId="0" applyFont="1" applyBorder="1" applyAlignment="1">
      <alignment horizontal="right"/>
    </xf>
    <xf numFmtId="0" fontId="51" fillId="0" borderId="0" xfId="0" applyFont="1" applyAlignment="1">
      <alignment/>
    </xf>
    <xf numFmtId="0" fontId="51" fillId="0" borderId="0" xfId="0" applyFont="1" applyBorder="1" applyAlignment="1">
      <alignment/>
    </xf>
    <xf numFmtId="0" fontId="51" fillId="0" borderId="11" xfId="0" applyFont="1" applyBorder="1" applyAlignment="1">
      <alignment horizontal="center"/>
    </xf>
    <xf numFmtId="0" fontId="51" fillId="0" borderId="10" xfId="0" applyFont="1" applyBorder="1" applyAlignment="1">
      <alignment/>
    </xf>
    <xf numFmtId="0" fontId="51" fillId="0" borderId="0" xfId="0" applyFont="1" applyAlignment="1">
      <alignment horizontal="right"/>
    </xf>
    <xf numFmtId="0" fontId="51" fillId="0" borderId="11" xfId="0" applyFont="1" applyBorder="1" applyAlignment="1">
      <alignment horizontal="right" wrapText="1"/>
    </xf>
    <xf numFmtId="0" fontId="51" fillId="0" borderId="0" xfId="0" applyFont="1" applyAlignment="1">
      <alignment horizontal="left"/>
    </xf>
    <xf numFmtId="0" fontId="51" fillId="0" borderId="0" xfId="0" applyFont="1" applyBorder="1" applyAlignment="1">
      <alignment horizontal="left"/>
    </xf>
    <xf numFmtId="0" fontId="51" fillId="0" borderId="0" xfId="0" applyFont="1" applyBorder="1" applyAlignment="1">
      <alignment horizontal="right"/>
    </xf>
    <xf numFmtId="0" fontId="52" fillId="0" borderId="0" xfId="0" applyFont="1" applyAlignment="1">
      <alignment/>
    </xf>
    <xf numFmtId="0" fontId="53" fillId="0" borderId="0" xfId="0" applyFont="1" applyAlignment="1">
      <alignment/>
    </xf>
    <xf numFmtId="0" fontId="5" fillId="0" borderId="0" xfId="0" applyFont="1" applyAlignment="1">
      <alignment/>
    </xf>
    <xf numFmtId="0" fontId="53" fillId="0" borderId="0" xfId="0" applyFont="1" applyBorder="1" applyAlignment="1">
      <alignment/>
    </xf>
    <xf numFmtId="0" fontId="51" fillId="0" borderId="10" xfId="0" applyFont="1" applyBorder="1" applyAlignment="1">
      <alignment/>
    </xf>
    <xf numFmtId="10" fontId="51" fillId="0" borderId="0" xfId="0" applyNumberFormat="1" applyFont="1" applyAlignment="1" quotePrefix="1">
      <alignment horizontal="left"/>
    </xf>
    <xf numFmtId="3" fontId="51" fillId="0" borderId="0" xfId="0" applyNumberFormat="1" applyFont="1" applyBorder="1" applyAlignment="1">
      <alignment horizontal="right"/>
    </xf>
    <xf numFmtId="10" fontId="51" fillId="0" borderId="0" xfId="0" applyNumberFormat="1" applyFont="1" applyAlignment="1">
      <alignment/>
    </xf>
    <xf numFmtId="4" fontId="51" fillId="0" borderId="0" xfId="0" applyNumberFormat="1" applyFont="1" applyAlignment="1">
      <alignment/>
    </xf>
    <xf numFmtId="0" fontId="51" fillId="0" borderId="10" xfId="0" applyFont="1" applyBorder="1" applyAlignment="1">
      <alignment horizontal="right"/>
    </xf>
    <xf numFmtId="0" fontId="51" fillId="0" borderId="0" xfId="0" applyFont="1" applyFill="1" applyAlignment="1">
      <alignment/>
    </xf>
    <xf numFmtId="0" fontId="51" fillId="0" borderId="0" xfId="0" applyFont="1" applyAlignment="1">
      <alignment wrapText="1"/>
    </xf>
    <xf numFmtId="0" fontId="51" fillId="33" borderId="0" xfId="0" applyFont="1" applyFill="1" applyBorder="1" applyAlignment="1">
      <alignment/>
    </xf>
    <xf numFmtId="0" fontId="51" fillId="33" borderId="11" xfId="0" applyFont="1" applyFill="1" applyBorder="1" applyAlignment="1">
      <alignment/>
    </xf>
    <xf numFmtId="10" fontId="51" fillId="0" borderId="0" xfId="0" applyNumberFormat="1" applyFont="1" applyAlignment="1" quotePrefix="1">
      <alignment horizontal="right"/>
    </xf>
    <xf numFmtId="10" fontId="51" fillId="0" borderId="0" xfId="0" applyNumberFormat="1" applyFont="1" applyAlignment="1">
      <alignment horizontal="right"/>
    </xf>
    <xf numFmtId="0" fontId="54" fillId="0" borderId="0" xfId="0" applyFont="1" applyAlignment="1">
      <alignment/>
    </xf>
    <xf numFmtId="0" fontId="6" fillId="0" borderId="0" xfId="0" applyNumberFormat="1" applyFont="1" applyAlignment="1">
      <alignment/>
    </xf>
    <xf numFmtId="0" fontId="51" fillId="0" borderId="0" xfId="0" applyFont="1" applyBorder="1" applyAlignment="1">
      <alignment horizontal="center"/>
    </xf>
    <xf numFmtId="0" fontId="51" fillId="0" borderId="0" xfId="0" applyFont="1" applyFill="1" applyAlignment="1">
      <alignment horizontal="left" vertical="top" wrapText="1"/>
    </xf>
    <xf numFmtId="2" fontId="51" fillId="33" borderId="0" xfId="57" applyNumberFormat="1" applyFont="1" applyFill="1" applyAlignment="1" quotePrefix="1">
      <alignment/>
    </xf>
    <xf numFmtId="2" fontId="51" fillId="33" borderId="0" xfId="57" applyNumberFormat="1" applyFont="1" applyFill="1" applyBorder="1" applyAlignment="1" quotePrefix="1">
      <alignment/>
    </xf>
    <xf numFmtId="0" fontId="5" fillId="0" borderId="0" xfId="0" applyFont="1" applyAlignment="1">
      <alignment horizontal="left"/>
    </xf>
    <xf numFmtId="2" fontId="51" fillId="33" borderId="0" xfId="57" applyNumberFormat="1" applyFont="1" applyFill="1" applyAlignment="1">
      <alignment/>
    </xf>
    <xf numFmtId="10" fontId="5" fillId="0" borderId="0" xfId="57" applyNumberFormat="1" applyFont="1" applyAlignment="1">
      <alignment/>
    </xf>
    <xf numFmtId="10" fontId="5" fillId="0" borderId="0" xfId="57" applyNumberFormat="1" applyFont="1" applyAlignment="1">
      <alignment horizontal="left"/>
    </xf>
    <xf numFmtId="2" fontId="5" fillId="0" borderId="0" xfId="57" applyNumberFormat="1" applyFont="1" applyAlignment="1">
      <alignment/>
    </xf>
    <xf numFmtId="3" fontId="51" fillId="33" borderId="0" xfId="0" applyNumberFormat="1" applyFont="1" applyFill="1" applyBorder="1" applyAlignment="1">
      <alignment horizontal="right" wrapText="1"/>
    </xf>
    <xf numFmtId="3" fontId="51" fillId="33" borderId="0" xfId="0" applyNumberFormat="1" applyFont="1" applyFill="1" applyAlignment="1">
      <alignment/>
    </xf>
    <xf numFmtId="3" fontId="51" fillId="0" borderId="11" xfId="0" applyNumberFormat="1" applyFont="1" applyBorder="1" applyAlignment="1">
      <alignment/>
    </xf>
    <xf numFmtId="0" fontId="52" fillId="33" borderId="0" xfId="0" applyFont="1" applyFill="1" applyAlignment="1">
      <alignment/>
    </xf>
    <xf numFmtId="0" fontId="5" fillId="0" borderId="0" xfId="0" applyFont="1" applyAlignment="1">
      <alignment horizontal="left" indent="1"/>
    </xf>
    <xf numFmtId="0" fontId="5" fillId="0" borderId="0" xfId="0" applyFont="1" applyAlignment="1">
      <alignment horizontal="left" indent="2"/>
    </xf>
    <xf numFmtId="0" fontId="5" fillId="0" borderId="11" xfId="0" applyFont="1" applyBorder="1" applyAlignment="1">
      <alignment horizontal="left" indent="2"/>
    </xf>
    <xf numFmtId="0" fontId="5" fillId="0" borderId="0" xfId="0" applyFont="1" applyBorder="1" applyAlignment="1">
      <alignment horizontal="left" indent="2"/>
    </xf>
    <xf numFmtId="0" fontId="51" fillId="0" borderId="0" xfId="0" applyNumberFormat="1" applyFont="1" applyAlignment="1">
      <alignment vertical="top"/>
    </xf>
    <xf numFmtId="0" fontId="51" fillId="0" borderId="0" xfId="0" applyFont="1" applyAlignment="1">
      <alignment horizontal="left" indent="3"/>
    </xf>
    <xf numFmtId="10" fontId="5" fillId="0" borderId="0" xfId="57" applyNumberFormat="1" applyFont="1" applyAlignment="1">
      <alignment/>
    </xf>
    <xf numFmtId="0" fontId="51" fillId="0" borderId="11" xfId="0" applyFont="1" applyBorder="1" applyAlignment="1">
      <alignment horizontal="center" wrapText="1"/>
    </xf>
    <xf numFmtId="3" fontId="51" fillId="0" borderId="0" xfId="0" applyNumberFormat="1" applyFont="1" applyBorder="1" applyAlignment="1">
      <alignment horizontal="right" wrapText="1"/>
    </xf>
    <xf numFmtId="3" fontId="51" fillId="0" borderId="0" xfId="0" applyNumberFormat="1" applyFont="1" applyBorder="1" applyAlignment="1">
      <alignment horizontal="center" wrapText="1"/>
    </xf>
    <xf numFmtId="3" fontId="51" fillId="0" borderId="0" xfId="0" applyNumberFormat="1" applyFont="1" applyBorder="1" applyAlignment="1">
      <alignment/>
    </xf>
    <xf numFmtId="3" fontId="51" fillId="0" borderId="0" xfId="0" applyNumberFormat="1" applyFont="1" applyAlignment="1">
      <alignment/>
    </xf>
    <xf numFmtId="10" fontId="51" fillId="0" borderId="0" xfId="57" applyNumberFormat="1" applyFont="1" applyAlignment="1" quotePrefix="1">
      <alignment horizontal="left"/>
    </xf>
    <xf numFmtId="2" fontId="51" fillId="0" borderId="0" xfId="57" applyNumberFormat="1" applyFont="1" applyAlignment="1">
      <alignment/>
    </xf>
    <xf numFmtId="2" fontId="51" fillId="0" borderId="0" xfId="0" applyNumberFormat="1" applyFont="1" applyAlignment="1">
      <alignment/>
    </xf>
    <xf numFmtId="2" fontId="0" fillId="0" borderId="0" xfId="0" applyNumberFormat="1" applyFont="1" applyAlignment="1">
      <alignment/>
    </xf>
    <xf numFmtId="10" fontId="51" fillId="0" borderId="0" xfId="57" applyNumberFormat="1" applyFont="1" applyAlignment="1" quotePrefix="1">
      <alignment horizontal="right"/>
    </xf>
    <xf numFmtId="10" fontId="51" fillId="0" borderId="0" xfId="57" applyNumberFormat="1" applyFont="1" applyAlignment="1">
      <alignment horizontal="right"/>
    </xf>
    <xf numFmtId="0" fontId="51" fillId="0" borderId="11" xfId="0" applyFont="1" applyBorder="1" applyAlignment="1">
      <alignment horizontal="right" wrapText="1"/>
    </xf>
    <xf numFmtId="2" fontId="51" fillId="0" borderId="0" xfId="0" applyNumberFormat="1" applyFont="1" applyBorder="1" applyAlignment="1">
      <alignment/>
    </xf>
    <xf numFmtId="2" fontId="51" fillId="0" borderId="0" xfId="57" applyNumberFormat="1" applyFont="1" applyBorder="1" applyAlignment="1">
      <alignment/>
    </xf>
    <xf numFmtId="0" fontId="0" fillId="0" borderId="10" xfId="0" applyBorder="1" applyAlignment="1">
      <alignment/>
    </xf>
    <xf numFmtId="164" fontId="5" fillId="0" borderId="0" xfId="42" applyNumberFormat="1" applyFont="1" applyAlignment="1">
      <alignment/>
    </xf>
    <xf numFmtId="0" fontId="5" fillId="0" borderId="10" xfId="0" applyFont="1" applyBorder="1" applyAlignment="1">
      <alignment/>
    </xf>
    <xf numFmtId="0" fontId="5" fillId="0" borderId="11" xfId="0" applyNumberFormat="1" applyFont="1" applyBorder="1" applyAlignment="1">
      <alignment/>
    </xf>
    <xf numFmtId="0" fontId="5" fillId="0" borderId="12" xfId="42" applyNumberFormat="1" applyFont="1" applyBorder="1" applyAlignment="1">
      <alignment horizontal="right"/>
    </xf>
    <xf numFmtId="10" fontId="5" fillId="0" borderId="12" xfId="57" applyNumberFormat="1" applyFont="1" applyBorder="1" applyAlignment="1">
      <alignment horizontal="right"/>
    </xf>
    <xf numFmtId="0" fontId="5" fillId="0" borderId="11" xfId="0" applyFont="1" applyBorder="1" applyAlignment="1">
      <alignment horizontal="right"/>
    </xf>
    <xf numFmtId="3" fontId="5" fillId="0" borderId="0" xfId="42" applyNumberFormat="1" applyFont="1" applyAlignment="1">
      <alignment/>
    </xf>
    <xf numFmtId="164" fontId="5" fillId="0" borderId="10" xfId="42" applyNumberFormat="1" applyFont="1" applyBorder="1" applyAlignment="1">
      <alignment/>
    </xf>
    <xf numFmtId="10" fontId="5" fillId="0" borderId="10" xfId="57" applyNumberFormat="1" applyFont="1" applyBorder="1" applyAlignment="1">
      <alignment/>
    </xf>
    <xf numFmtId="165" fontId="5" fillId="0" borderId="0" xfId="0" applyNumberFormat="1" applyFont="1" applyAlignment="1">
      <alignment/>
    </xf>
    <xf numFmtId="0" fontId="5" fillId="0" borderId="0" xfId="0" applyNumberFormat="1" applyFont="1" applyAlignment="1">
      <alignment/>
    </xf>
    <xf numFmtId="0" fontId="6" fillId="0" borderId="0" xfId="0" applyFont="1" applyAlignment="1">
      <alignment/>
    </xf>
    <xf numFmtId="10" fontId="5" fillId="0" borderId="0" xfId="57" applyNumberFormat="1" applyFont="1" applyAlignment="1" quotePrefix="1">
      <alignment horizontal="right"/>
    </xf>
    <xf numFmtId="0" fontId="7" fillId="0" borderId="0" xfId="0" applyFont="1" applyAlignment="1">
      <alignment/>
    </xf>
    <xf numFmtId="0" fontId="5" fillId="0" borderId="11" xfId="0" applyFont="1" applyBorder="1" applyAlignment="1">
      <alignment horizontal="left"/>
    </xf>
    <xf numFmtId="0" fontId="5" fillId="0" borderId="13" xfId="0" applyFont="1" applyBorder="1" applyAlignment="1">
      <alignment horizontal="right"/>
    </xf>
    <xf numFmtId="0" fontId="7" fillId="0" borderId="0" xfId="0" applyFont="1" applyAlignment="1">
      <alignment horizontal="center"/>
    </xf>
    <xf numFmtId="0" fontId="7" fillId="0" borderId="0" xfId="0" applyFont="1" applyAlignment="1">
      <alignment horizontal="right"/>
    </xf>
    <xf numFmtId="3" fontId="5" fillId="0" borderId="0" xfId="0" applyNumberFormat="1" applyFont="1" applyFill="1" applyAlignment="1">
      <alignment horizontal="right"/>
    </xf>
    <xf numFmtId="3" fontId="5" fillId="0" borderId="0" xfId="0" applyNumberFormat="1" applyFont="1" applyAlignment="1">
      <alignment/>
    </xf>
    <xf numFmtId="168" fontId="5" fillId="0" borderId="0" xfId="0" applyNumberFormat="1" applyFont="1" applyAlignment="1">
      <alignment/>
    </xf>
    <xf numFmtId="3" fontId="5" fillId="0" borderId="0" xfId="0" applyNumberFormat="1" applyFont="1" applyFill="1" applyAlignment="1">
      <alignment/>
    </xf>
    <xf numFmtId="3" fontId="5" fillId="0" borderId="10" xfId="0" applyNumberFormat="1" applyFont="1" applyBorder="1" applyAlignment="1">
      <alignment/>
    </xf>
    <xf numFmtId="166" fontId="5" fillId="0" borderId="10" xfId="0" applyNumberFormat="1" applyFont="1" applyBorder="1" applyAlignment="1">
      <alignment/>
    </xf>
    <xf numFmtId="167" fontId="5" fillId="0" borderId="10" xfId="0" applyNumberFormat="1" applyFont="1" applyBorder="1" applyAlignment="1">
      <alignment/>
    </xf>
    <xf numFmtId="0" fontId="51" fillId="0" borderId="0" xfId="0" applyFont="1" applyFill="1" applyAlignment="1">
      <alignment horizontal="left" vertical="top" wrapText="1"/>
    </xf>
    <xf numFmtId="0" fontId="51" fillId="0" borderId="0" xfId="0" applyFont="1" applyAlignment="1">
      <alignment horizontal="left" wrapText="1"/>
    </xf>
    <xf numFmtId="0" fontId="51" fillId="0" borderId="13" xfId="0" applyFont="1" applyBorder="1" applyAlignment="1">
      <alignment horizontal="center"/>
    </xf>
    <xf numFmtId="0" fontId="51" fillId="0" borderId="11" xfId="0" applyFont="1" applyBorder="1" applyAlignment="1">
      <alignment horizontal="center"/>
    </xf>
    <xf numFmtId="0" fontId="55" fillId="0" borderId="10" xfId="0" applyFont="1" applyBorder="1" applyAlignment="1" quotePrefix="1">
      <alignment horizontal="right"/>
    </xf>
    <xf numFmtId="0" fontId="51" fillId="0" borderId="10" xfId="0" applyFont="1" applyBorder="1" applyAlignment="1">
      <alignment horizontal="center"/>
    </xf>
    <xf numFmtId="0" fontId="51" fillId="0" borderId="0" xfId="0" applyNumberFormat="1" applyFont="1" applyAlignment="1">
      <alignment horizontal="left" vertical="top" wrapText="1"/>
    </xf>
    <xf numFmtId="0" fontId="51" fillId="0" borderId="0" xfId="0" applyFont="1" applyAlignment="1">
      <alignment horizontal="center"/>
    </xf>
    <xf numFmtId="0" fontId="51" fillId="0" borderId="10" xfId="0" applyFont="1" applyBorder="1" applyAlignment="1">
      <alignment horizontal="right" wrapText="1"/>
    </xf>
    <xf numFmtId="0" fontId="51" fillId="0" borderId="11" xfId="0" applyFont="1" applyBorder="1" applyAlignment="1">
      <alignment horizontal="right" wrapText="1"/>
    </xf>
    <xf numFmtId="3" fontId="55" fillId="0" borderId="10" xfId="0" applyNumberFormat="1" applyFont="1" applyBorder="1" applyAlignment="1" quotePrefix="1">
      <alignment horizontal="right"/>
    </xf>
    <xf numFmtId="164" fontId="5" fillId="0" borderId="14" xfId="42" applyNumberFormat="1" applyFont="1" applyBorder="1" applyAlignment="1">
      <alignment horizontal="center"/>
    </xf>
    <xf numFmtId="10" fontId="5" fillId="0" borderId="14" xfId="57" applyNumberFormat="1" applyFont="1" applyBorder="1" applyAlignment="1">
      <alignment horizontal="center"/>
    </xf>
    <xf numFmtId="0" fontId="5" fillId="0" borderId="0" xfId="0" applyNumberFormat="1" applyFont="1" applyAlignment="1">
      <alignment horizontal="left" wrapText="1"/>
    </xf>
    <xf numFmtId="0" fontId="5" fillId="0" borderId="13" xfId="0" applyFont="1" applyBorder="1" applyAlignment="1">
      <alignment horizontal="center"/>
    </xf>
    <xf numFmtId="0" fontId="51" fillId="0" borderId="0" xfId="0" applyFont="1" applyFill="1" applyAlignment="1">
      <alignment vertical="top" wrapText="1"/>
    </xf>
    <xf numFmtId="3" fontId="0" fillId="0" borderId="0" xfId="0" applyNumberFormat="1" applyAlignment="1">
      <alignment/>
    </xf>
    <xf numFmtId="10" fontId="0" fillId="0" borderId="0" xfId="57" applyNumberFormat="1" applyFont="1" applyAlignment="1">
      <alignment/>
    </xf>
    <xf numFmtId="0" fontId="5"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82"/>
  <sheetViews>
    <sheetView tabSelected="1" zoomScalePageLayoutView="0" workbookViewId="0" topLeftCell="A1">
      <selection activeCell="A1" sqref="A1"/>
    </sheetView>
  </sheetViews>
  <sheetFormatPr defaultColWidth="8.88671875" defaultRowHeight="15"/>
  <cols>
    <col min="1" max="1" width="20.77734375" style="0" customWidth="1"/>
    <col min="2" max="3" width="9.77734375" style="0" customWidth="1"/>
    <col min="4" max="4" width="1.77734375" style="0" customWidth="1"/>
    <col min="5" max="6" width="9.77734375" style="0" customWidth="1"/>
    <col min="7" max="7" width="1.77734375" style="0" customWidth="1"/>
    <col min="8" max="9" width="9.77734375" style="0" customWidth="1"/>
    <col min="10" max="10" width="1.77734375" style="0" customWidth="1"/>
    <col min="11" max="12" width="9.77734375" style="0" customWidth="1"/>
    <col min="13" max="13" width="1.77734375" style="0" customWidth="1"/>
    <col min="14" max="15" width="9.77734375" style="0" customWidth="1"/>
    <col min="16" max="16" width="1.77734375" style="0" customWidth="1"/>
    <col min="17" max="18" width="9.77734375" style="0" customWidth="1"/>
    <col min="19" max="19" width="1.77734375" style="0" customWidth="1"/>
    <col min="20" max="21" width="9.77734375" style="0" customWidth="1"/>
    <col min="22" max="22" width="1.77734375" style="0" customWidth="1"/>
    <col min="23" max="24" width="9.77734375" style="0" customWidth="1"/>
    <col min="25" max="25" width="1.77734375" style="0" customWidth="1"/>
    <col min="26" max="27" width="9.77734375" style="0" customWidth="1"/>
    <col min="28" max="28" width="1.77734375" style="0" customWidth="1"/>
    <col min="29" max="16384" width="9.77734375" style="0" customWidth="1"/>
  </cols>
  <sheetData>
    <row r="1" ht="20.25">
      <c r="B1" s="37" t="s">
        <v>65</v>
      </c>
    </row>
    <row r="2" ht="20.25">
      <c r="B2" s="38" t="s">
        <v>232</v>
      </c>
    </row>
    <row r="4" spans="1:30" ht="15">
      <c r="A4" s="15"/>
      <c r="B4" s="101" t="s">
        <v>66</v>
      </c>
      <c r="C4" s="101"/>
      <c r="D4" s="101"/>
      <c r="E4" s="101"/>
      <c r="F4" s="101"/>
      <c r="G4" s="101"/>
      <c r="H4" s="101"/>
      <c r="I4" s="101"/>
      <c r="J4" s="101"/>
      <c r="K4" s="101"/>
      <c r="L4" s="101"/>
      <c r="M4" s="101"/>
      <c r="N4" s="101"/>
      <c r="O4" s="101"/>
      <c r="P4" s="104"/>
      <c r="Q4" s="15"/>
      <c r="R4" s="101" t="s">
        <v>72</v>
      </c>
      <c r="S4" s="101"/>
      <c r="T4" s="101"/>
      <c r="U4" s="101"/>
      <c r="V4" s="101"/>
      <c r="W4" s="101"/>
      <c r="X4" s="101"/>
      <c r="Y4" s="101"/>
      <c r="Z4" s="101"/>
      <c r="AA4" s="101"/>
      <c r="AB4" s="101"/>
      <c r="AC4" s="101"/>
      <c r="AD4" s="101"/>
    </row>
    <row r="5" spans="1:30" ht="15">
      <c r="A5" s="12"/>
      <c r="B5" s="101" t="s">
        <v>67</v>
      </c>
      <c r="C5" s="101"/>
      <c r="D5" s="13"/>
      <c r="E5" s="101" t="s">
        <v>229</v>
      </c>
      <c r="F5" s="101"/>
      <c r="G5" s="13"/>
      <c r="H5" s="101" t="s">
        <v>230</v>
      </c>
      <c r="I5" s="101"/>
      <c r="J5" s="13"/>
      <c r="K5" s="101" t="s">
        <v>231</v>
      </c>
      <c r="L5" s="101"/>
      <c r="M5" s="16"/>
      <c r="N5" s="101" t="s">
        <v>235</v>
      </c>
      <c r="O5" s="101"/>
      <c r="P5" s="13"/>
      <c r="Q5" s="101" t="s">
        <v>67</v>
      </c>
      <c r="R5" s="101"/>
      <c r="S5" s="25"/>
      <c r="T5" s="101" t="s">
        <v>229</v>
      </c>
      <c r="U5" s="101"/>
      <c r="V5" s="13"/>
      <c r="W5" s="101" t="s">
        <v>230</v>
      </c>
      <c r="X5" s="101"/>
      <c r="Y5" s="13"/>
      <c r="Z5" s="101" t="s">
        <v>231</v>
      </c>
      <c r="AA5" s="101"/>
      <c r="AB5" s="16"/>
      <c r="AC5" s="101" t="s">
        <v>235</v>
      </c>
      <c r="AD5" s="101"/>
    </row>
    <row r="6" spans="1:30" ht="15">
      <c r="A6" s="10" t="s">
        <v>71</v>
      </c>
      <c r="B6" s="59" t="s">
        <v>233</v>
      </c>
      <c r="C6" s="59" t="s">
        <v>234</v>
      </c>
      <c r="D6" s="59"/>
      <c r="E6" s="59" t="s">
        <v>233</v>
      </c>
      <c r="F6" s="59" t="s">
        <v>234</v>
      </c>
      <c r="G6" s="14"/>
      <c r="H6" s="59" t="s">
        <v>233</v>
      </c>
      <c r="I6" s="59" t="s">
        <v>234</v>
      </c>
      <c r="J6" s="14"/>
      <c r="K6" s="59" t="s">
        <v>233</v>
      </c>
      <c r="L6" s="59" t="s">
        <v>234</v>
      </c>
      <c r="M6" s="14"/>
      <c r="N6" s="59" t="s">
        <v>233</v>
      </c>
      <c r="O6" s="59" t="s">
        <v>234</v>
      </c>
      <c r="P6" s="10"/>
      <c r="Q6" s="70" t="s">
        <v>233</v>
      </c>
      <c r="R6" s="70" t="s">
        <v>234</v>
      </c>
      <c r="S6" s="11"/>
      <c r="T6" s="70" t="s">
        <v>233</v>
      </c>
      <c r="U6" s="70" t="s">
        <v>234</v>
      </c>
      <c r="V6" s="11"/>
      <c r="W6" s="70" t="s">
        <v>233</v>
      </c>
      <c r="X6" s="70" t="s">
        <v>234</v>
      </c>
      <c r="Y6" s="11"/>
      <c r="Z6" s="70" t="s">
        <v>233</v>
      </c>
      <c r="AA6" s="70" t="s">
        <v>234</v>
      </c>
      <c r="AB6" s="11"/>
      <c r="AC6" s="70" t="s">
        <v>233</v>
      </c>
      <c r="AD6" s="70" t="s">
        <v>234</v>
      </c>
    </row>
    <row r="7" spans="1:30" ht="15">
      <c r="A7" s="12"/>
      <c r="B7" s="115"/>
      <c r="C7" s="115"/>
      <c r="D7" s="115"/>
      <c r="E7" s="115"/>
      <c r="F7" s="115"/>
      <c r="G7" s="115"/>
      <c r="H7" s="115"/>
      <c r="I7" s="115"/>
      <c r="J7" s="115"/>
      <c r="K7" s="115"/>
      <c r="L7" s="115"/>
      <c r="M7" s="115"/>
      <c r="N7" s="115"/>
      <c r="O7" s="115"/>
      <c r="P7" s="116"/>
      <c r="Q7" s="116"/>
      <c r="R7" s="116"/>
      <c r="S7" s="116"/>
      <c r="T7" s="116"/>
      <c r="U7" s="116"/>
      <c r="V7" s="116"/>
      <c r="W7" s="116"/>
      <c r="X7" s="116"/>
      <c r="Y7" s="116"/>
      <c r="Z7" s="116"/>
      <c r="AA7" s="116"/>
      <c r="AB7" s="116"/>
      <c r="AC7" s="116"/>
      <c r="AD7" s="116"/>
    </row>
    <row r="8" spans="1:30" ht="15">
      <c r="A8" s="33" t="s">
        <v>0</v>
      </c>
      <c r="B8" s="115">
        <v>2908471</v>
      </c>
      <c r="C8" s="115">
        <v>27822.468085106382</v>
      </c>
      <c r="D8" s="115"/>
      <c r="E8" s="115">
        <v>2574775</v>
      </c>
      <c r="F8" s="115">
        <v>13935.987800657746</v>
      </c>
      <c r="G8" s="115"/>
      <c r="H8" s="115">
        <v>333696</v>
      </c>
      <c r="I8" s="115">
        <v>4512.150863214106</v>
      </c>
      <c r="J8" s="115"/>
      <c r="K8" s="115">
        <v>171541</v>
      </c>
      <c r="L8" s="115">
        <v>3515.918754221062</v>
      </c>
      <c r="M8" s="115"/>
      <c r="N8" s="115">
        <v>162155</v>
      </c>
      <c r="O8" s="115">
        <v>2828.0418536719744</v>
      </c>
      <c r="P8" s="116"/>
      <c r="Q8" s="116">
        <v>0.15081168972584924</v>
      </c>
      <c r="R8" s="116">
        <v>0.0014753426875290304</v>
      </c>
      <c r="S8" s="116"/>
      <c r="T8" s="116">
        <v>0.15726213901062416</v>
      </c>
      <c r="U8" s="116">
        <v>0.000875547660191741</v>
      </c>
      <c r="V8" s="116"/>
      <c r="W8" s="116">
        <v>0.11455627022009349</v>
      </c>
      <c r="X8" s="116">
        <v>0.0015709537990622902</v>
      </c>
      <c r="Y8" s="116"/>
      <c r="Z8" s="116">
        <v>0.1037333884833268</v>
      </c>
      <c r="AA8" s="116">
        <v>0.002149362133396438</v>
      </c>
      <c r="AB8" s="116"/>
      <c r="AC8" s="116">
        <v>0.12876884422110552</v>
      </c>
      <c r="AD8" s="116">
        <v>0.0022896779692841334</v>
      </c>
    </row>
    <row r="9" spans="1:30" ht="15">
      <c r="A9" s="33"/>
      <c r="B9" s="115"/>
      <c r="C9" s="115"/>
      <c r="D9" s="115"/>
      <c r="E9" s="115"/>
      <c r="F9" s="115"/>
      <c r="G9" s="115"/>
      <c r="H9" s="115"/>
      <c r="I9" s="115"/>
      <c r="J9" s="115"/>
      <c r="K9" s="115"/>
      <c r="L9" s="115"/>
      <c r="M9" s="115"/>
      <c r="N9" s="115"/>
      <c r="O9" s="115"/>
      <c r="P9" s="116"/>
      <c r="Q9" s="116"/>
      <c r="R9" s="116"/>
      <c r="S9" s="116"/>
      <c r="T9" s="116"/>
      <c r="U9" s="116"/>
      <c r="V9" s="116"/>
      <c r="W9" s="116"/>
      <c r="X9" s="116"/>
      <c r="Y9" s="116"/>
      <c r="Z9" s="116"/>
      <c r="AA9" s="116"/>
      <c r="AB9" s="116"/>
      <c r="AC9" s="116"/>
      <c r="AD9" s="116"/>
    </row>
    <row r="10" spans="1:30" ht="15">
      <c r="A10" s="33" t="s">
        <v>77</v>
      </c>
      <c r="B10" s="115">
        <v>1648288</v>
      </c>
      <c r="C10" s="115">
        <v>18805.27659574468</v>
      </c>
      <c r="D10" s="115"/>
      <c r="E10" s="115">
        <v>1439649</v>
      </c>
      <c r="F10" s="115">
        <v>10489.497726449608</v>
      </c>
      <c r="G10" s="115"/>
      <c r="H10" s="115">
        <v>208639</v>
      </c>
      <c r="I10" s="115">
        <v>3550.4971555554102</v>
      </c>
      <c r="J10" s="115"/>
      <c r="K10" s="115">
        <v>107553</v>
      </c>
      <c r="L10" s="115">
        <v>2873.8785152186583</v>
      </c>
      <c r="M10" s="115"/>
      <c r="N10" s="115">
        <v>101086</v>
      </c>
      <c r="O10" s="115">
        <v>2084.9106291089943</v>
      </c>
      <c r="P10" s="116"/>
      <c r="Q10" s="116">
        <v>0.19571204295033748</v>
      </c>
      <c r="R10" s="116">
        <v>0.0023182118135498266</v>
      </c>
      <c r="S10" s="116"/>
      <c r="T10" s="116">
        <v>0.1975601683074105</v>
      </c>
      <c r="U10" s="116">
        <v>0.0015013983969323014</v>
      </c>
      <c r="V10" s="116"/>
      <c r="W10" s="116">
        <v>0.18384493648578157</v>
      </c>
      <c r="X10" s="116">
        <v>0.0032338516571833536</v>
      </c>
      <c r="Y10" s="116"/>
      <c r="Z10" s="116">
        <v>0.16772319193828333</v>
      </c>
      <c r="AA10" s="116">
        <v>0.00460279321353269</v>
      </c>
      <c r="AB10" s="116"/>
      <c r="AC10" s="116">
        <v>0.20478879117361648</v>
      </c>
      <c r="AD10" s="116">
        <v>0.004411950627421981</v>
      </c>
    </row>
    <row r="11" spans="1:30" ht="15">
      <c r="A11" s="33" t="s">
        <v>78</v>
      </c>
      <c r="B11" s="115">
        <v>422197</v>
      </c>
      <c r="C11" s="115">
        <v>8335.659574468085</v>
      </c>
      <c r="D11" s="115"/>
      <c r="E11" s="115">
        <v>383418</v>
      </c>
      <c r="F11" s="115">
        <v>5039.852681313571</v>
      </c>
      <c r="G11" s="115"/>
      <c r="H11" s="115">
        <v>38779</v>
      </c>
      <c r="I11" s="115">
        <v>1490.058322191118</v>
      </c>
      <c r="J11" s="115"/>
      <c r="K11" s="115">
        <v>22338</v>
      </c>
      <c r="L11" s="115">
        <v>1145.8541483492875</v>
      </c>
      <c r="M11" s="115"/>
      <c r="N11" s="115">
        <v>16441</v>
      </c>
      <c r="O11" s="115">
        <v>952.5188051906053</v>
      </c>
      <c r="P11" s="116"/>
      <c r="Q11" s="116">
        <v>0.29734235179610985</v>
      </c>
      <c r="R11" s="116">
        <v>0.006383206840596203</v>
      </c>
      <c r="S11" s="116"/>
      <c r="T11" s="116">
        <v>0.3048201295861987</v>
      </c>
      <c r="U11" s="116">
        <v>0.0043862467527582575</v>
      </c>
      <c r="V11" s="116"/>
      <c r="W11" s="116">
        <v>0.2392997309505591</v>
      </c>
      <c r="X11" s="116">
        <v>0.009764176327645601</v>
      </c>
      <c r="Y11" s="116"/>
      <c r="Z11" s="116">
        <v>0.240134160368941</v>
      </c>
      <c r="AA11" s="116">
        <v>0.013015880491567494</v>
      </c>
      <c r="AB11" s="116"/>
      <c r="AC11" s="116">
        <v>0.23817525967347056</v>
      </c>
      <c r="AD11" s="116">
        <v>0.01475604966385625</v>
      </c>
    </row>
    <row r="12" spans="1:30" ht="15">
      <c r="A12" s="33" t="s">
        <v>79</v>
      </c>
      <c r="B12" s="115">
        <v>570731</v>
      </c>
      <c r="C12" s="115">
        <v>10115.744680851065</v>
      </c>
      <c r="D12" s="115"/>
      <c r="E12" s="115">
        <v>497912</v>
      </c>
      <c r="F12" s="115">
        <v>5730.560706893486</v>
      </c>
      <c r="G12" s="115"/>
      <c r="H12" s="115">
        <v>72819</v>
      </c>
      <c r="I12" s="115">
        <v>1866.2534867905536</v>
      </c>
      <c r="J12" s="115"/>
      <c r="K12" s="115">
        <v>35548</v>
      </c>
      <c r="L12" s="115">
        <v>1414.3159403029508</v>
      </c>
      <c r="M12" s="115"/>
      <c r="N12" s="115">
        <v>37271</v>
      </c>
      <c r="O12" s="115">
        <v>1217.6257626885526</v>
      </c>
      <c r="P12" s="116"/>
      <c r="Q12" s="116">
        <v>0.2185447783769212</v>
      </c>
      <c r="R12" s="116">
        <v>0.00405369352584319</v>
      </c>
      <c r="S12" s="116"/>
      <c r="T12" s="116">
        <v>0.21838303083253727</v>
      </c>
      <c r="U12" s="116">
        <v>0.002638639360987859</v>
      </c>
      <c r="V12" s="116"/>
      <c r="W12" s="116">
        <v>0.2196572069789329</v>
      </c>
      <c r="X12" s="116">
        <v>0.005904871019061537</v>
      </c>
      <c r="Y12" s="116"/>
      <c r="Z12" s="116">
        <v>0.19071122389308842</v>
      </c>
      <c r="AA12" s="116">
        <v>0.007860100569072387</v>
      </c>
      <c r="AB12" s="116"/>
      <c r="AC12" s="116">
        <v>0.25683768046032457</v>
      </c>
      <c r="AD12" s="116">
        <v>0.008970619853569459</v>
      </c>
    </row>
    <row r="13" spans="1:30" ht="15">
      <c r="A13" s="33" t="s">
        <v>80</v>
      </c>
      <c r="B13" s="115">
        <v>277483</v>
      </c>
      <c r="C13" s="115">
        <v>7590.978723404255</v>
      </c>
      <c r="D13" s="115"/>
      <c r="E13" s="115">
        <v>232745</v>
      </c>
      <c r="F13" s="115">
        <v>4907.522519029838</v>
      </c>
      <c r="G13" s="115"/>
      <c r="H13" s="115">
        <v>44738</v>
      </c>
      <c r="I13" s="115">
        <v>1998.7410723130695</v>
      </c>
      <c r="J13" s="115"/>
      <c r="K13" s="115">
        <v>23484</v>
      </c>
      <c r="L13" s="115">
        <v>1582.6154513391953</v>
      </c>
      <c r="M13" s="115"/>
      <c r="N13" s="115">
        <v>21254</v>
      </c>
      <c r="O13" s="115">
        <v>1220.776067644527</v>
      </c>
      <c r="P13" s="116"/>
      <c r="Q13" s="116">
        <v>0.17265972625378864</v>
      </c>
      <c r="R13" s="116">
        <v>0.004861141432771113</v>
      </c>
      <c r="S13" s="116"/>
      <c r="T13" s="116">
        <v>0.17114697778460827</v>
      </c>
      <c r="U13" s="116">
        <v>0.003723880648367531</v>
      </c>
      <c r="V13" s="116"/>
      <c r="W13" s="116">
        <v>0.18098189291088854</v>
      </c>
      <c r="X13" s="116">
        <v>0.008352461481019976</v>
      </c>
      <c r="Y13" s="116"/>
      <c r="Z13" s="116">
        <v>0.1703430216954513</v>
      </c>
      <c r="AA13" s="116">
        <v>0.011818450541096365</v>
      </c>
      <c r="AB13" s="116"/>
      <c r="AC13" s="116">
        <v>0.19439693413699433</v>
      </c>
      <c r="AD13" s="116">
        <v>0.011584149151270007</v>
      </c>
    </row>
    <row r="14" spans="1:30" ht="15">
      <c r="A14" s="33" t="s">
        <v>81</v>
      </c>
      <c r="B14" s="115">
        <v>317142</v>
      </c>
      <c r="C14" s="115">
        <v>7498.04255319149</v>
      </c>
      <c r="D14" s="115"/>
      <c r="E14" s="115">
        <v>272666</v>
      </c>
      <c r="F14" s="115">
        <v>4422.576915249663</v>
      </c>
      <c r="G14" s="115"/>
      <c r="H14" s="115">
        <v>44476</v>
      </c>
      <c r="I14" s="115">
        <v>1660.1795645380448</v>
      </c>
      <c r="J14" s="115"/>
      <c r="K14" s="115">
        <v>22240</v>
      </c>
      <c r="L14" s="115">
        <v>1263.4041033946435</v>
      </c>
      <c r="M14" s="115"/>
      <c r="N14" s="115">
        <v>22236</v>
      </c>
      <c r="O14" s="115">
        <v>1077.0358666429406</v>
      </c>
      <c r="P14" s="116"/>
      <c r="Q14" s="116">
        <v>0.13709565164765333</v>
      </c>
      <c r="R14" s="116">
        <v>0.0033035786189907265</v>
      </c>
      <c r="S14" s="116"/>
      <c r="T14" s="116">
        <v>0.13712041397726443</v>
      </c>
      <c r="U14" s="116">
        <v>0.0022737818100246007</v>
      </c>
      <c r="V14" s="116"/>
      <c r="W14" s="116">
        <v>0.13694403818027864</v>
      </c>
      <c r="X14" s="116">
        <v>0.005212423128469663</v>
      </c>
      <c r="Y14" s="116"/>
      <c r="Z14" s="116">
        <v>0.12173427553327167</v>
      </c>
      <c r="AA14" s="116">
        <v>0.007016917743376564</v>
      </c>
      <c r="AB14" s="116"/>
      <c r="AC14" s="116">
        <v>0.15650117537759886</v>
      </c>
      <c r="AD14" s="116">
        <v>0.007790337508673281</v>
      </c>
    </row>
    <row r="15" spans="1:30" ht="15">
      <c r="A15" s="33" t="s">
        <v>82</v>
      </c>
      <c r="B15" s="115">
        <v>60735</v>
      </c>
      <c r="C15" s="115">
        <v>3032.3404255319147</v>
      </c>
      <c r="D15" s="115"/>
      <c r="E15" s="115">
        <v>52908</v>
      </c>
      <c r="F15" s="115">
        <v>2074.2087990715318</v>
      </c>
      <c r="G15" s="115"/>
      <c r="H15" s="115">
        <v>7827</v>
      </c>
      <c r="I15" s="115">
        <v>745.9446637493886</v>
      </c>
      <c r="J15" s="115"/>
      <c r="K15" s="115">
        <v>3943</v>
      </c>
      <c r="L15" s="115">
        <v>541.9796852060949</v>
      </c>
      <c r="M15" s="115"/>
      <c r="N15" s="115">
        <v>3884</v>
      </c>
      <c r="O15" s="115">
        <v>512.5343522146496</v>
      </c>
      <c r="P15" s="116"/>
      <c r="Q15" s="116">
        <v>0.1291687136722962</v>
      </c>
      <c r="R15" s="116">
        <v>0.006562501975542924</v>
      </c>
      <c r="S15" s="116"/>
      <c r="T15" s="116">
        <v>0.13198293711178188</v>
      </c>
      <c r="U15" s="116">
        <v>0.005286572292954391</v>
      </c>
      <c r="V15" s="116"/>
      <c r="W15" s="116">
        <v>0.11289647910686726</v>
      </c>
      <c r="X15" s="116">
        <v>0.010908566504601837</v>
      </c>
      <c r="Y15" s="116"/>
      <c r="Z15" s="116">
        <v>0.09552535310221189</v>
      </c>
      <c r="AA15" s="116">
        <v>0.013259030013983875</v>
      </c>
      <c r="AB15" s="116"/>
      <c r="AC15" s="116">
        <v>0.13845715100527592</v>
      </c>
      <c r="AD15" s="116">
        <v>0.018656071298092713</v>
      </c>
    </row>
    <row r="16" spans="1:30" ht="15">
      <c r="A16" s="33"/>
      <c r="B16" s="115"/>
      <c r="C16" s="115"/>
      <c r="D16" s="115"/>
      <c r="E16" s="115"/>
      <c r="F16" s="115"/>
      <c r="G16" s="115"/>
      <c r="H16" s="115"/>
      <c r="I16" s="115"/>
      <c r="J16" s="115"/>
      <c r="K16" s="115"/>
      <c r="L16" s="115"/>
      <c r="M16" s="115"/>
      <c r="N16" s="115"/>
      <c r="O16" s="115"/>
      <c r="P16" s="116"/>
      <c r="Q16" s="116"/>
      <c r="R16" s="116"/>
      <c r="S16" s="116"/>
      <c r="T16" s="116"/>
      <c r="U16" s="116"/>
      <c r="V16" s="116"/>
      <c r="W16" s="116"/>
      <c r="X16" s="116"/>
      <c r="Y16" s="116"/>
      <c r="Z16" s="116"/>
      <c r="AA16" s="116"/>
      <c r="AB16" s="116"/>
      <c r="AC16" s="116"/>
      <c r="AD16" s="116"/>
    </row>
    <row r="17" spans="1:30" ht="15">
      <c r="A17" s="33" t="s">
        <v>83</v>
      </c>
      <c r="B17" s="115">
        <v>1260183</v>
      </c>
      <c r="C17" s="115">
        <v>13754.398216493237</v>
      </c>
      <c r="D17" s="115"/>
      <c r="E17" s="115">
        <v>1135126</v>
      </c>
      <c r="F17" s="115">
        <v>8663.259418586906</v>
      </c>
      <c r="G17" s="115"/>
      <c r="H17" s="115">
        <v>125057</v>
      </c>
      <c r="I17" s="115">
        <v>2577.365001388974</v>
      </c>
      <c r="J17" s="115"/>
      <c r="K17" s="115">
        <v>63988</v>
      </c>
      <c r="L17" s="115">
        <v>1861.778667362791</v>
      </c>
      <c r="M17" s="115"/>
      <c r="N17" s="115">
        <v>61069</v>
      </c>
      <c r="O17" s="115">
        <v>1782.299229685526</v>
      </c>
      <c r="P17" s="116"/>
      <c r="Q17" s="116">
        <v>0.11600218420644212</v>
      </c>
      <c r="R17" s="116">
        <v>0.0012836734344788582</v>
      </c>
      <c r="S17" s="116"/>
      <c r="T17" s="116">
        <v>0.1249400959477454</v>
      </c>
      <c r="U17" s="116">
        <v>0.0009727769554070433</v>
      </c>
      <c r="V17" s="116"/>
      <c r="W17" s="116">
        <v>0.07033260595698732</v>
      </c>
      <c r="X17" s="116">
        <v>0.0014583404793569626</v>
      </c>
      <c r="Y17" s="116"/>
      <c r="Z17" s="116">
        <v>0.06320308093783306</v>
      </c>
      <c r="AA17" s="116">
        <v>0.0018470721214034727</v>
      </c>
      <c r="AB17" s="116"/>
      <c r="AC17" s="116">
        <v>0.07975984149643249</v>
      </c>
      <c r="AD17" s="116">
        <v>0.0023479820648329517</v>
      </c>
    </row>
    <row r="18" spans="1:30" ht="15">
      <c r="A18" s="33" t="s">
        <v>84</v>
      </c>
      <c r="B18" s="115">
        <v>36325</v>
      </c>
      <c r="C18" s="115">
        <v>2334.127659574468</v>
      </c>
      <c r="D18" s="115"/>
      <c r="E18" s="115">
        <v>33262</v>
      </c>
      <c r="F18" s="115">
        <v>1615.6002625151502</v>
      </c>
      <c r="G18" s="115"/>
      <c r="H18" s="115">
        <v>3063</v>
      </c>
      <c r="I18" s="115">
        <v>390.17047034054</v>
      </c>
      <c r="J18" s="115"/>
      <c r="K18" s="115">
        <v>1481</v>
      </c>
      <c r="L18" s="115">
        <v>286.1485177254444</v>
      </c>
      <c r="M18" s="115"/>
      <c r="N18" s="115">
        <v>1582</v>
      </c>
      <c r="O18" s="115">
        <v>265.23955536324</v>
      </c>
      <c r="P18" s="116"/>
      <c r="Q18" s="116">
        <v>0.12407096210071863</v>
      </c>
      <c r="R18" s="116">
        <v>0.008095621999366111</v>
      </c>
      <c r="S18" s="116"/>
      <c r="T18" s="116">
        <v>0.1346650580166641</v>
      </c>
      <c r="U18" s="116">
        <v>0.006688672860081797</v>
      </c>
      <c r="V18" s="116"/>
      <c r="W18" s="116">
        <v>0.06690986936956617</v>
      </c>
      <c r="X18" s="116">
        <v>0.008572795391297381</v>
      </c>
      <c r="Y18" s="116"/>
      <c r="Z18" s="116">
        <v>0.05608149045743714</v>
      </c>
      <c r="AA18" s="116">
        <v>0.010873182245699001</v>
      </c>
      <c r="AB18" s="116"/>
      <c r="AC18" s="116">
        <v>0.081672689726381</v>
      </c>
      <c r="AD18" s="116">
        <v>0.013833562198215578</v>
      </c>
    </row>
    <row r="19" spans="1:30" ht="15">
      <c r="A19" s="33" t="s">
        <v>85</v>
      </c>
      <c r="B19" s="115">
        <v>6992</v>
      </c>
      <c r="C19" s="115">
        <v>741.1063829787233</v>
      </c>
      <c r="D19" s="115"/>
      <c r="E19" s="115">
        <v>6337</v>
      </c>
      <c r="F19" s="115">
        <v>439.2089023877167</v>
      </c>
      <c r="G19" s="115"/>
      <c r="H19" s="115">
        <v>655</v>
      </c>
      <c r="I19" s="115">
        <v>127.1101937614784</v>
      </c>
      <c r="J19" s="115"/>
      <c r="K19" s="115">
        <v>414</v>
      </c>
      <c r="L19" s="115">
        <v>97.06799920154167</v>
      </c>
      <c r="M19" s="115"/>
      <c r="N19" s="115">
        <v>241</v>
      </c>
      <c r="O19" s="115">
        <v>82.06585702403945</v>
      </c>
      <c r="P19" s="116"/>
      <c r="Q19" s="116">
        <v>0.16505748211798588</v>
      </c>
      <c r="R19" s="116">
        <v>0.01807395456578335</v>
      </c>
      <c r="S19" s="116"/>
      <c r="T19" s="116">
        <v>0.18400116144018583</v>
      </c>
      <c r="U19" s="116">
        <v>0.013325955430175482</v>
      </c>
      <c r="V19" s="116"/>
      <c r="W19" s="116">
        <v>0.08269157934604217</v>
      </c>
      <c r="X19" s="116">
        <v>0.016214449048746762</v>
      </c>
      <c r="Y19" s="116"/>
      <c r="Z19" s="116">
        <v>0.08897485493230174</v>
      </c>
      <c r="AA19" s="116">
        <v>0.02104847081301185</v>
      </c>
      <c r="AB19" s="116"/>
      <c r="AC19" s="116">
        <v>0.07374541003671971</v>
      </c>
      <c r="AD19" s="116">
        <v>0.025394794566456186</v>
      </c>
    </row>
    <row r="20" spans="1:30" ht="15">
      <c r="A20" s="33" t="s">
        <v>86</v>
      </c>
      <c r="B20" s="115">
        <v>31795</v>
      </c>
      <c r="C20" s="115">
        <v>1932.5957446808509</v>
      </c>
      <c r="D20" s="115"/>
      <c r="E20" s="115">
        <v>29328</v>
      </c>
      <c r="F20" s="115">
        <v>1370.2738931786025</v>
      </c>
      <c r="G20" s="115"/>
      <c r="H20" s="115">
        <v>2467</v>
      </c>
      <c r="I20" s="115">
        <v>309.2896167003379</v>
      </c>
      <c r="J20" s="115"/>
      <c r="K20" s="115">
        <v>1325</v>
      </c>
      <c r="L20" s="115">
        <v>221.37987769664485</v>
      </c>
      <c r="M20" s="115"/>
      <c r="N20" s="115">
        <v>1142</v>
      </c>
      <c r="O20" s="115">
        <v>215.98846439025505</v>
      </c>
      <c r="P20" s="116"/>
      <c r="Q20" s="116">
        <v>0.17098774395129848</v>
      </c>
      <c r="R20" s="116">
        <v>0.010705708711650217</v>
      </c>
      <c r="S20" s="116"/>
      <c r="T20" s="116">
        <v>0.19238035264483627</v>
      </c>
      <c r="U20" s="116">
        <v>0.00936443621704177</v>
      </c>
      <c r="V20" s="116"/>
      <c r="W20" s="116">
        <v>0.0736395928479747</v>
      </c>
      <c r="X20" s="116">
        <v>0.009299550114366938</v>
      </c>
      <c r="Y20" s="116"/>
      <c r="Z20" s="116">
        <v>0.07468575615805197</v>
      </c>
      <c r="AA20" s="116">
        <v>0.012568090006371099</v>
      </c>
      <c r="AB20" s="116"/>
      <c r="AC20" s="116">
        <v>0.07246192893401016</v>
      </c>
      <c r="AD20" s="116">
        <v>0.013805832367153546</v>
      </c>
    </row>
    <row r="21" spans="1:30" ht="15">
      <c r="A21" s="33" t="s">
        <v>87</v>
      </c>
      <c r="B21" s="115">
        <v>12777</v>
      </c>
      <c r="C21" s="115">
        <v>1085.4468085106382</v>
      </c>
      <c r="D21" s="115"/>
      <c r="E21" s="115">
        <v>11571</v>
      </c>
      <c r="F21" s="115">
        <v>626.7811639106808</v>
      </c>
      <c r="G21" s="115"/>
      <c r="H21" s="115">
        <v>1206</v>
      </c>
      <c r="I21" s="115">
        <v>214.58389308302117</v>
      </c>
      <c r="J21" s="115"/>
      <c r="K21" s="115">
        <v>508</v>
      </c>
      <c r="L21" s="115">
        <v>116.65648363587428</v>
      </c>
      <c r="M21" s="115"/>
      <c r="N21" s="115">
        <v>698</v>
      </c>
      <c r="O21" s="115">
        <v>180.10416984728158</v>
      </c>
      <c r="P21" s="116"/>
      <c r="Q21" s="116">
        <v>0.1690079365079365</v>
      </c>
      <c r="R21" s="116">
        <v>0.014775070928323324</v>
      </c>
      <c r="S21" s="116"/>
      <c r="T21" s="116">
        <v>0.18596914175506268</v>
      </c>
      <c r="U21" s="116">
        <v>0.010471536564495563</v>
      </c>
      <c r="V21" s="116"/>
      <c r="W21" s="116">
        <v>0.09013452914798206</v>
      </c>
      <c r="X21" s="116">
        <v>0.01620330430052828</v>
      </c>
      <c r="Y21" s="116"/>
      <c r="Z21" s="116">
        <v>0.06623207301173403</v>
      </c>
      <c r="AA21" s="116">
        <v>0.015286615561426232</v>
      </c>
      <c r="AB21" s="116"/>
      <c r="AC21" s="116">
        <v>0.12224168126094571</v>
      </c>
      <c r="AD21" s="116">
        <v>0.03216151196527964</v>
      </c>
    </row>
    <row r="22" spans="1:30" ht="15">
      <c r="A22" s="33" t="s">
        <v>88</v>
      </c>
      <c r="B22" s="115">
        <v>8599</v>
      </c>
      <c r="C22" s="115">
        <v>997.2765957446808</v>
      </c>
      <c r="D22" s="115"/>
      <c r="E22" s="115">
        <v>7682</v>
      </c>
      <c r="F22" s="115">
        <v>640.2190661746388</v>
      </c>
      <c r="G22" s="115"/>
      <c r="H22" s="115">
        <v>917</v>
      </c>
      <c r="I22" s="115">
        <v>173.19682149771867</v>
      </c>
      <c r="J22" s="115"/>
      <c r="K22" s="115">
        <v>460</v>
      </c>
      <c r="L22" s="115">
        <v>121.33317082785602</v>
      </c>
      <c r="M22" s="115"/>
      <c r="N22" s="115">
        <v>457</v>
      </c>
      <c r="O22" s="115">
        <v>123.59369172320623</v>
      </c>
      <c r="P22" s="116"/>
      <c r="Q22" s="116">
        <v>0.11636781920292306</v>
      </c>
      <c r="R22" s="116">
        <v>0.013673767297808602</v>
      </c>
      <c r="S22" s="116"/>
      <c r="T22" s="116">
        <v>0.12634037234392473</v>
      </c>
      <c r="U22" s="116">
        <v>0.010747759039512295</v>
      </c>
      <c r="V22" s="116"/>
      <c r="W22" s="116">
        <v>0.07004812466580093</v>
      </c>
      <c r="X22" s="116">
        <v>0.01334046802726535</v>
      </c>
      <c r="Y22" s="116"/>
      <c r="Z22" s="116">
        <v>0.06115394841797394</v>
      </c>
      <c r="AA22" s="116">
        <v>0.016215678817893025</v>
      </c>
      <c r="AB22" s="116"/>
      <c r="AC22" s="116">
        <v>0.08206141138444963</v>
      </c>
      <c r="AD22" s="116">
        <v>0.022487638730247225</v>
      </c>
    </row>
    <row r="23" spans="1:30" ht="15">
      <c r="A23" s="33" t="s">
        <v>89</v>
      </c>
      <c r="B23" s="115">
        <v>23101</v>
      </c>
      <c r="C23" s="115">
        <v>1579.9148936170213</v>
      </c>
      <c r="D23" s="115"/>
      <c r="E23" s="115">
        <v>21175</v>
      </c>
      <c r="F23" s="115">
        <v>992.5707115737247</v>
      </c>
      <c r="G23" s="115"/>
      <c r="H23" s="115">
        <v>1926</v>
      </c>
      <c r="I23" s="115">
        <v>275.4454378382297</v>
      </c>
      <c r="J23" s="115"/>
      <c r="K23" s="115">
        <v>1123</v>
      </c>
      <c r="L23" s="115">
        <v>236.8667665531176</v>
      </c>
      <c r="M23" s="115"/>
      <c r="N23" s="115">
        <v>803</v>
      </c>
      <c r="O23" s="115">
        <v>140.58564695076436</v>
      </c>
      <c r="P23" s="116"/>
      <c r="Q23" s="116">
        <v>0.18491895137082248</v>
      </c>
      <c r="R23" s="116">
        <v>0.013081786471908177</v>
      </c>
      <c r="S23" s="116"/>
      <c r="T23" s="116">
        <v>0.2082247548995506</v>
      </c>
      <c r="U23" s="116">
        <v>0.010223514867324774</v>
      </c>
      <c r="V23" s="116"/>
      <c r="W23" s="116">
        <v>0.08290289256198347</v>
      </c>
      <c r="X23" s="116">
        <v>0.011960255027183458</v>
      </c>
      <c r="Y23" s="116"/>
      <c r="Z23" s="116">
        <v>0.08573173524696542</v>
      </c>
      <c r="AA23" s="116">
        <v>0.01822043112038721</v>
      </c>
      <c r="AB23" s="116"/>
      <c r="AC23" s="116">
        <v>0.07924602782986283</v>
      </c>
      <c r="AD23" s="116">
        <v>0.014044492201395715</v>
      </c>
    </row>
    <row r="24" spans="1:30" ht="15">
      <c r="A24" s="33" t="s">
        <v>90</v>
      </c>
      <c r="B24" s="115">
        <v>12934</v>
      </c>
      <c r="C24" s="115">
        <v>1352.340425531915</v>
      </c>
      <c r="D24" s="115"/>
      <c r="E24" s="115">
        <v>11691</v>
      </c>
      <c r="F24" s="115">
        <v>829.4195279121585</v>
      </c>
      <c r="G24" s="115"/>
      <c r="H24" s="115">
        <v>1243</v>
      </c>
      <c r="I24" s="115">
        <v>240.04888592204063</v>
      </c>
      <c r="J24" s="115"/>
      <c r="K24" s="115">
        <v>717</v>
      </c>
      <c r="L24" s="115">
        <v>181.4235744176016</v>
      </c>
      <c r="M24" s="115"/>
      <c r="N24" s="115">
        <v>526</v>
      </c>
      <c r="O24" s="115">
        <v>157.19082122679373</v>
      </c>
      <c r="P24" s="116"/>
      <c r="Q24" s="116">
        <v>0.15806904980140543</v>
      </c>
      <c r="R24" s="116">
        <v>0.01693656316143947</v>
      </c>
      <c r="S24" s="116"/>
      <c r="T24" s="116">
        <v>0.1729821705999852</v>
      </c>
      <c r="U24" s="116">
        <v>0.012721239377353775</v>
      </c>
      <c r="V24" s="116"/>
      <c r="W24" s="116">
        <v>0.08728932584269664</v>
      </c>
      <c r="X24" s="116">
        <v>0.017051080614109867</v>
      </c>
      <c r="Y24" s="116"/>
      <c r="Z24" s="116">
        <v>0.08897989575577066</v>
      </c>
      <c r="AA24" s="116">
        <v>0.02272063327801429</v>
      </c>
      <c r="AB24" s="116"/>
      <c r="AC24" s="116">
        <v>0.08508573277256551</v>
      </c>
      <c r="AD24" s="116">
        <v>0.025791188421029638</v>
      </c>
    </row>
    <row r="25" spans="1:30" ht="15">
      <c r="A25" s="33" t="s">
        <v>91</v>
      </c>
      <c r="B25" s="115">
        <v>6973</v>
      </c>
      <c r="C25" s="115">
        <v>804.2553191489361</v>
      </c>
      <c r="D25" s="115"/>
      <c r="E25" s="115">
        <v>6212</v>
      </c>
      <c r="F25" s="115">
        <v>489.0073240450183</v>
      </c>
      <c r="G25" s="115"/>
      <c r="H25" s="115">
        <v>761</v>
      </c>
      <c r="I25" s="115">
        <v>158.32916643314113</v>
      </c>
      <c r="J25" s="115"/>
      <c r="K25" s="115">
        <v>471</v>
      </c>
      <c r="L25" s="115">
        <v>126.32035127133958</v>
      </c>
      <c r="M25" s="115"/>
      <c r="N25" s="115">
        <v>290</v>
      </c>
      <c r="O25" s="115">
        <v>95.45309737299615</v>
      </c>
      <c r="P25" s="116"/>
      <c r="Q25" s="116">
        <v>0.1453798682345092</v>
      </c>
      <c r="R25" s="116">
        <v>0.017113009848621408</v>
      </c>
      <c r="S25" s="116"/>
      <c r="T25" s="116">
        <v>0.15965868201912203</v>
      </c>
      <c r="U25" s="116">
        <v>0.01296236215466093</v>
      </c>
      <c r="V25" s="116"/>
      <c r="W25" s="116">
        <v>0.08403268551236749</v>
      </c>
      <c r="X25" s="116">
        <v>0.017626288019544363</v>
      </c>
      <c r="Y25" s="116"/>
      <c r="Z25" s="116">
        <v>0.08833458364591147</v>
      </c>
      <c r="AA25" s="116">
        <v>0.02389746511354439</v>
      </c>
      <c r="AB25" s="116"/>
      <c r="AC25" s="116">
        <v>0.07787325456498388</v>
      </c>
      <c r="AD25" s="116">
        <v>0.025822964164307776</v>
      </c>
    </row>
    <row r="26" spans="1:30" ht="15">
      <c r="A26" s="33" t="s">
        <v>92</v>
      </c>
      <c r="B26" s="115">
        <v>11518</v>
      </c>
      <c r="C26" s="115">
        <v>1210.5531914893616</v>
      </c>
      <c r="D26" s="115"/>
      <c r="E26" s="115">
        <v>10685</v>
      </c>
      <c r="F26" s="115">
        <v>841.5078664883068</v>
      </c>
      <c r="G26" s="115"/>
      <c r="H26" s="115">
        <v>833</v>
      </c>
      <c r="I26" s="115">
        <v>175.20566457207926</v>
      </c>
      <c r="J26" s="115"/>
      <c r="K26" s="115">
        <v>509</v>
      </c>
      <c r="L26" s="115">
        <v>130.59179988911924</v>
      </c>
      <c r="M26" s="115"/>
      <c r="N26" s="115">
        <v>324</v>
      </c>
      <c r="O26" s="115">
        <v>116.80242591600653</v>
      </c>
      <c r="P26" s="116"/>
      <c r="Q26" s="116">
        <v>0.1570729179451513</v>
      </c>
      <c r="R26" s="116">
        <v>0.016904698120833565</v>
      </c>
      <c r="S26" s="116"/>
      <c r="T26" s="116">
        <v>0.17440057453441493</v>
      </c>
      <c r="U26" s="116">
        <v>0.014262785433612245</v>
      </c>
      <c r="V26" s="116"/>
      <c r="W26" s="116">
        <v>0.06905985740341569</v>
      </c>
      <c r="X26" s="116">
        <v>0.0146275113139404</v>
      </c>
      <c r="Y26" s="116"/>
      <c r="Z26" s="116">
        <v>0.07288087056128294</v>
      </c>
      <c r="AA26" s="116">
        <v>0.018829422308826553</v>
      </c>
      <c r="AB26" s="116"/>
      <c r="AC26" s="116">
        <v>0.06380464749901536</v>
      </c>
      <c r="AD26" s="116">
        <v>0.023158118759842028</v>
      </c>
    </row>
    <row r="27" spans="1:30" ht="15">
      <c r="A27" s="33" t="s">
        <v>93</v>
      </c>
      <c r="B27" s="115">
        <v>6806</v>
      </c>
      <c r="C27" s="115">
        <v>758.9787234042553</v>
      </c>
      <c r="D27" s="115"/>
      <c r="E27" s="115">
        <v>5811</v>
      </c>
      <c r="F27" s="115">
        <v>556.1409815040465</v>
      </c>
      <c r="G27" s="115"/>
      <c r="H27" s="115">
        <v>995</v>
      </c>
      <c r="I27" s="115">
        <v>237.47731063142677</v>
      </c>
      <c r="J27" s="115"/>
      <c r="K27" s="115">
        <v>588</v>
      </c>
      <c r="L27" s="115">
        <v>198.30335121643006</v>
      </c>
      <c r="M27" s="115"/>
      <c r="N27" s="115">
        <v>407</v>
      </c>
      <c r="O27" s="115">
        <v>130.6570088478546</v>
      </c>
      <c r="P27" s="116"/>
      <c r="Q27" s="116">
        <v>0.1140893470790378</v>
      </c>
      <c r="R27" s="116">
        <v>0.012902338154541454</v>
      </c>
      <c r="S27" s="116"/>
      <c r="T27" s="116">
        <v>0.12344656172328086</v>
      </c>
      <c r="U27" s="116">
        <v>0.012066077570157575</v>
      </c>
      <c r="V27" s="116"/>
      <c r="W27" s="116">
        <v>0.07908122714989668</v>
      </c>
      <c r="X27" s="116">
        <v>0.01903851520880844</v>
      </c>
      <c r="Y27" s="116"/>
      <c r="Z27" s="116">
        <v>0.07796340493237867</v>
      </c>
      <c r="AA27" s="116">
        <v>0.026488945427865274</v>
      </c>
      <c r="AB27" s="116"/>
      <c r="AC27" s="116">
        <v>0.08075396825396826</v>
      </c>
      <c r="AD27" s="116">
        <v>0.02622356374905691</v>
      </c>
    </row>
    <row r="28" spans="1:30" ht="15">
      <c r="A28" s="33" t="s">
        <v>94</v>
      </c>
      <c r="B28" s="115">
        <v>6573</v>
      </c>
      <c r="C28" s="115">
        <v>847.1489361702128</v>
      </c>
      <c r="D28" s="115"/>
      <c r="E28" s="115">
        <v>5946</v>
      </c>
      <c r="F28" s="115">
        <v>583.1923571915578</v>
      </c>
      <c r="G28" s="115"/>
      <c r="H28" s="115">
        <v>627</v>
      </c>
      <c r="I28" s="115">
        <v>157.6327366826468</v>
      </c>
      <c r="J28" s="115"/>
      <c r="K28" s="115">
        <v>309</v>
      </c>
      <c r="L28" s="115">
        <v>105.58639636920323</v>
      </c>
      <c r="M28" s="115"/>
      <c r="N28" s="115">
        <v>318</v>
      </c>
      <c r="O28" s="115">
        <v>117.04525866444212</v>
      </c>
      <c r="P28" s="116"/>
      <c r="Q28" s="116">
        <v>0.14696149890444038</v>
      </c>
      <c r="R28" s="116">
        <v>0.01934844102640216</v>
      </c>
      <c r="S28" s="116"/>
      <c r="T28" s="116">
        <v>0.15827721138233022</v>
      </c>
      <c r="U28" s="116">
        <v>0.01604416956455374</v>
      </c>
      <c r="V28" s="116"/>
      <c r="W28" s="116">
        <v>0.08758206453415282</v>
      </c>
      <c r="X28" s="116">
        <v>0.022259785699158364</v>
      </c>
      <c r="Y28" s="116"/>
      <c r="Z28" s="116">
        <v>0.07217939733707078</v>
      </c>
      <c r="AA28" s="116">
        <v>0.02484343952333153</v>
      </c>
      <c r="AB28" s="116"/>
      <c r="AC28" s="116">
        <v>0.11049339819318972</v>
      </c>
      <c r="AD28" s="116">
        <v>0.04138803207564137</v>
      </c>
    </row>
    <row r="29" spans="1:30" ht="15">
      <c r="A29" s="33" t="s">
        <v>95</v>
      </c>
      <c r="B29" s="115">
        <v>7187</v>
      </c>
      <c r="C29" s="115">
        <v>926.9787234042552</v>
      </c>
      <c r="D29" s="115"/>
      <c r="E29" s="115">
        <v>6455</v>
      </c>
      <c r="F29" s="115">
        <v>592.5943940753598</v>
      </c>
      <c r="G29" s="115"/>
      <c r="H29" s="115">
        <v>732</v>
      </c>
      <c r="I29" s="115">
        <v>144.6224663172841</v>
      </c>
      <c r="J29" s="115"/>
      <c r="K29" s="115">
        <v>445</v>
      </c>
      <c r="L29" s="115">
        <v>94.21810897993839</v>
      </c>
      <c r="M29" s="115"/>
      <c r="N29" s="115">
        <v>287</v>
      </c>
      <c r="O29" s="115">
        <v>109.72058012942891</v>
      </c>
      <c r="P29" s="116"/>
      <c r="Q29" s="116">
        <v>0.16494916343439445</v>
      </c>
      <c r="R29" s="116">
        <v>0.02185729247685158</v>
      </c>
      <c r="S29" s="116"/>
      <c r="T29" s="116">
        <v>0.19339665038799173</v>
      </c>
      <c r="U29" s="116">
        <v>0.01850282821900428</v>
      </c>
      <c r="V29" s="116"/>
      <c r="W29" s="116">
        <v>0.07180694526191878</v>
      </c>
      <c r="X29" s="116">
        <v>0.014282105281072538</v>
      </c>
      <c r="Y29" s="116"/>
      <c r="Z29" s="116">
        <v>0.07320282941273236</v>
      </c>
      <c r="AA29" s="116">
        <v>0.01561540106095373</v>
      </c>
      <c r="AB29" s="116"/>
      <c r="AC29" s="116">
        <v>0.06974483596597812</v>
      </c>
      <c r="AD29" s="116">
        <v>0.026822383182641386</v>
      </c>
    </row>
    <row r="30" spans="1:30" ht="15">
      <c r="A30" s="33" t="s">
        <v>96</v>
      </c>
      <c r="B30" s="115">
        <v>25353</v>
      </c>
      <c r="C30" s="115">
        <v>1942.127659574468</v>
      </c>
      <c r="D30" s="115"/>
      <c r="E30" s="115">
        <v>22642</v>
      </c>
      <c r="F30" s="115">
        <v>1236.5495649663135</v>
      </c>
      <c r="G30" s="115"/>
      <c r="H30" s="115">
        <v>2711</v>
      </c>
      <c r="I30" s="115">
        <v>373.90940916922426</v>
      </c>
      <c r="J30" s="115"/>
      <c r="K30" s="115">
        <v>1351</v>
      </c>
      <c r="L30" s="115">
        <v>272.1399261953419</v>
      </c>
      <c r="M30" s="115"/>
      <c r="N30" s="115">
        <v>1360</v>
      </c>
      <c r="O30" s="115">
        <v>256.41393650828</v>
      </c>
      <c r="P30" s="116"/>
      <c r="Q30" s="116">
        <v>0.09087487633876726</v>
      </c>
      <c r="R30" s="116">
        <v>0.007028599797494275</v>
      </c>
      <c r="S30" s="116"/>
      <c r="T30" s="116">
        <v>0.09704102449812278</v>
      </c>
      <c r="U30" s="116">
        <v>0.0053753226522541536</v>
      </c>
      <c r="V30" s="116"/>
      <c r="W30" s="116">
        <v>0.05936843027330063</v>
      </c>
      <c r="X30" s="116">
        <v>0.008224538658312157</v>
      </c>
      <c r="Y30" s="116"/>
      <c r="Z30" s="116">
        <v>0.0515255530129672</v>
      </c>
      <c r="AA30" s="116">
        <v>0.010408646024655112</v>
      </c>
      <c r="AB30" s="116"/>
      <c r="AC30" s="116">
        <v>0.0699444558732771</v>
      </c>
      <c r="AD30" s="116">
        <v>0.013281682961934039</v>
      </c>
    </row>
    <row r="31" spans="1:30" ht="15">
      <c r="A31" s="33" t="s">
        <v>97</v>
      </c>
      <c r="B31" s="115">
        <v>133648</v>
      </c>
      <c r="C31" s="115">
        <v>4288.170212765957</v>
      </c>
      <c r="D31" s="115"/>
      <c r="E31" s="115">
        <v>120330</v>
      </c>
      <c r="F31" s="115">
        <v>2843.026195834944</v>
      </c>
      <c r="G31" s="115"/>
      <c r="H31" s="115">
        <v>13318</v>
      </c>
      <c r="I31" s="115">
        <v>896.7649518711587</v>
      </c>
      <c r="J31" s="115"/>
      <c r="K31" s="115">
        <v>6604</v>
      </c>
      <c r="L31" s="115">
        <v>668.341633904909</v>
      </c>
      <c r="M31" s="115"/>
      <c r="N31" s="115">
        <v>6714</v>
      </c>
      <c r="O31" s="115">
        <v>597.9187564325091</v>
      </c>
      <c r="P31" s="116"/>
      <c r="Q31" s="116">
        <v>0.1489006367226886</v>
      </c>
      <c r="R31" s="116">
        <v>0.004884370980992774</v>
      </c>
      <c r="S31" s="116"/>
      <c r="T31" s="116">
        <v>0.16113028212863909</v>
      </c>
      <c r="U31" s="116">
        <v>0.003918460613080847</v>
      </c>
      <c r="V31" s="116"/>
      <c r="W31" s="116">
        <v>0.08832853599331468</v>
      </c>
      <c r="X31" s="116">
        <v>0.005999547276962509</v>
      </c>
      <c r="Y31" s="116"/>
      <c r="Z31" s="116">
        <v>0.07952793834296724</v>
      </c>
      <c r="AA31" s="116">
        <v>0.008103627991507979</v>
      </c>
      <c r="AB31" s="116"/>
      <c r="AC31" s="116">
        <v>0.09911718680799551</v>
      </c>
      <c r="AD31" s="116">
        <v>0.008927856686327543</v>
      </c>
    </row>
    <row r="32" spans="1:30" ht="15">
      <c r="A32" s="33" t="s">
        <v>98</v>
      </c>
      <c r="B32" s="115">
        <v>3170</v>
      </c>
      <c r="C32" s="115">
        <v>529.0212765957447</v>
      </c>
      <c r="D32" s="115"/>
      <c r="E32" s="115">
        <v>2738</v>
      </c>
      <c r="F32" s="115">
        <v>360.0171415867667</v>
      </c>
      <c r="G32" s="115"/>
      <c r="H32" s="115">
        <v>432</v>
      </c>
      <c r="I32" s="115">
        <v>117.06345081417732</v>
      </c>
      <c r="J32" s="115"/>
      <c r="K32" s="115">
        <v>227</v>
      </c>
      <c r="L32" s="115">
        <v>89.7026121348296</v>
      </c>
      <c r="M32" s="115"/>
      <c r="N32" s="115">
        <v>205</v>
      </c>
      <c r="O32" s="115">
        <v>75.21497784824265</v>
      </c>
      <c r="P32" s="116"/>
      <c r="Q32" s="116">
        <v>0.08896747214504223</v>
      </c>
      <c r="R32" s="116">
        <v>0.015002687192995016</v>
      </c>
      <c r="S32" s="116"/>
      <c r="T32" s="116">
        <v>0.09886618040008666</v>
      </c>
      <c r="U32" s="116">
        <v>0.013198934305876885</v>
      </c>
      <c r="V32" s="116"/>
      <c r="W32" s="116">
        <v>0.054428625425223635</v>
      </c>
      <c r="X32" s="116">
        <v>0.014809373862659025</v>
      </c>
      <c r="Y32" s="116"/>
      <c r="Z32" s="116">
        <v>0.0495092693565976</v>
      </c>
      <c r="AA32" s="116">
        <v>0.019617856587518405</v>
      </c>
      <c r="AB32" s="116"/>
      <c r="AC32" s="116">
        <v>0.061157517899761336</v>
      </c>
      <c r="AD32" s="116">
        <v>0.022586124498074504</v>
      </c>
    </row>
    <row r="33" spans="1:30" ht="15">
      <c r="A33" s="33" t="s">
        <v>99</v>
      </c>
      <c r="B33" s="115">
        <v>8793</v>
      </c>
      <c r="C33" s="115">
        <v>985.3617021276596</v>
      </c>
      <c r="D33" s="115"/>
      <c r="E33" s="115">
        <v>8001</v>
      </c>
      <c r="F33" s="115">
        <v>679.2555347472958</v>
      </c>
      <c r="G33" s="115"/>
      <c r="H33" s="115">
        <v>792</v>
      </c>
      <c r="I33" s="115">
        <v>191.18485481288377</v>
      </c>
      <c r="J33" s="115"/>
      <c r="K33" s="115">
        <v>378</v>
      </c>
      <c r="L33" s="115">
        <v>139.85669442362013</v>
      </c>
      <c r="M33" s="115"/>
      <c r="N33" s="115">
        <v>414</v>
      </c>
      <c r="O33" s="115">
        <v>130.35242128446095</v>
      </c>
      <c r="P33" s="116"/>
      <c r="Q33" s="116">
        <v>0.19378512396694214</v>
      </c>
      <c r="R33" s="116">
        <v>0.022558608071434994</v>
      </c>
      <c r="S33" s="116"/>
      <c r="T33" s="116">
        <v>0.2127359744748737</v>
      </c>
      <c r="U33" s="116">
        <v>0.01908781498394489</v>
      </c>
      <c r="V33" s="116"/>
      <c r="W33" s="116">
        <v>0.10199613650998068</v>
      </c>
      <c r="X33" s="116">
        <v>0.024938589334680933</v>
      </c>
      <c r="Y33" s="116"/>
      <c r="Z33" s="116">
        <v>0.08228123639529822</v>
      </c>
      <c r="AA33" s="116">
        <v>0.03068263434873453</v>
      </c>
      <c r="AB33" s="116"/>
      <c r="AC33" s="116">
        <v>0.130558183538316</v>
      </c>
      <c r="AD33" s="116">
        <v>0.0420358367459324</v>
      </c>
    </row>
    <row r="34" spans="1:30" ht="15">
      <c r="A34" s="33" t="s">
        <v>100</v>
      </c>
      <c r="B34" s="115">
        <v>8461</v>
      </c>
      <c r="C34" s="115">
        <v>1062.8085106382978</v>
      </c>
      <c r="D34" s="115"/>
      <c r="E34" s="115">
        <v>7752</v>
      </c>
      <c r="F34" s="115">
        <v>666.2684502544273</v>
      </c>
      <c r="G34" s="115"/>
      <c r="H34" s="115">
        <v>709</v>
      </c>
      <c r="I34" s="115">
        <v>202.64428489819622</v>
      </c>
      <c r="J34" s="115"/>
      <c r="K34" s="115">
        <v>409</v>
      </c>
      <c r="L34" s="115">
        <v>155.9213043372201</v>
      </c>
      <c r="M34" s="115"/>
      <c r="N34" s="115">
        <v>300</v>
      </c>
      <c r="O34" s="115">
        <v>129.43435809583676</v>
      </c>
      <c r="P34" s="116"/>
      <c r="Q34" s="116">
        <v>0.16026442398757434</v>
      </c>
      <c r="R34" s="116">
        <v>0.020644660518739102</v>
      </c>
      <c r="S34" s="116"/>
      <c r="T34" s="116">
        <v>0.1789845535776131</v>
      </c>
      <c r="U34" s="116">
        <v>0.01597120595959659</v>
      </c>
      <c r="V34" s="116"/>
      <c r="W34" s="116">
        <v>0.0747653696087736</v>
      </c>
      <c r="X34" s="116">
        <v>0.021506134982722466</v>
      </c>
      <c r="Y34" s="116"/>
      <c r="Z34" s="116">
        <v>0.07414793328498913</v>
      </c>
      <c r="AA34" s="116">
        <v>0.028428850109437204</v>
      </c>
      <c r="AB34" s="116"/>
      <c r="AC34" s="116">
        <v>0.07562389715149988</v>
      </c>
      <c r="AD34" s="116">
        <v>0.03287016736770494</v>
      </c>
    </row>
    <row r="35" spans="1:30" ht="15">
      <c r="A35" s="33" t="s">
        <v>101</v>
      </c>
      <c r="B35" s="115">
        <v>7362</v>
      </c>
      <c r="C35" s="115">
        <v>896</v>
      </c>
      <c r="D35" s="115"/>
      <c r="E35" s="115">
        <v>6657</v>
      </c>
      <c r="F35" s="115">
        <v>572.7309780346644</v>
      </c>
      <c r="G35" s="115"/>
      <c r="H35" s="115">
        <v>705</v>
      </c>
      <c r="I35" s="115">
        <v>160.39588867727318</v>
      </c>
      <c r="J35" s="115"/>
      <c r="K35" s="115">
        <v>300</v>
      </c>
      <c r="L35" s="115">
        <v>111.53002344422934</v>
      </c>
      <c r="M35" s="115"/>
      <c r="N35" s="115">
        <v>405</v>
      </c>
      <c r="O35" s="115">
        <v>115.27313206077925</v>
      </c>
      <c r="P35" s="116"/>
      <c r="Q35" s="116">
        <v>0.12757993241486873</v>
      </c>
      <c r="R35" s="116">
        <v>0.015783305341999888</v>
      </c>
      <c r="S35" s="116"/>
      <c r="T35" s="116">
        <v>0.13944281524926685</v>
      </c>
      <c r="U35" s="116">
        <v>0.01228106434114833</v>
      </c>
      <c r="V35" s="116"/>
      <c r="W35" s="116">
        <v>0.07074761665830406</v>
      </c>
      <c r="X35" s="116">
        <v>0.016218731246701302</v>
      </c>
      <c r="Y35" s="116"/>
      <c r="Z35" s="116">
        <v>0.05517748758506529</v>
      </c>
      <c r="AA35" s="116">
        <v>0.020584927100012564</v>
      </c>
      <c r="AB35" s="116"/>
      <c r="AC35" s="116">
        <v>0.0894434628975265</v>
      </c>
      <c r="AD35" s="116">
        <v>0.025838882437502906</v>
      </c>
    </row>
    <row r="36" spans="1:30" ht="15">
      <c r="A36" s="33" t="s">
        <v>102</v>
      </c>
      <c r="B36" s="115">
        <v>5550</v>
      </c>
      <c r="C36" s="115">
        <v>729.1914893617021</v>
      </c>
      <c r="D36" s="115"/>
      <c r="E36" s="115">
        <v>4768</v>
      </c>
      <c r="F36" s="115">
        <v>584.8635225185773</v>
      </c>
      <c r="G36" s="115"/>
      <c r="H36" s="115">
        <v>782</v>
      </c>
      <c r="I36" s="115">
        <v>216.85761037581446</v>
      </c>
      <c r="J36" s="115"/>
      <c r="K36" s="115">
        <v>392</v>
      </c>
      <c r="L36" s="115">
        <v>158.15871256825983</v>
      </c>
      <c r="M36" s="115"/>
      <c r="N36" s="115">
        <v>390</v>
      </c>
      <c r="O36" s="115">
        <v>148.36793729326806</v>
      </c>
      <c r="P36" s="116"/>
      <c r="Q36" s="116">
        <v>0.1242694968764694</v>
      </c>
      <c r="R36" s="116">
        <v>0.01658909439589432</v>
      </c>
      <c r="S36" s="116"/>
      <c r="T36" s="116">
        <v>0.13539300318037256</v>
      </c>
      <c r="U36" s="116">
        <v>0.01703476597517571</v>
      </c>
      <c r="V36" s="116"/>
      <c r="W36" s="116">
        <v>0.08279512969825305</v>
      </c>
      <c r="X36" s="116">
        <v>0.023154654281361924</v>
      </c>
      <c r="Y36" s="116"/>
      <c r="Z36" s="116">
        <v>0.07023830854685541</v>
      </c>
      <c r="AA36" s="116">
        <v>0.02848988437269084</v>
      </c>
      <c r="AB36" s="116"/>
      <c r="AC36" s="116">
        <v>0.10093167701863354</v>
      </c>
      <c r="AD36" s="116">
        <v>0.038949474958237675</v>
      </c>
    </row>
    <row r="37" spans="1:30" ht="15">
      <c r="A37" s="33" t="s">
        <v>103</v>
      </c>
      <c r="B37" s="115">
        <v>446</v>
      </c>
      <c r="C37" s="115">
        <v>119.14893617021276</v>
      </c>
      <c r="D37" s="115"/>
      <c r="E37" s="115">
        <v>370</v>
      </c>
      <c r="F37" s="115">
        <v>104.03551296721805</v>
      </c>
      <c r="G37" s="115"/>
      <c r="H37" s="115">
        <v>76</v>
      </c>
      <c r="I37" s="115">
        <v>35.28498732416202</v>
      </c>
      <c r="J37" s="115"/>
      <c r="K37" s="115">
        <v>51</v>
      </c>
      <c r="L37" s="115">
        <v>31.456221779441222</v>
      </c>
      <c r="M37" s="115"/>
      <c r="N37" s="115">
        <v>25</v>
      </c>
      <c r="O37" s="115">
        <v>15.985507243402752</v>
      </c>
      <c r="P37" s="116"/>
      <c r="Q37" s="116">
        <v>0.09678819444444445</v>
      </c>
      <c r="R37" s="116">
        <v>0.026112903993316262</v>
      </c>
      <c r="S37" s="116"/>
      <c r="T37" s="116">
        <v>0.11121130147279831</v>
      </c>
      <c r="U37" s="116">
        <v>0.03196943869214516</v>
      </c>
      <c r="V37" s="116"/>
      <c r="W37" s="116">
        <v>0.05932864949258392</v>
      </c>
      <c r="X37" s="116">
        <v>0.027648436141852185</v>
      </c>
      <c r="Y37" s="116"/>
      <c r="Z37" s="116">
        <v>0.06555269922879177</v>
      </c>
      <c r="AA37" s="116">
        <v>0.040610869423473014</v>
      </c>
      <c r="AB37" s="116"/>
      <c r="AC37" s="116">
        <v>0.04970178926441352</v>
      </c>
      <c r="AD37" s="116">
        <v>0.03187613977495982</v>
      </c>
    </row>
    <row r="38" spans="1:30" ht="15">
      <c r="A38" s="33" t="s">
        <v>104</v>
      </c>
      <c r="B38" s="115">
        <v>9201</v>
      </c>
      <c r="C38" s="115">
        <v>1011.5744680851063</v>
      </c>
      <c r="D38" s="115"/>
      <c r="E38" s="115">
        <v>8257</v>
      </c>
      <c r="F38" s="115">
        <v>671.1967434044376</v>
      </c>
      <c r="G38" s="115"/>
      <c r="H38" s="115">
        <v>944</v>
      </c>
      <c r="I38" s="115">
        <v>178.75517448119544</v>
      </c>
      <c r="J38" s="115"/>
      <c r="K38" s="115">
        <v>465</v>
      </c>
      <c r="L38" s="115">
        <v>121.3682669586082</v>
      </c>
      <c r="M38" s="115"/>
      <c r="N38" s="115">
        <v>479</v>
      </c>
      <c r="O38" s="115">
        <v>131.23702289851988</v>
      </c>
      <c r="P38" s="116"/>
      <c r="Q38" s="116">
        <v>0.14895821528598488</v>
      </c>
      <c r="R38" s="116">
        <v>0.0167395313421397</v>
      </c>
      <c r="S38" s="116"/>
      <c r="T38" s="116">
        <v>0.16413222811934722</v>
      </c>
      <c r="U38" s="116">
        <v>0.013748314144198569</v>
      </c>
      <c r="V38" s="116"/>
      <c r="W38" s="116">
        <v>0.0823590996335718</v>
      </c>
      <c r="X38" s="116">
        <v>0.015731709222720894</v>
      </c>
      <c r="Y38" s="116"/>
      <c r="Z38" s="116">
        <v>0.07078702998934389</v>
      </c>
      <c r="AA38" s="116">
        <v>0.018586416161790156</v>
      </c>
      <c r="AB38" s="116"/>
      <c r="AC38" s="116">
        <v>0.09789495197220519</v>
      </c>
      <c r="AD38" s="116">
        <v>0.02717278644513344</v>
      </c>
    </row>
    <row r="39" spans="1:30" ht="15">
      <c r="A39" s="33" t="s">
        <v>105</v>
      </c>
      <c r="B39" s="115">
        <v>16189</v>
      </c>
      <c r="C39" s="115">
        <v>1405.9574468085107</v>
      </c>
      <c r="D39" s="115"/>
      <c r="E39" s="115">
        <v>15306</v>
      </c>
      <c r="F39" s="115">
        <v>912.0109757664734</v>
      </c>
      <c r="G39" s="115"/>
      <c r="H39" s="115">
        <v>883</v>
      </c>
      <c r="I39" s="115">
        <v>172.3093011033298</v>
      </c>
      <c r="J39" s="115"/>
      <c r="K39" s="115">
        <v>497</v>
      </c>
      <c r="L39" s="115">
        <v>137.55898195839012</v>
      </c>
      <c r="M39" s="115"/>
      <c r="N39" s="115">
        <v>386</v>
      </c>
      <c r="O39" s="115">
        <v>103.76907886884837</v>
      </c>
      <c r="P39" s="116"/>
      <c r="Q39" s="116">
        <v>0.1476249965804328</v>
      </c>
      <c r="R39" s="116">
        <v>0.013160502866404026</v>
      </c>
      <c r="S39" s="116"/>
      <c r="T39" s="116">
        <v>0.15975034442449798</v>
      </c>
      <c r="U39" s="116">
        <v>0.009879479055636858</v>
      </c>
      <c r="V39" s="116"/>
      <c r="W39" s="116">
        <v>0.06374990975380838</v>
      </c>
      <c r="X39" s="116">
        <v>0.012512672402246336</v>
      </c>
      <c r="Y39" s="116"/>
      <c r="Z39" s="116">
        <v>0.06088447874555923</v>
      </c>
      <c r="AA39" s="116">
        <v>0.01693629126742074</v>
      </c>
      <c r="AB39" s="116"/>
      <c r="AC39" s="116">
        <v>0.06786216596343178</v>
      </c>
      <c r="AD39" s="116">
        <v>0.018375189161561202</v>
      </c>
    </row>
    <row r="40" spans="1:30" ht="15">
      <c r="A40" s="33" t="s">
        <v>106</v>
      </c>
      <c r="B40" s="115">
        <v>3765</v>
      </c>
      <c r="C40" s="115">
        <v>787.5744680851063</v>
      </c>
      <c r="D40" s="115"/>
      <c r="E40" s="115">
        <v>3502</v>
      </c>
      <c r="F40" s="115">
        <v>371.8993131747924</v>
      </c>
      <c r="G40" s="115"/>
      <c r="H40" s="115">
        <v>263</v>
      </c>
      <c r="I40" s="115">
        <v>73.58351223592277</v>
      </c>
      <c r="J40" s="115"/>
      <c r="K40" s="115">
        <v>144</v>
      </c>
      <c r="L40" s="115">
        <v>57.216306672204794</v>
      </c>
      <c r="M40" s="115"/>
      <c r="N40" s="115">
        <v>119</v>
      </c>
      <c r="O40" s="115">
        <v>46.2690774034496</v>
      </c>
      <c r="P40" s="116"/>
      <c r="Q40" s="116">
        <v>0.14206474983020148</v>
      </c>
      <c r="R40" s="116">
        <v>0.030325788738070802</v>
      </c>
      <c r="S40" s="116"/>
      <c r="T40" s="116">
        <v>0.15806815617242156</v>
      </c>
      <c r="U40" s="116">
        <v>0.01724808540956545</v>
      </c>
      <c r="V40" s="116"/>
      <c r="W40" s="116">
        <v>0.06050149528410398</v>
      </c>
      <c r="X40" s="116">
        <v>0.01703179860890317</v>
      </c>
      <c r="Y40" s="116"/>
      <c r="Z40" s="116">
        <v>0.059602649006622516</v>
      </c>
      <c r="AA40" s="116">
        <v>0.023784815859468733</v>
      </c>
      <c r="AB40" s="116"/>
      <c r="AC40" s="116">
        <v>0.061626100466079754</v>
      </c>
      <c r="AD40" s="116">
        <v>0.02417907847553724</v>
      </c>
    </row>
    <row r="41" spans="1:30" ht="15">
      <c r="A41" s="33" t="s">
        <v>107</v>
      </c>
      <c r="B41" s="115">
        <v>8497</v>
      </c>
      <c r="C41" s="115">
        <v>957.9574468085106</v>
      </c>
      <c r="D41" s="115"/>
      <c r="E41" s="115">
        <v>7850</v>
      </c>
      <c r="F41" s="115">
        <v>745.0591719857373</v>
      </c>
      <c r="G41" s="115"/>
      <c r="H41" s="115">
        <v>647</v>
      </c>
      <c r="I41" s="115">
        <v>126.82507388615652</v>
      </c>
      <c r="J41" s="115"/>
      <c r="K41" s="115">
        <v>334</v>
      </c>
      <c r="L41" s="115">
        <v>96.5032831449982</v>
      </c>
      <c r="M41" s="115"/>
      <c r="N41" s="115">
        <v>313</v>
      </c>
      <c r="O41" s="115">
        <v>82.2904350970717</v>
      </c>
      <c r="P41" s="116"/>
      <c r="Q41" s="116">
        <v>0.14604926176111654</v>
      </c>
      <c r="R41" s="116">
        <v>0.01684076714624317</v>
      </c>
      <c r="S41" s="116"/>
      <c r="T41" s="116">
        <v>0.1630084930539693</v>
      </c>
      <c r="U41" s="116">
        <v>0.015932277551987912</v>
      </c>
      <c r="V41" s="116"/>
      <c r="W41" s="116">
        <v>0.06455797246058671</v>
      </c>
      <c r="X41" s="116">
        <v>0.012732055105290798</v>
      </c>
      <c r="Y41" s="116"/>
      <c r="Z41" s="116">
        <v>0.05707450444292549</v>
      </c>
      <c r="AA41" s="116">
        <v>0.016564836969861725</v>
      </c>
      <c r="AB41" s="116"/>
      <c r="AC41" s="116">
        <v>0.07505995203836931</v>
      </c>
      <c r="AD41" s="116">
        <v>0.019910168759105368</v>
      </c>
    </row>
    <row r="42" spans="1:30" ht="15">
      <c r="A42" s="33" t="s">
        <v>108</v>
      </c>
      <c r="B42" s="115">
        <v>7397</v>
      </c>
      <c r="C42" s="115">
        <v>1019.9148936170212</v>
      </c>
      <c r="D42" s="115"/>
      <c r="E42" s="115">
        <v>6482</v>
      </c>
      <c r="F42" s="115">
        <v>662.0618684154662</v>
      </c>
      <c r="G42" s="115"/>
      <c r="H42" s="115">
        <v>915</v>
      </c>
      <c r="I42" s="115">
        <v>218.25080161090503</v>
      </c>
      <c r="J42" s="115"/>
      <c r="K42" s="115">
        <v>531</v>
      </c>
      <c r="L42" s="115">
        <v>158.73214282031145</v>
      </c>
      <c r="M42" s="115"/>
      <c r="N42" s="115">
        <v>384</v>
      </c>
      <c r="O42" s="115">
        <v>149.79158601027922</v>
      </c>
      <c r="P42" s="116"/>
      <c r="Q42" s="116">
        <v>0.11107607291948224</v>
      </c>
      <c r="R42" s="116">
        <v>0.015501705335230813</v>
      </c>
      <c r="S42" s="116"/>
      <c r="T42" s="116">
        <v>0.1174850017218567</v>
      </c>
      <c r="U42" s="116">
        <v>0.012231706672697141</v>
      </c>
      <c r="V42" s="116"/>
      <c r="W42" s="116">
        <v>0.08011557656947728</v>
      </c>
      <c r="X42" s="116">
        <v>0.01925539412150757</v>
      </c>
      <c r="Y42" s="116"/>
      <c r="Z42" s="116">
        <v>0.07868998221695317</v>
      </c>
      <c r="AA42" s="116">
        <v>0.02367270351583801</v>
      </c>
      <c r="AB42" s="116"/>
      <c r="AC42" s="116">
        <v>0.0821741921677723</v>
      </c>
      <c r="AD42" s="116">
        <v>0.03235071834131388</v>
      </c>
    </row>
    <row r="43" spans="1:30" ht="15">
      <c r="A43" s="33" t="s">
        <v>109</v>
      </c>
      <c r="B43" s="115">
        <v>107481</v>
      </c>
      <c r="C43" s="115">
        <v>3141.95744680851</v>
      </c>
      <c r="D43" s="115"/>
      <c r="E43" s="115">
        <v>99352</v>
      </c>
      <c r="F43" s="115">
        <v>2410.4669057022415</v>
      </c>
      <c r="G43" s="115"/>
      <c r="H43" s="115">
        <v>8129</v>
      </c>
      <c r="I43" s="115">
        <v>603.8653341462916</v>
      </c>
      <c r="J43" s="115"/>
      <c r="K43" s="115">
        <v>4501</v>
      </c>
      <c r="L43" s="115">
        <v>433.71685736034436</v>
      </c>
      <c r="M43" s="115"/>
      <c r="N43" s="115">
        <v>3628</v>
      </c>
      <c r="O43" s="115">
        <v>420.17023862367887</v>
      </c>
      <c r="P43" s="116"/>
      <c r="Q43" s="116">
        <v>0.14839395550155668</v>
      </c>
      <c r="R43" s="116">
        <v>0.004437540705168819</v>
      </c>
      <c r="S43" s="116"/>
      <c r="T43" s="116">
        <v>0.16282755376806676</v>
      </c>
      <c r="U43" s="116">
        <v>0.004080867875980699</v>
      </c>
      <c r="V43" s="116"/>
      <c r="W43" s="116">
        <v>0.0712270433197813</v>
      </c>
      <c r="X43" s="116">
        <v>0.00532460581966088</v>
      </c>
      <c r="Y43" s="116"/>
      <c r="Z43" s="116">
        <v>0.06850941414633403</v>
      </c>
      <c r="AA43" s="116">
        <v>0.006634953190377635</v>
      </c>
      <c r="AB43" s="116"/>
      <c r="AC43" s="116">
        <v>0.07491379132338062</v>
      </c>
      <c r="AD43" s="116">
        <v>0.008745537699050171</v>
      </c>
    </row>
    <row r="44" spans="1:30" ht="15">
      <c r="A44" s="33" t="s">
        <v>110</v>
      </c>
      <c r="B44" s="115">
        <v>9486</v>
      </c>
      <c r="C44" s="115">
        <v>880.5106382978723</v>
      </c>
      <c r="D44" s="115"/>
      <c r="E44" s="115">
        <v>8560</v>
      </c>
      <c r="F44" s="115">
        <v>592.9548293134618</v>
      </c>
      <c r="G44" s="115"/>
      <c r="H44" s="115">
        <v>926</v>
      </c>
      <c r="I44" s="115">
        <v>167.85205497262544</v>
      </c>
      <c r="J44" s="115"/>
      <c r="K44" s="115">
        <v>615</v>
      </c>
      <c r="L44" s="115">
        <v>141.63195502275335</v>
      </c>
      <c r="M44" s="115"/>
      <c r="N44" s="115">
        <v>311</v>
      </c>
      <c r="O44" s="115">
        <v>90.0816389447153</v>
      </c>
      <c r="P44" s="116"/>
      <c r="Q44" s="116">
        <v>0.1958784174444536</v>
      </c>
      <c r="R44" s="116">
        <v>0.018827688386709323</v>
      </c>
      <c r="S44" s="116"/>
      <c r="T44" s="116">
        <v>0.21345568799561118</v>
      </c>
      <c r="U44" s="116">
        <v>0.01553897910908493</v>
      </c>
      <c r="V44" s="116"/>
      <c r="W44" s="116">
        <v>0.11121787172711986</v>
      </c>
      <c r="X44" s="116">
        <v>0.02055468897269695</v>
      </c>
      <c r="Y44" s="116"/>
      <c r="Z44" s="116">
        <v>0.12912030233046398</v>
      </c>
      <c r="AA44" s="116">
        <v>0.030276259799813708</v>
      </c>
      <c r="AB44" s="116"/>
      <c r="AC44" s="116">
        <v>0.08728599494807747</v>
      </c>
      <c r="AD44" s="116">
        <v>0.025821953911002962</v>
      </c>
    </row>
    <row r="45" spans="1:30" ht="15">
      <c r="A45" s="33" t="s">
        <v>111</v>
      </c>
      <c r="B45" s="115">
        <v>78657</v>
      </c>
      <c r="C45" s="115">
        <v>4465.702127659574</v>
      </c>
      <c r="D45" s="115"/>
      <c r="E45" s="115">
        <v>67891</v>
      </c>
      <c r="F45" s="115">
        <v>2314.0910561223277</v>
      </c>
      <c r="G45" s="115"/>
      <c r="H45" s="115">
        <v>10766</v>
      </c>
      <c r="I45" s="115">
        <v>776.3520130498736</v>
      </c>
      <c r="J45" s="115"/>
      <c r="K45" s="115">
        <v>4722</v>
      </c>
      <c r="L45" s="115">
        <v>490.89506300138197</v>
      </c>
      <c r="M45" s="115"/>
      <c r="N45" s="115">
        <v>6044</v>
      </c>
      <c r="O45" s="115">
        <v>601.4519808658546</v>
      </c>
      <c r="P45" s="116"/>
      <c r="Q45" s="116">
        <v>0.05854446043036955</v>
      </c>
      <c r="R45" s="116">
        <v>0.003335353572201814</v>
      </c>
      <c r="S45" s="116"/>
      <c r="T45" s="116">
        <v>0.06054884683302713</v>
      </c>
      <c r="U45" s="116">
        <v>0.002076013315741994</v>
      </c>
      <c r="V45" s="116"/>
      <c r="W45" s="116">
        <v>0.04843375336845373</v>
      </c>
      <c r="X45" s="116">
        <v>0.0035024618500306853</v>
      </c>
      <c r="Y45" s="116"/>
      <c r="Z45" s="116">
        <v>0.039034794038142</v>
      </c>
      <c r="AA45" s="116">
        <v>0.004064488743382981</v>
      </c>
      <c r="AB45" s="116"/>
      <c r="AC45" s="116">
        <v>0.0596561186015753</v>
      </c>
      <c r="AD45" s="116">
        <v>0.00596402950892363</v>
      </c>
    </row>
    <row r="46" spans="1:30" ht="15">
      <c r="A46" s="33" t="s">
        <v>112</v>
      </c>
      <c r="B46" s="115">
        <v>28070</v>
      </c>
      <c r="C46" s="115">
        <v>1831.3191489361702</v>
      </c>
      <c r="D46" s="115"/>
      <c r="E46" s="115">
        <v>24978</v>
      </c>
      <c r="F46" s="115">
        <v>1208.7223548441739</v>
      </c>
      <c r="G46" s="115"/>
      <c r="H46" s="115">
        <v>3092</v>
      </c>
      <c r="I46" s="115">
        <v>394.8021170589434</v>
      </c>
      <c r="J46" s="115"/>
      <c r="K46" s="115">
        <v>1711</v>
      </c>
      <c r="L46" s="115">
        <v>304.3433290356048</v>
      </c>
      <c r="M46" s="115"/>
      <c r="N46" s="115">
        <v>1381</v>
      </c>
      <c r="O46" s="115">
        <v>251.48329905929978</v>
      </c>
      <c r="P46" s="116"/>
      <c r="Q46" s="116">
        <v>0.13444130466018486</v>
      </c>
      <c r="R46" s="116">
        <v>0.008929554065957192</v>
      </c>
      <c r="S46" s="116"/>
      <c r="T46" s="116">
        <v>0.1449453654969912</v>
      </c>
      <c r="U46" s="116">
        <v>0.00718938352598597</v>
      </c>
      <c r="V46" s="116"/>
      <c r="W46" s="116">
        <v>0.08479828867619231</v>
      </c>
      <c r="X46" s="116">
        <v>0.010919813468385118</v>
      </c>
      <c r="Y46" s="116"/>
      <c r="Z46" s="116">
        <v>0.08245385764541469</v>
      </c>
      <c r="AA46" s="116">
        <v>0.014774760261115842</v>
      </c>
      <c r="AB46" s="116"/>
      <c r="AC46" s="116">
        <v>0.08789460285132383</v>
      </c>
      <c r="AD46" s="116">
        <v>0.01617049066916096</v>
      </c>
    </row>
    <row r="47" spans="1:30" ht="15">
      <c r="A47" s="33" t="s">
        <v>113</v>
      </c>
      <c r="B47" s="115">
        <v>36487</v>
      </c>
      <c r="C47" s="115">
        <v>2253.1063829787236</v>
      </c>
      <c r="D47" s="115"/>
      <c r="E47" s="115">
        <v>33377</v>
      </c>
      <c r="F47" s="115">
        <v>1407.8222036802774</v>
      </c>
      <c r="G47" s="115"/>
      <c r="H47" s="115">
        <v>3110</v>
      </c>
      <c r="I47" s="115">
        <v>344.76069471867913</v>
      </c>
      <c r="J47" s="115"/>
      <c r="K47" s="115">
        <v>1615</v>
      </c>
      <c r="L47" s="115">
        <v>257.82739584455624</v>
      </c>
      <c r="M47" s="115"/>
      <c r="N47" s="115">
        <v>1495</v>
      </c>
      <c r="O47" s="115">
        <v>228.87763231674862</v>
      </c>
      <c r="P47" s="116"/>
      <c r="Q47" s="116">
        <v>0.16602357009600946</v>
      </c>
      <c r="R47" s="116">
        <v>0.010567320565363662</v>
      </c>
      <c r="S47" s="116"/>
      <c r="T47" s="116">
        <v>0.18423231475757307</v>
      </c>
      <c r="U47" s="116">
        <v>0.008086678719730693</v>
      </c>
      <c r="V47" s="116"/>
      <c r="W47" s="116">
        <v>0.08056577379410393</v>
      </c>
      <c r="X47" s="116">
        <v>0.009018828427468603</v>
      </c>
      <c r="Y47" s="116"/>
      <c r="Z47" s="116">
        <v>0.07477544217057135</v>
      </c>
      <c r="AA47" s="116">
        <v>0.01201577571785495</v>
      </c>
      <c r="AB47" s="116"/>
      <c r="AC47" s="116">
        <v>0.08792048929663608</v>
      </c>
      <c r="AD47" s="116">
        <v>0.013662247063079419</v>
      </c>
    </row>
    <row r="48" spans="1:30" ht="15">
      <c r="A48" s="33" t="s">
        <v>114</v>
      </c>
      <c r="B48" s="115">
        <v>67057</v>
      </c>
      <c r="C48" s="115">
        <v>2464</v>
      </c>
      <c r="D48" s="115"/>
      <c r="E48" s="115">
        <v>61235</v>
      </c>
      <c r="F48" s="115">
        <v>1837.5937579822378</v>
      </c>
      <c r="G48" s="115"/>
      <c r="H48" s="115">
        <v>5822</v>
      </c>
      <c r="I48" s="115">
        <v>505.9749044104503</v>
      </c>
      <c r="J48" s="115"/>
      <c r="K48" s="115">
        <v>2973</v>
      </c>
      <c r="L48" s="115">
        <v>354.6277487721246</v>
      </c>
      <c r="M48" s="115"/>
      <c r="N48" s="115">
        <v>2849</v>
      </c>
      <c r="O48" s="115">
        <v>360.901321269373</v>
      </c>
      <c r="P48" s="116"/>
      <c r="Q48" s="116">
        <v>0.1493747187682383</v>
      </c>
      <c r="R48" s="116">
        <v>0.005620947507110585</v>
      </c>
      <c r="S48" s="116"/>
      <c r="T48" s="116">
        <v>0.16196136308333597</v>
      </c>
      <c r="U48" s="116">
        <v>0.005019749179425238</v>
      </c>
      <c r="V48" s="116"/>
      <c r="W48" s="116">
        <v>0.08219216760312845</v>
      </c>
      <c r="X48" s="116">
        <v>0.0072082500792000044</v>
      </c>
      <c r="Y48" s="116"/>
      <c r="Z48" s="116">
        <v>0.07520109273030809</v>
      </c>
      <c r="AA48" s="116">
        <v>0.009023071570123936</v>
      </c>
      <c r="AB48" s="116"/>
      <c r="AC48" s="116">
        <v>0.09102236421725239</v>
      </c>
      <c r="AD48" s="116">
        <v>0.01168752947581601</v>
      </c>
    </row>
    <row r="49" spans="1:30" ht="15">
      <c r="A49" s="33" t="s">
        <v>115</v>
      </c>
      <c r="B49" s="115">
        <v>10343</v>
      </c>
      <c r="C49" s="115">
        <v>1049.7021276595744</v>
      </c>
      <c r="D49" s="115"/>
      <c r="E49" s="115">
        <v>9161</v>
      </c>
      <c r="F49" s="115">
        <v>712.0292973153566</v>
      </c>
      <c r="G49" s="115"/>
      <c r="H49" s="115">
        <v>1182</v>
      </c>
      <c r="I49" s="115">
        <v>235.86072879169092</v>
      </c>
      <c r="J49" s="115"/>
      <c r="K49" s="115">
        <v>663</v>
      </c>
      <c r="L49" s="115">
        <v>175.82443195898145</v>
      </c>
      <c r="M49" s="115"/>
      <c r="N49" s="115">
        <v>519</v>
      </c>
      <c r="O49" s="115">
        <v>157.2133980055424</v>
      </c>
      <c r="P49" s="116"/>
      <c r="Q49" s="116">
        <v>0.09749361385252005</v>
      </c>
      <c r="R49" s="116">
        <v>0.00999269385190101</v>
      </c>
      <c r="S49" s="116"/>
      <c r="T49" s="116">
        <v>0.10578033347189507</v>
      </c>
      <c r="U49" s="116">
        <v>0.008359338539799829</v>
      </c>
      <c r="V49" s="116"/>
      <c r="W49" s="116">
        <v>0.060662047729022325</v>
      </c>
      <c r="X49" s="116">
        <v>0.012162301538195041</v>
      </c>
      <c r="Y49" s="116"/>
      <c r="Z49" s="116">
        <v>0.05715024566847685</v>
      </c>
      <c r="AA49" s="116">
        <v>0.015215315424962501</v>
      </c>
      <c r="AB49" s="116"/>
      <c r="AC49" s="116">
        <v>0.06582952815829528</v>
      </c>
      <c r="AD49" s="116">
        <v>0.020062583470430963</v>
      </c>
    </row>
    <row r="50" spans="1:30" ht="15">
      <c r="A50" s="33" t="s">
        <v>116</v>
      </c>
      <c r="B50" s="115">
        <v>45108</v>
      </c>
      <c r="C50" s="115">
        <v>2666.5531914893613</v>
      </c>
      <c r="D50" s="115"/>
      <c r="E50" s="115">
        <v>41755</v>
      </c>
      <c r="F50" s="115">
        <v>1625.5495955371302</v>
      </c>
      <c r="G50" s="115"/>
      <c r="H50" s="115">
        <v>3353</v>
      </c>
      <c r="I50" s="115">
        <v>429.410848461962</v>
      </c>
      <c r="J50" s="115"/>
      <c r="K50" s="115">
        <v>1594</v>
      </c>
      <c r="L50" s="115">
        <v>289.95328763199285</v>
      </c>
      <c r="M50" s="115"/>
      <c r="N50" s="115">
        <v>1759</v>
      </c>
      <c r="O50" s="115">
        <v>316.7345383254263</v>
      </c>
      <c r="P50" s="116"/>
      <c r="Q50" s="116">
        <v>0.12244665285879872</v>
      </c>
      <c r="R50" s="116">
        <v>0.0073576351095550946</v>
      </c>
      <c r="S50" s="116"/>
      <c r="T50" s="116">
        <v>0.13016506382779744</v>
      </c>
      <c r="U50" s="116">
        <v>0.005178448619351196</v>
      </c>
      <c r="V50" s="116"/>
      <c r="W50" s="116">
        <v>0.07043525754138308</v>
      </c>
      <c r="X50" s="116">
        <v>0.00906963286356195</v>
      </c>
      <c r="Y50" s="116"/>
      <c r="Z50" s="116">
        <v>0.05597303181403188</v>
      </c>
      <c r="AA50" s="116">
        <v>0.010213967577410265</v>
      </c>
      <c r="AB50" s="116"/>
      <c r="AC50" s="116">
        <v>0.09196904737007215</v>
      </c>
      <c r="AD50" s="116">
        <v>0.01672408609326956</v>
      </c>
    </row>
    <row r="51" spans="1:30" ht="15">
      <c r="A51" s="33" t="s">
        <v>117</v>
      </c>
      <c r="B51" s="115">
        <v>6169</v>
      </c>
      <c r="C51" s="115">
        <v>866.2127659574469</v>
      </c>
      <c r="D51" s="115"/>
      <c r="E51" s="115">
        <v>5729</v>
      </c>
      <c r="F51" s="115">
        <v>605.5837719455672</v>
      </c>
      <c r="G51" s="115"/>
      <c r="H51" s="115">
        <v>440</v>
      </c>
      <c r="I51" s="115">
        <v>124.49210897451164</v>
      </c>
      <c r="J51" s="115"/>
      <c r="K51" s="115">
        <v>224</v>
      </c>
      <c r="L51" s="115">
        <v>75.81655686095743</v>
      </c>
      <c r="M51" s="115"/>
      <c r="N51" s="115">
        <v>216</v>
      </c>
      <c r="O51" s="115">
        <v>98.7427713945223</v>
      </c>
      <c r="P51" s="116"/>
      <c r="Q51" s="116">
        <v>0.15880656953096844</v>
      </c>
      <c r="R51" s="116">
        <v>0.02288269587360334</v>
      </c>
      <c r="S51" s="116"/>
      <c r="T51" s="116">
        <v>0.17718191377497372</v>
      </c>
      <c r="U51" s="116">
        <v>0.01943382400112254</v>
      </c>
      <c r="V51" s="116"/>
      <c r="W51" s="116">
        <v>0.06756756756756757</v>
      </c>
      <c r="X51" s="116">
        <v>0.019255443404506058</v>
      </c>
      <c r="Y51" s="116"/>
      <c r="Z51" s="116">
        <v>0.05774684196957979</v>
      </c>
      <c r="AA51" s="116">
        <v>0.01965701705814175</v>
      </c>
      <c r="AB51" s="116"/>
      <c r="AC51" s="116">
        <v>0.08203570072161033</v>
      </c>
      <c r="AD51" s="116">
        <v>0.03788161356221536</v>
      </c>
    </row>
    <row r="52" spans="1:30" ht="15">
      <c r="A52" s="33" t="s">
        <v>118</v>
      </c>
      <c r="B52" s="115">
        <v>20978</v>
      </c>
      <c r="C52" s="115">
        <v>1882.5531914893616</v>
      </c>
      <c r="D52" s="115"/>
      <c r="E52" s="115">
        <v>19443</v>
      </c>
      <c r="F52" s="115">
        <v>1048.0298704357078</v>
      </c>
      <c r="G52" s="115"/>
      <c r="H52" s="115">
        <v>1535</v>
      </c>
      <c r="I52" s="115">
        <v>237.15727027973838</v>
      </c>
      <c r="J52" s="115"/>
      <c r="K52" s="115">
        <v>787</v>
      </c>
      <c r="L52" s="115">
        <v>157.659752490783</v>
      </c>
      <c r="M52" s="115"/>
      <c r="N52" s="115">
        <v>748</v>
      </c>
      <c r="O52" s="115">
        <v>177.16369066792987</v>
      </c>
      <c r="P52" s="116"/>
      <c r="Q52" s="116">
        <v>0.18334367543851982</v>
      </c>
      <c r="R52" s="116">
        <v>0.016993849251213517</v>
      </c>
      <c r="S52" s="116"/>
      <c r="T52" s="116">
        <v>0.20028637356298157</v>
      </c>
      <c r="U52" s="116">
        <v>0.011282767617279097</v>
      </c>
      <c r="V52" s="116"/>
      <c r="W52" s="116">
        <v>0.08850833189182955</v>
      </c>
      <c r="X52" s="116">
        <v>0.013789063483613051</v>
      </c>
      <c r="Y52" s="116"/>
      <c r="Z52" s="116">
        <v>0.07452651515151515</v>
      </c>
      <c r="AA52" s="116">
        <v>0.015017992121962725</v>
      </c>
      <c r="AB52" s="116"/>
      <c r="AC52" s="116">
        <v>0.11027568922305764</v>
      </c>
      <c r="AD52" s="116">
        <v>0.02645967257176033</v>
      </c>
    </row>
    <row r="53" spans="1:30" ht="15">
      <c r="A53" s="33" t="s">
        <v>119</v>
      </c>
      <c r="B53" s="115">
        <v>8966</v>
      </c>
      <c r="C53" s="115">
        <v>911.4893617021276</v>
      </c>
      <c r="D53" s="115"/>
      <c r="E53" s="115">
        <v>8126</v>
      </c>
      <c r="F53" s="115">
        <v>620.0989596691057</v>
      </c>
      <c r="G53" s="115"/>
      <c r="H53" s="115">
        <v>840</v>
      </c>
      <c r="I53" s="115">
        <v>169.0949679728904</v>
      </c>
      <c r="J53" s="115"/>
      <c r="K53" s="115">
        <v>550</v>
      </c>
      <c r="L53" s="115">
        <v>144.11111853772022</v>
      </c>
      <c r="M53" s="115"/>
      <c r="N53" s="115">
        <v>290</v>
      </c>
      <c r="O53" s="115">
        <v>88.45955972963002</v>
      </c>
      <c r="P53" s="116"/>
      <c r="Q53" s="116">
        <v>0.16109094829135076</v>
      </c>
      <c r="R53" s="116">
        <v>0.016795130429790254</v>
      </c>
      <c r="S53" s="116"/>
      <c r="T53" s="116">
        <v>0.1833235572801516</v>
      </c>
      <c r="U53" s="116">
        <v>0.014527727510105443</v>
      </c>
      <c r="V53" s="116"/>
      <c r="W53" s="116">
        <v>0.0741263678079774</v>
      </c>
      <c r="X53" s="116">
        <v>0.015037718740441394</v>
      </c>
      <c r="Y53" s="116"/>
      <c r="Z53" s="116">
        <v>0.08357392493542015</v>
      </c>
      <c r="AA53" s="116">
        <v>0.022075728987606614</v>
      </c>
      <c r="AB53" s="116"/>
      <c r="AC53" s="116">
        <v>0.06103978109871606</v>
      </c>
      <c r="AD53" s="116">
        <v>0.018763303684484898</v>
      </c>
    </row>
    <row r="54" spans="1:30" ht="15">
      <c r="A54" s="33" t="s">
        <v>120</v>
      </c>
      <c r="B54" s="115">
        <v>4719</v>
      </c>
      <c r="C54" s="115">
        <v>887.6595744680851</v>
      </c>
      <c r="D54" s="115"/>
      <c r="E54" s="115">
        <v>4122</v>
      </c>
      <c r="F54" s="115">
        <v>555.4347185521534</v>
      </c>
      <c r="G54" s="115"/>
      <c r="H54" s="115">
        <v>597</v>
      </c>
      <c r="I54" s="115">
        <v>184.21905200541707</v>
      </c>
      <c r="J54" s="115"/>
      <c r="K54" s="115">
        <v>335</v>
      </c>
      <c r="L54" s="115">
        <v>134.16826256587538</v>
      </c>
      <c r="M54" s="115"/>
      <c r="N54" s="115">
        <v>262</v>
      </c>
      <c r="O54" s="115">
        <v>126.23603464078266</v>
      </c>
      <c r="P54" s="116"/>
      <c r="Q54" s="116">
        <v>0.04812212557233615</v>
      </c>
      <c r="R54" s="116">
        <v>0.009076088176069568</v>
      </c>
      <c r="S54" s="116"/>
      <c r="T54" s="116">
        <v>0.04982473105282243</v>
      </c>
      <c r="U54" s="116">
        <v>0.0067463893558897875</v>
      </c>
      <c r="V54" s="116"/>
      <c r="W54" s="116">
        <v>0.03893562903541381</v>
      </c>
      <c r="X54" s="116">
        <v>0.012044944266519902</v>
      </c>
      <c r="Y54" s="116"/>
      <c r="Z54" s="116">
        <v>0.035012541806020064</v>
      </c>
      <c r="AA54" s="116">
        <v>0.014055133774817208</v>
      </c>
      <c r="AB54" s="116"/>
      <c r="AC54" s="116">
        <v>0.04544666088464874</v>
      </c>
      <c r="AD54" s="116">
        <v>0.021961025130245063</v>
      </c>
    </row>
    <row r="55" spans="1:30" ht="15">
      <c r="A55" s="33" t="s">
        <v>121</v>
      </c>
      <c r="B55" s="115">
        <v>19322</v>
      </c>
      <c r="C55" s="115">
        <v>1436.9361702127658</v>
      </c>
      <c r="D55" s="115"/>
      <c r="E55" s="115">
        <v>17947</v>
      </c>
      <c r="F55" s="115">
        <v>1047.4418150031588</v>
      </c>
      <c r="G55" s="115"/>
      <c r="H55" s="115">
        <v>1375</v>
      </c>
      <c r="I55" s="115">
        <v>252.44676457666097</v>
      </c>
      <c r="J55" s="115"/>
      <c r="K55" s="115">
        <v>760</v>
      </c>
      <c r="L55" s="115">
        <v>193.8945310745631</v>
      </c>
      <c r="M55" s="115"/>
      <c r="N55" s="115">
        <v>615</v>
      </c>
      <c r="O55" s="115">
        <v>161.6610026091616</v>
      </c>
      <c r="P55" s="116"/>
      <c r="Q55" s="116">
        <v>0.12552377363883818</v>
      </c>
      <c r="R55" s="116">
        <v>0.00949441926517652</v>
      </c>
      <c r="S55" s="116"/>
      <c r="T55" s="116">
        <v>0.13801138111350353</v>
      </c>
      <c r="U55" s="116">
        <v>0.008246064756529742</v>
      </c>
      <c r="V55" s="116"/>
      <c r="W55" s="116">
        <v>0.057553053451090366</v>
      </c>
      <c r="X55" s="116">
        <v>0.010617529669937183</v>
      </c>
      <c r="Y55" s="116"/>
      <c r="Z55" s="116">
        <v>0.052803446119641495</v>
      </c>
      <c r="AA55" s="116">
        <v>0.013519451452110543</v>
      </c>
      <c r="AB55" s="116"/>
      <c r="AC55" s="116">
        <v>0.06475047378395452</v>
      </c>
      <c r="AD55" s="116">
        <v>0.01714246056130475</v>
      </c>
    </row>
    <row r="56" spans="1:30" ht="15">
      <c r="A56" s="33" t="s">
        <v>122</v>
      </c>
      <c r="B56" s="115">
        <v>45563</v>
      </c>
      <c r="C56" s="115">
        <v>2741.6170212765956</v>
      </c>
      <c r="D56" s="115"/>
      <c r="E56" s="115">
        <v>42527</v>
      </c>
      <c r="F56" s="115">
        <v>1589.3244394503956</v>
      </c>
      <c r="G56" s="115"/>
      <c r="H56" s="115">
        <v>3036</v>
      </c>
      <c r="I56" s="115">
        <v>450.1307410296685</v>
      </c>
      <c r="J56" s="115"/>
      <c r="K56" s="115">
        <v>1451</v>
      </c>
      <c r="L56" s="115">
        <v>333.3317929646014</v>
      </c>
      <c r="M56" s="115"/>
      <c r="N56" s="115">
        <v>1585</v>
      </c>
      <c r="O56" s="115">
        <v>302.5022310974294</v>
      </c>
      <c r="P56" s="116"/>
      <c r="Q56" s="116">
        <v>0.14219463403520927</v>
      </c>
      <c r="R56" s="116">
        <v>0.008726245510934712</v>
      </c>
      <c r="S56" s="116"/>
      <c r="T56" s="116">
        <v>0.15603833537583198</v>
      </c>
      <c r="U56" s="116">
        <v>0.0060084931039669585</v>
      </c>
      <c r="V56" s="116"/>
      <c r="W56" s="116">
        <v>0.06340190038634227</v>
      </c>
      <c r="X56" s="116">
        <v>0.009441657606761689</v>
      </c>
      <c r="Y56" s="116"/>
      <c r="Z56" s="116">
        <v>0.054407739322809255</v>
      </c>
      <c r="AA56" s="116">
        <v>0.012537575358044784</v>
      </c>
      <c r="AB56" s="116"/>
      <c r="AC56" s="116">
        <v>0.0747077677224736</v>
      </c>
      <c r="AD56" s="116">
        <v>0.014350156322483112</v>
      </c>
    </row>
    <row r="57" spans="1:30" ht="15">
      <c r="A57" s="33" t="s">
        <v>123</v>
      </c>
      <c r="B57" s="115">
        <v>19142</v>
      </c>
      <c r="C57" s="115">
        <v>1875.404255319149</v>
      </c>
      <c r="D57" s="115"/>
      <c r="E57" s="115">
        <v>17730</v>
      </c>
      <c r="F57" s="115">
        <v>1032.8920874333778</v>
      </c>
      <c r="G57" s="115"/>
      <c r="H57" s="115">
        <v>1412</v>
      </c>
      <c r="I57" s="115">
        <v>213.37309121000342</v>
      </c>
      <c r="J57" s="115"/>
      <c r="K57" s="115">
        <v>893</v>
      </c>
      <c r="L57" s="115">
        <v>170.91955385103657</v>
      </c>
      <c r="M57" s="115"/>
      <c r="N57" s="115">
        <v>519</v>
      </c>
      <c r="O57" s="115">
        <v>127.72854874253858</v>
      </c>
      <c r="P57" s="116"/>
      <c r="Q57" s="116">
        <v>0.19374690027226996</v>
      </c>
      <c r="R57" s="116">
        <v>0.019715163753569277</v>
      </c>
      <c r="S57" s="116"/>
      <c r="T57" s="116">
        <v>0.21563309536261144</v>
      </c>
      <c r="U57" s="116">
        <v>0.01324227320126704</v>
      </c>
      <c r="V57" s="116"/>
      <c r="W57" s="116">
        <v>0.08518339768339768</v>
      </c>
      <c r="X57" s="116">
        <v>0.012998272827925865</v>
      </c>
      <c r="Y57" s="116"/>
      <c r="Z57" s="116">
        <v>0.09090909090909091</v>
      </c>
      <c r="AA57" s="116">
        <v>0.01756126824504168</v>
      </c>
      <c r="AB57" s="116"/>
      <c r="AC57" s="116">
        <v>0.07685473123056419</v>
      </c>
      <c r="AD57" s="116">
        <v>0.019110006800941267</v>
      </c>
    </row>
    <row r="58" spans="1:30" ht="15">
      <c r="A58" s="33" t="s">
        <v>124</v>
      </c>
      <c r="B58" s="115">
        <v>14681</v>
      </c>
      <c r="C58" s="115">
        <v>1361.8723404255318</v>
      </c>
      <c r="D58" s="115"/>
      <c r="E58" s="115">
        <v>12572</v>
      </c>
      <c r="F58" s="115">
        <v>987.4420910641139</v>
      </c>
      <c r="G58" s="115"/>
      <c r="H58" s="115">
        <v>2109</v>
      </c>
      <c r="I58" s="115">
        <v>353.5492471601327</v>
      </c>
      <c r="J58" s="115"/>
      <c r="K58" s="115">
        <v>1090</v>
      </c>
      <c r="L58" s="115">
        <v>241.2582078624955</v>
      </c>
      <c r="M58" s="115"/>
      <c r="N58" s="115">
        <v>1019</v>
      </c>
      <c r="O58" s="115">
        <v>258.4406069225065</v>
      </c>
      <c r="P58" s="116"/>
      <c r="Q58" s="116">
        <v>0.0659609742509132</v>
      </c>
      <c r="R58" s="116">
        <v>0.006145201575309707</v>
      </c>
      <c r="S58" s="116"/>
      <c r="T58" s="116">
        <v>0.06753257915149172</v>
      </c>
      <c r="U58" s="116">
        <v>0.0053426873840017675</v>
      </c>
      <c r="V58" s="116"/>
      <c r="W58" s="116">
        <v>0.057925238265264085</v>
      </c>
      <c r="X58" s="116">
        <v>0.009759900037225596</v>
      </c>
      <c r="Y58" s="116"/>
      <c r="Z58" s="116">
        <v>0.04856748206567749</v>
      </c>
      <c r="AA58" s="116">
        <v>0.010783858366603605</v>
      </c>
      <c r="AB58" s="116"/>
      <c r="AC58" s="116">
        <v>0.07296290992410139</v>
      </c>
      <c r="AD58" s="116">
        <v>0.018669121930616258</v>
      </c>
    </row>
    <row r="59" spans="1:30" ht="15">
      <c r="A59" s="33" t="s">
        <v>125</v>
      </c>
      <c r="B59" s="115">
        <v>18684</v>
      </c>
      <c r="C59" s="115">
        <v>2001.7021276595742</v>
      </c>
      <c r="D59" s="115"/>
      <c r="E59" s="115">
        <v>17090</v>
      </c>
      <c r="F59" s="115">
        <v>1266.7863118860623</v>
      </c>
      <c r="G59" s="115"/>
      <c r="H59" s="115">
        <v>1594</v>
      </c>
      <c r="I59" s="115">
        <v>305.2585513295259</v>
      </c>
      <c r="J59" s="115"/>
      <c r="K59" s="115">
        <v>830</v>
      </c>
      <c r="L59" s="115">
        <v>216.85433712750478</v>
      </c>
      <c r="M59" s="115"/>
      <c r="N59" s="115">
        <v>764</v>
      </c>
      <c r="O59" s="115">
        <v>214.84175485410492</v>
      </c>
      <c r="P59" s="116"/>
      <c r="Q59" s="116">
        <v>0.12351832876078406</v>
      </c>
      <c r="R59" s="116">
        <v>0.013430404502076642</v>
      </c>
      <c r="S59" s="116"/>
      <c r="T59" s="116">
        <v>0.1342308236070312</v>
      </c>
      <c r="U59" s="116">
        <v>0.01016121533709686</v>
      </c>
      <c r="V59" s="116"/>
      <c r="W59" s="116">
        <v>0.06656366141896689</v>
      </c>
      <c r="X59" s="116">
        <v>0.01282624856884567</v>
      </c>
      <c r="Y59" s="116"/>
      <c r="Z59" s="116">
        <v>0.0629933211900425</v>
      </c>
      <c r="AA59" s="116">
        <v>0.016541848863935088</v>
      </c>
      <c r="AB59" s="116"/>
      <c r="AC59" s="116">
        <v>0.07093120415931668</v>
      </c>
      <c r="AD59" s="116">
        <v>0.020098805457406273</v>
      </c>
    </row>
    <row r="60" spans="1:30" ht="15">
      <c r="A60" s="33" t="s">
        <v>126</v>
      </c>
      <c r="B60" s="115">
        <v>4186</v>
      </c>
      <c r="C60" s="115">
        <v>556.4255319148936</v>
      </c>
      <c r="D60" s="115"/>
      <c r="E60" s="115">
        <v>3609</v>
      </c>
      <c r="F60" s="115">
        <v>384.00909148736633</v>
      </c>
      <c r="G60" s="115"/>
      <c r="H60" s="115">
        <v>577</v>
      </c>
      <c r="I60" s="115">
        <v>149.15524313614412</v>
      </c>
      <c r="J60" s="115"/>
      <c r="K60" s="115">
        <v>308</v>
      </c>
      <c r="L60" s="115">
        <v>122.51500587131648</v>
      </c>
      <c r="M60" s="115"/>
      <c r="N60" s="115">
        <v>269</v>
      </c>
      <c r="O60" s="115">
        <v>85.07267417539873</v>
      </c>
      <c r="P60" s="116"/>
      <c r="Q60" s="116">
        <v>0.13873330461008185</v>
      </c>
      <c r="R60" s="116">
        <v>0.01880876553726525</v>
      </c>
      <c r="S60" s="116"/>
      <c r="T60" s="116">
        <v>0.1501497753369945</v>
      </c>
      <c r="U60" s="116">
        <v>0.01642361881959144</v>
      </c>
      <c r="V60" s="116"/>
      <c r="W60" s="116">
        <v>0.09401987941991201</v>
      </c>
      <c r="X60" s="116">
        <v>0.02452668817232575</v>
      </c>
      <c r="Y60" s="116"/>
      <c r="Z60" s="116">
        <v>0.0847084708470847</v>
      </c>
      <c r="AA60" s="116">
        <v>0.03394576678282885</v>
      </c>
      <c r="AB60" s="116"/>
      <c r="AC60" s="116">
        <v>0.10755697720911635</v>
      </c>
      <c r="AD60" s="116">
        <v>0.03442148429651503</v>
      </c>
    </row>
    <row r="61" spans="1:30" ht="15">
      <c r="A61" s="33" t="s">
        <v>127</v>
      </c>
      <c r="B61" s="115">
        <v>2706</v>
      </c>
      <c r="C61" s="115">
        <v>465.87234042553195</v>
      </c>
      <c r="D61" s="115"/>
      <c r="E61" s="115">
        <v>2525</v>
      </c>
      <c r="F61" s="115">
        <v>336.5361649397558</v>
      </c>
      <c r="G61" s="115"/>
      <c r="H61" s="115">
        <v>181</v>
      </c>
      <c r="I61" s="115">
        <v>66.01754297216372</v>
      </c>
      <c r="J61" s="115"/>
      <c r="K61" s="115">
        <v>100</v>
      </c>
      <c r="L61" s="115">
        <v>54.665864325910626</v>
      </c>
      <c r="M61" s="115"/>
      <c r="N61" s="115">
        <v>81</v>
      </c>
      <c r="O61" s="115">
        <v>37.01296067031948</v>
      </c>
      <c r="P61" s="116"/>
      <c r="Q61" s="116">
        <v>0.1528813559322034</v>
      </c>
      <c r="R61" s="116">
        <v>0.026947356483643978</v>
      </c>
      <c r="S61" s="116"/>
      <c r="T61" s="116">
        <v>0.17637608270466612</v>
      </c>
      <c r="U61" s="116">
        <v>0.024422853867224075</v>
      </c>
      <c r="V61" s="116"/>
      <c r="W61" s="116">
        <v>0.05348699763593381</v>
      </c>
      <c r="X61" s="116">
        <v>0.019585624284543236</v>
      </c>
      <c r="Y61" s="116"/>
      <c r="Z61" s="116">
        <v>0.04967709885742673</v>
      </c>
      <c r="AA61" s="116">
        <v>0.027245254698132368</v>
      </c>
      <c r="AB61" s="116"/>
      <c r="AC61" s="116">
        <v>0.05908096280087528</v>
      </c>
      <c r="AD61" s="116">
        <v>0.027137600713570333</v>
      </c>
    </row>
    <row r="62" spans="1:30" ht="15">
      <c r="A62" s="33" t="s">
        <v>128</v>
      </c>
      <c r="B62" s="115">
        <v>3752</v>
      </c>
      <c r="C62" s="115">
        <v>610.0425531914893</v>
      </c>
      <c r="D62" s="115"/>
      <c r="E62" s="115">
        <v>3379</v>
      </c>
      <c r="F62" s="115">
        <v>398.38173330653893</v>
      </c>
      <c r="G62" s="115"/>
      <c r="H62" s="115">
        <v>373</v>
      </c>
      <c r="I62" s="115">
        <v>97.301722337069</v>
      </c>
      <c r="J62" s="115"/>
      <c r="K62" s="115">
        <v>158</v>
      </c>
      <c r="L62" s="115">
        <v>52.26280353914184</v>
      </c>
      <c r="M62" s="115"/>
      <c r="N62" s="115">
        <v>215</v>
      </c>
      <c r="O62" s="115">
        <v>82.07450600514838</v>
      </c>
      <c r="P62" s="116"/>
      <c r="Q62" s="116">
        <v>0.11805053015763144</v>
      </c>
      <c r="R62" s="116">
        <v>0.019505818729790673</v>
      </c>
      <c r="S62" s="116"/>
      <c r="T62" s="116">
        <v>0.13033751205400193</v>
      </c>
      <c r="U62" s="116">
        <v>0.015726647824174718</v>
      </c>
      <c r="V62" s="116"/>
      <c r="W62" s="116">
        <v>0.06367360874018436</v>
      </c>
      <c r="X62" s="116">
        <v>0.016700410704128844</v>
      </c>
      <c r="Y62" s="116"/>
      <c r="Z62" s="116">
        <v>0.0457043679490888</v>
      </c>
      <c r="AA62" s="116">
        <v>0.015172596989421729</v>
      </c>
      <c r="AB62" s="116"/>
      <c r="AC62" s="116">
        <v>0.0895460224906289</v>
      </c>
      <c r="AD62" s="116">
        <v>0.034507587091525724</v>
      </c>
    </row>
    <row r="63" spans="1:30" ht="15">
      <c r="A63" s="33" t="s">
        <v>129</v>
      </c>
      <c r="B63" s="115">
        <v>13922</v>
      </c>
      <c r="C63" s="115">
        <v>1053.2765957446807</v>
      </c>
      <c r="D63" s="115"/>
      <c r="E63" s="115">
        <v>12780</v>
      </c>
      <c r="F63" s="115">
        <v>684.8514604357816</v>
      </c>
      <c r="G63" s="115"/>
      <c r="H63" s="115">
        <v>1142</v>
      </c>
      <c r="I63" s="115">
        <v>166.54447187951354</v>
      </c>
      <c r="J63" s="115"/>
      <c r="K63" s="115">
        <v>673</v>
      </c>
      <c r="L63" s="115">
        <v>125.41805149764815</v>
      </c>
      <c r="M63" s="115"/>
      <c r="N63" s="115">
        <v>469</v>
      </c>
      <c r="O63" s="115">
        <v>109.57816147462661</v>
      </c>
      <c r="P63" s="116"/>
      <c r="Q63" s="116">
        <v>0.145278096629448</v>
      </c>
      <c r="R63" s="116">
        <v>0.011222219372623351</v>
      </c>
      <c r="S63" s="116"/>
      <c r="T63" s="116">
        <v>0.1616759649322555</v>
      </c>
      <c r="U63" s="116">
        <v>0.008944940286687334</v>
      </c>
      <c r="V63" s="116"/>
      <c r="W63" s="116">
        <v>0.06804504558183877</v>
      </c>
      <c r="X63" s="116">
        <v>0.01000407893706918</v>
      </c>
      <c r="Y63" s="116"/>
      <c r="Z63" s="116">
        <v>0.06954634700837037</v>
      </c>
      <c r="AA63" s="116">
        <v>0.013045275484812957</v>
      </c>
      <c r="AB63" s="116"/>
      <c r="AC63" s="116">
        <v>0.06600056290458767</v>
      </c>
      <c r="AD63" s="116">
        <v>0.015573816038231422</v>
      </c>
    </row>
    <row r="64" spans="1:30" ht="15">
      <c r="A64" s="33" t="s">
        <v>130</v>
      </c>
      <c r="B64" s="115">
        <v>105522</v>
      </c>
      <c r="C64" s="115">
        <v>5536.851063829787</v>
      </c>
      <c r="D64" s="115"/>
      <c r="E64" s="115">
        <v>92380</v>
      </c>
      <c r="F64" s="115">
        <v>2981.8822739807297</v>
      </c>
      <c r="G64" s="115"/>
      <c r="H64" s="115">
        <v>13142</v>
      </c>
      <c r="I64" s="115">
        <v>1002.0907216393405</v>
      </c>
      <c r="J64" s="115"/>
      <c r="K64" s="115">
        <v>6294</v>
      </c>
      <c r="L64" s="115">
        <v>717.0073715426759</v>
      </c>
      <c r="M64" s="115"/>
      <c r="N64" s="115">
        <v>6848</v>
      </c>
      <c r="O64" s="115">
        <v>700.0615998246991</v>
      </c>
      <c r="P64" s="116"/>
      <c r="Q64" s="116">
        <v>0.07185322935058903</v>
      </c>
      <c r="R64" s="116">
        <v>0.0037899410454429053</v>
      </c>
      <c r="S64" s="116"/>
      <c r="T64" s="116">
        <v>0.07437524153033621</v>
      </c>
      <c r="U64" s="116">
        <v>0.0024191052838512944</v>
      </c>
      <c r="V64" s="116"/>
      <c r="W64" s="116">
        <v>0.058022843569672</v>
      </c>
      <c r="X64" s="116">
        <v>0.004440816807777971</v>
      </c>
      <c r="Y64" s="116"/>
      <c r="Z64" s="116">
        <v>0.04815903039206684</v>
      </c>
      <c r="AA64" s="116">
        <v>0.005499727930904077</v>
      </c>
      <c r="AB64" s="116"/>
      <c r="AC64" s="116">
        <v>0.07147852408538176</v>
      </c>
      <c r="AD64" s="116">
        <v>0.007350433448407267</v>
      </c>
    </row>
    <row r="65" spans="1:30" ht="15">
      <c r="A65" s="33" t="s">
        <v>131</v>
      </c>
      <c r="B65" s="115">
        <v>11583</v>
      </c>
      <c r="C65" s="115">
        <v>1420.2553191489362</v>
      </c>
      <c r="D65" s="115"/>
      <c r="E65" s="115">
        <v>10324</v>
      </c>
      <c r="F65" s="115">
        <v>872.4102680914725</v>
      </c>
      <c r="G65" s="115"/>
      <c r="H65" s="115">
        <v>1259</v>
      </c>
      <c r="I65" s="115">
        <v>272.56474804007803</v>
      </c>
      <c r="J65" s="115"/>
      <c r="K65" s="115">
        <v>656</v>
      </c>
      <c r="L65" s="115">
        <v>202.37789661317652</v>
      </c>
      <c r="M65" s="115"/>
      <c r="N65" s="115">
        <v>603</v>
      </c>
      <c r="O65" s="115">
        <v>182.5780075380867</v>
      </c>
      <c r="P65" s="116"/>
      <c r="Q65" s="116">
        <v>0.1587930467207721</v>
      </c>
      <c r="R65" s="116">
        <v>0.019977582953913046</v>
      </c>
      <c r="S65" s="116"/>
      <c r="T65" s="116">
        <v>0.171648987463838</v>
      </c>
      <c r="U65" s="116">
        <v>0.015021636878430947</v>
      </c>
      <c r="V65" s="116"/>
      <c r="W65" s="116">
        <v>0.09837474605407096</v>
      </c>
      <c r="X65" s="116">
        <v>0.02153216080877235</v>
      </c>
      <c r="Y65" s="116"/>
      <c r="Z65" s="116">
        <v>0.08254687303384925</v>
      </c>
      <c r="AA65" s="116">
        <v>0.02565971279605065</v>
      </c>
      <c r="AB65" s="116"/>
      <c r="AC65" s="116">
        <v>0.12430426716141002</v>
      </c>
      <c r="AD65" s="116">
        <v>0.038314283463589165</v>
      </c>
    </row>
    <row r="66" spans="1:30" ht="15">
      <c r="A66" s="33" t="s">
        <v>132</v>
      </c>
      <c r="B66" s="115">
        <v>5453</v>
      </c>
      <c r="C66" s="115">
        <v>893.6170212765958</v>
      </c>
      <c r="D66" s="115"/>
      <c r="E66" s="115">
        <v>4892</v>
      </c>
      <c r="F66" s="115">
        <v>543.5333657579527</v>
      </c>
      <c r="G66" s="115"/>
      <c r="H66" s="115">
        <v>561</v>
      </c>
      <c r="I66" s="115">
        <v>189.70142130200767</v>
      </c>
      <c r="J66" s="115"/>
      <c r="K66" s="115">
        <v>222</v>
      </c>
      <c r="L66" s="115">
        <v>104.4440844293977</v>
      </c>
      <c r="M66" s="115"/>
      <c r="N66" s="115">
        <v>339</v>
      </c>
      <c r="O66" s="115">
        <v>158.36054581778458</v>
      </c>
      <c r="P66" s="116"/>
      <c r="Q66" s="116">
        <v>0.11154294597745822</v>
      </c>
      <c r="R66" s="116">
        <v>0.01850858460092576</v>
      </c>
      <c r="S66" s="116"/>
      <c r="T66" s="116">
        <v>0.12238260826057588</v>
      </c>
      <c r="U66" s="116">
        <v>0.013863511086279201</v>
      </c>
      <c r="V66" s="116"/>
      <c r="W66" s="116">
        <v>0.06293470944581557</v>
      </c>
      <c r="X66" s="116">
        <v>0.021383535567544066</v>
      </c>
      <c r="Y66" s="116"/>
      <c r="Z66" s="116">
        <v>0.04375246353961372</v>
      </c>
      <c r="AA66" s="116">
        <v>0.020635940239520992</v>
      </c>
      <c r="AB66" s="116"/>
      <c r="AC66" s="116">
        <v>0.08828125</v>
      </c>
      <c r="AD66" s="116">
        <v>0.041614907899736174</v>
      </c>
    </row>
    <row r="67" spans="1:30" ht="15">
      <c r="A67" s="33" t="s">
        <v>133</v>
      </c>
      <c r="B67" s="115">
        <v>18411</v>
      </c>
      <c r="C67" s="115">
        <v>1411.914893617021</v>
      </c>
      <c r="D67" s="115"/>
      <c r="E67" s="115">
        <v>17791</v>
      </c>
      <c r="F67" s="115">
        <v>1140.0075321600382</v>
      </c>
      <c r="G67" s="115"/>
      <c r="H67" s="115">
        <v>620</v>
      </c>
      <c r="I67" s="115">
        <v>177.45593119057062</v>
      </c>
      <c r="J67" s="115"/>
      <c r="K67" s="115">
        <v>355</v>
      </c>
      <c r="L67" s="115">
        <v>127.28876642834653</v>
      </c>
      <c r="M67" s="115"/>
      <c r="N67" s="115">
        <v>265</v>
      </c>
      <c r="O67" s="115">
        <v>123.64536973078442</v>
      </c>
      <c r="P67" s="116"/>
      <c r="Q67" s="116">
        <v>0.20358718609357204</v>
      </c>
      <c r="R67" s="116">
        <v>0.01629320245752271</v>
      </c>
      <c r="S67" s="116"/>
      <c r="T67" s="116">
        <v>0.22952278972559442</v>
      </c>
      <c r="U67" s="116">
        <v>0.015556742953196609</v>
      </c>
      <c r="V67" s="116"/>
      <c r="W67" s="116">
        <v>0.047987616099071206</v>
      </c>
      <c r="X67" s="116">
        <v>0.013799530063981422</v>
      </c>
      <c r="Y67" s="116"/>
      <c r="Z67" s="116">
        <v>0.044642857142857144</v>
      </c>
      <c r="AA67" s="116">
        <v>0.016081685790837488</v>
      </c>
      <c r="AB67" s="116"/>
      <c r="AC67" s="116">
        <v>0.053341384863123995</v>
      </c>
      <c r="AD67" s="116">
        <v>0.02501066824056263</v>
      </c>
    </row>
    <row r="68" spans="1:30" ht="15">
      <c r="A68" s="33" t="s">
        <v>134</v>
      </c>
      <c r="B68" s="115">
        <v>22682</v>
      </c>
      <c r="C68" s="115">
        <v>1951.659574468085</v>
      </c>
      <c r="D68" s="115"/>
      <c r="E68" s="115">
        <v>19738</v>
      </c>
      <c r="F68" s="115">
        <v>1215.4120114709604</v>
      </c>
      <c r="G68" s="115"/>
      <c r="H68" s="115">
        <v>2944</v>
      </c>
      <c r="I68" s="115">
        <v>432.7255781492566</v>
      </c>
      <c r="J68" s="115"/>
      <c r="K68" s="115">
        <v>1556</v>
      </c>
      <c r="L68" s="115">
        <v>311.8016339609162</v>
      </c>
      <c r="M68" s="115"/>
      <c r="N68" s="115">
        <v>1388</v>
      </c>
      <c r="O68" s="115">
        <v>300.0519405768129</v>
      </c>
      <c r="P68" s="116"/>
      <c r="Q68" s="116">
        <v>0.1315989486936997</v>
      </c>
      <c r="R68" s="116">
        <v>0.011515447398341969</v>
      </c>
      <c r="S68" s="116"/>
      <c r="T68" s="116">
        <v>0.14026036781217135</v>
      </c>
      <c r="U68" s="116">
        <v>0.008845015062427382</v>
      </c>
      <c r="V68" s="116"/>
      <c r="W68" s="116">
        <v>0.09306736635791736</v>
      </c>
      <c r="X68" s="116">
        <v>0.013817898760692445</v>
      </c>
      <c r="Y68" s="116"/>
      <c r="Z68" s="116">
        <v>0.08237598602361162</v>
      </c>
      <c r="AA68" s="116">
        <v>0.016631741585027626</v>
      </c>
      <c r="AB68" s="116"/>
      <c r="AC68" s="116">
        <v>0.10891399874450722</v>
      </c>
      <c r="AD68" s="116">
        <v>0.023886712918158207</v>
      </c>
    </row>
    <row r="69" spans="1:30" ht="15">
      <c r="A69" s="33" t="s">
        <v>135</v>
      </c>
      <c r="B69" s="115">
        <v>6328</v>
      </c>
      <c r="C69" s="115">
        <v>1010.3829787234042</v>
      </c>
      <c r="D69" s="115"/>
      <c r="E69" s="115">
        <v>5441</v>
      </c>
      <c r="F69" s="115">
        <v>602.4177753833146</v>
      </c>
      <c r="G69" s="115"/>
      <c r="H69" s="115">
        <v>887</v>
      </c>
      <c r="I69" s="115">
        <v>203.02223540045713</v>
      </c>
      <c r="J69" s="115"/>
      <c r="K69" s="115">
        <v>485</v>
      </c>
      <c r="L69" s="115">
        <v>149.81053977297816</v>
      </c>
      <c r="M69" s="115"/>
      <c r="N69" s="115">
        <v>402</v>
      </c>
      <c r="O69" s="115">
        <v>137.0212765957447</v>
      </c>
      <c r="P69" s="116"/>
      <c r="Q69" s="116">
        <v>0.09926430218513231</v>
      </c>
      <c r="R69" s="116">
        <v>0.016007005738872475</v>
      </c>
      <c r="S69" s="116"/>
      <c r="T69" s="116">
        <v>0.1067323159009769</v>
      </c>
      <c r="U69" s="116">
        <v>0.012011978250832986</v>
      </c>
      <c r="V69" s="116"/>
      <c r="W69" s="116">
        <v>0.06945423224492991</v>
      </c>
      <c r="X69" s="116">
        <v>0.015995618559798624</v>
      </c>
      <c r="Y69" s="116"/>
      <c r="Z69" s="116">
        <v>0.0638493944181148</v>
      </c>
      <c r="AA69" s="116">
        <v>0.01980729614085139</v>
      </c>
      <c r="AB69" s="116"/>
      <c r="AC69" s="116">
        <v>0.07768115942028986</v>
      </c>
      <c r="AD69" s="116">
        <v>0.026725915508316354</v>
      </c>
    </row>
    <row r="70" spans="1:30" ht="15">
      <c r="A70" s="33" t="s">
        <v>136</v>
      </c>
      <c r="B70" s="115">
        <v>7556</v>
      </c>
      <c r="C70" s="115">
        <v>900.7659574468084</v>
      </c>
      <c r="D70" s="115"/>
      <c r="E70" s="115">
        <v>6747</v>
      </c>
      <c r="F70" s="115">
        <v>653.9279623864896</v>
      </c>
      <c r="G70" s="115"/>
      <c r="H70" s="115">
        <v>809</v>
      </c>
      <c r="I70" s="115">
        <v>166.18607274409587</v>
      </c>
      <c r="J70" s="115"/>
      <c r="K70" s="115">
        <v>452</v>
      </c>
      <c r="L70" s="115">
        <v>117.25127108220977</v>
      </c>
      <c r="M70" s="115"/>
      <c r="N70" s="115">
        <v>357</v>
      </c>
      <c r="O70" s="115">
        <v>117.7707527517426</v>
      </c>
      <c r="P70" s="116"/>
      <c r="Q70" s="116">
        <v>0.12823950713667454</v>
      </c>
      <c r="R70" s="116">
        <v>0.01555465787504622</v>
      </c>
      <c r="S70" s="116"/>
      <c r="T70" s="116">
        <v>0.13983709506932787</v>
      </c>
      <c r="U70" s="116">
        <v>0.013875296990900553</v>
      </c>
      <c r="V70" s="116"/>
      <c r="W70" s="116">
        <v>0.07580584707646176</v>
      </c>
      <c r="X70" s="116">
        <v>0.015684728698885406</v>
      </c>
      <c r="Y70" s="116"/>
      <c r="Z70" s="116">
        <v>0.07123719464144997</v>
      </c>
      <c r="AA70" s="116">
        <v>0.01859395700142052</v>
      </c>
      <c r="AB70" s="116"/>
      <c r="AC70" s="116">
        <v>0.0825051999075572</v>
      </c>
      <c r="AD70" s="116">
        <v>0.027457162809233826</v>
      </c>
    </row>
    <row r="71" spans="1:30" ht="15">
      <c r="A71" s="33" t="s">
        <v>137</v>
      </c>
      <c r="B71" s="115">
        <v>10541</v>
      </c>
      <c r="C71" s="115">
        <v>1264.1702127659573</v>
      </c>
      <c r="D71" s="115"/>
      <c r="E71" s="115">
        <v>9425</v>
      </c>
      <c r="F71" s="115">
        <v>760.9886876341246</v>
      </c>
      <c r="G71" s="115"/>
      <c r="H71" s="115">
        <v>1116</v>
      </c>
      <c r="I71" s="115">
        <v>224.73081327152357</v>
      </c>
      <c r="J71" s="115"/>
      <c r="K71" s="115">
        <v>565</v>
      </c>
      <c r="L71" s="115">
        <v>140.4644175689622</v>
      </c>
      <c r="M71" s="115"/>
      <c r="N71" s="115">
        <v>551</v>
      </c>
      <c r="O71" s="115">
        <v>175.42430228076333</v>
      </c>
      <c r="P71" s="116"/>
      <c r="Q71" s="116">
        <v>0.11701041227271718</v>
      </c>
      <c r="R71" s="116">
        <v>0.01423308715200785</v>
      </c>
      <c r="S71" s="116"/>
      <c r="T71" s="116">
        <v>0.1259420599711369</v>
      </c>
      <c r="U71" s="116">
        <v>0.010372105852757055</v>
      </c>
      <c r="V71" s="116"/>
      <c r="W71" s="116">
        <v>0.07318032786885247</v>
      </c>
      <c r="X71" s="116">
        <v>0.014839596636343138</v>
      </c>
      <c r="Y71" s="116"/>
      <c r="Z71" s="116">
        <v>0.06053139061495608</v>
      </c>
      <c r="AA71" s="116">
        <v>0.01511453401102427</v>
      </c>
      <c r="AB71" s="116"/>
      <c r="AC71" s="116">
        <v>0.09313725490196079</v>
      </c>
      <c r="AD71" s="116">
        <v>0.030006702216097685</v>
      </c>
    </row>
    <row r="72" spans="1:30" ht="15">
      <c r="A72" s="33" t="s">
        <v>138</v>
      </c>
      <c r="B72" s="115">
        <v>89829</v>
      </c>
      <c r="C72" s="115">
        <v>3692.425531914894</v>
      </c>
      <c r="D72" s="115"/>
      <c r="E72" s="115">
        <v>77176</v>
      </c>
      <c r="F72" s="115">
        <v>2460.1837602092414</v>
      </c>
      <c r="G72" s="115"/>
      <c r="H72" s="115">
        <v>12653</v>
      </c>
      <c r="I72" s="115">
        <v>889.4178787103785</v>
      </c>
      <c r="J72" s="115"/>
      <c r="K72" s="115">
        <v>6329</v>
      </c>
      <c r="L72" s="115">
        <v>662.7048405958778</v>
      </c>
      <c r="M72" s="115"/>
      <c r="N72" s="115">
        <v>6324</v>
      </c>
      <c r="O72" s="115">
        <v>593.2001830920669</v>
      </c>
      <c r="P72" s="116"/>
      <c r="Q72" s="116">
        <v>0.09435918444521477</v>
      </c>
      <c r="R72" s="116">
        <v>0.003914636314952671</v>
      </c>
      <c r="S72" s="116"/>
      <c r="T72" s="116">
        <v>0.09633464981700711</v>
      </c>
      <c r="U72" s="116">
        <v>0.003109865621638142</v>
      </c>
      <c r="V72" s="116"/>
      <c r="W72" s="116">
        <v>0.08386912889584135</v>
      </c>
      <c r="X72" s="116">
        <v>0.005945428308619697</v>
      </c>
      <c r="Y72" s="116"/>
      <c r="Z72" s="116">
        <v>0.07732720808337508</v>
      </c>
      <c r="AA72" s="116">
        <v>0.008146746920343695</v>
      </c>
      <c r="AB72" s="116"/>
      <c r="AC72" s="116">
        <v>0.09162694330546661</v>
      </c>
      <c r="AD72" s="116">
        <v>0.008697532041106732</v>
      </c>
    </row>
    <row r="73" spans="1:30" ht="15">
      <c r="A73" s="33" t="s">
        <v>139</v>
      </c>
      <c r="B73" s="115">
        <v>4267</v>
      </c>
      <c r="C73" s="115">
        <v>568.3404255319149</v>
      </c>
      <c r="D73" s="115"/>
      <c r="E73" s="115">
        <v>3755</v>
      </c>
      <c r="F73" s="115">
        <v>382.4532375987305</v>
      </c>
      <c r="G73" s="115"/>
      <c r="H73" s="115">
        <v>512</v>
      </c>
      <c r="I73" s="115">
        <v>147.39835868506526</v>
      </c>
      <c r="J73" s="115"/>
      <c r="K73" s="115">
        <v>325</v>
      </c>
      <c r="L73" s="115">
        <v>131.08549144010274</v>
      </c>
      <c r="M73" s="115"/>
      <c r="N73" s="115">
        <v>187</v>
      </c>
      <c r="O73" s="115">
        <v>67.40081658969645</v>
      </c>
      <c r="P73" s="116"/>
      <c r="Q73" s="116">
        <v>0.11421306209850107</v>
      </c>
      <c r="R73" s="116">
        <v>0.015417232505149514</v>
      </c>
      <c r="S73" s="116"/>
      <c r="T73" s="116">
        <v>0.1214581446500194</v>
      </c>
      <c r="U73" s="116">
        <v>0.012620651513272987</v>
      </c>
      <c r="V73" s="116"/>
      <c r="W73" s="116">
        <v>0.07945375543140906</v>
      </c>
      <c r="X73" s="116">
        <v>0.02303405802618001</v>
      </c>
      <c r="Y73" s="116"/>
      <c r="Z73" s="116">
        <v>0.08318402866649603</v>
      </c>
      <c r="AA73" s="116">
        <v>0.03378700829476183</v>
      </c>
      <c r="AB73" s="116"/>
      <c r="AC73" s="116">
        <v>0.0737091052424123</v>
      </c>
      <c r="AD73" s="116">
        <v>0.026779479266981127</v>
      </c>
    </row>
    <row r="74" spans="1:30" ht="15">
      <c r="A74" s="34" t="s">
        <v>140</v>
      </c>
      <c r="B74" s="115">
        <v>3120</v>
      </c>
      <c r="C74" s="115">
        <v>611.2340425531914</v>
      </c>
      <c r="D74" s="115"/>
      <c r="E74" s="115">
        <v>2759</v>
      </c>
      <c r="F74" s="115">
        <v>331.8720321480045</v>
      </c>
      <c r="G74" s="115"/>
      <c r="H74" s="115">
        <v>361</v>
      </c>
      <c r="I74" s="115">
        <v>106.86935623859613</v>
      </c>
      <c r="J74" s="115"/>
      <c r="K74" s="115">
        <v>163</v>
      </c>
      <c r="L74" s="115">
        <v>63.32852824607876</v>
      </c>
      <c r="M74" s="115"/>
      <c r="N74" s="115">
        <v>198</v>
      </c>
      <c r="O74" s="115">
        <v>86.08459103136619</v>
      </c>
      <c r="P74" s="116"/>
      <c r="Q74" s="116">
        <v>0.13086699383415126</v>
      </c>
      <c r="R74" s="116">
        <v>0.02611282302564715</v>
      </c>
      <c r="S74" s="116"/>
      <c r="T74" s="116">
        <v>0.14326513656662165</v>
      </c>
      <c r="U74" s="116">
        <v>0.017689648014806728</v>
      </c>
      <c r="V74" s="116"/>
      <c r="W74" s="116">
        <v>0.07876936504473053</v>
      </c>
      <c r="X74" s="116">
        <v>0.02352411918174212</v>
      </c>
      <c r="Y74" s="116"/>
      <c r="Z74" s="116">
        <v>0.06037037037037037</v>
      </c>
      <c r="AA74" s="116">
        <v>0.023549683605708156</v>
      </c>
      <c r="AB74" s="116"/>
      <c r="AC74" s="116">
        <v>0.1051513542219862</v>
      </c>
      <c r="AD74" s="116">
        <v>0.04651736894385186</v>
      </c>
    </row>
    <row r="75" spans="1:30" ht="15">
      <c r="A75" s="15"/>
      <c r="B75" s="30"/>
      <c r="C75" s="30"/>
      <c r="D75" s="30"/>
      <c r="E75" s="30"/>
      <c r="F75" s="30"/>
      <c r="G75" s="30"/>
      <c r="H75" s="30"/>
      <c r="I75" s="30"/>
      <c r="J75" s="103"/>
      <c r="K75" s="103"/>
      <c r="L75" s="103"/>
      <c r="M75" s="103"/>
      <c r="N75" s="15"/>
      <c r="O75" s="15"/>
      <c r="P75" s="15"/>
      <c r="Q75" s="15"/>
      <c r="R75" s="15"/>
      <c r="S75" s="15"/>
      <c r="T75" s="15"/>
      <c r="U75" s="15"/>
      <c r="V75" s="15"/>
      <c r="W75" s="15"/>
      <c r="X75" s="15"/>
      <c r="Y75" s="15"/>
      <c r="Z75" s="15"/>
      <c r="AA75" s="15"/>
      <c r="AB75" s="15"/>
      <c r="AC75" s="15"/>
      <c r="AD75" s="15"/>
    </row>
    <row r="76" spans="2:15" ht="37.5" customHeight="1">
      <c r="B76" s="117" t="s">
        <v>236</v>
      </c>
      <c r="C76" s="117"/>
      <c r="D76" s="117"/>
      <c r="E76" s="117"/>
      <c r="F76" s="117"/>
      <c r="G76" s="117"/>
      <c r="H76" s="117"/>
      <c r="I76" s="117"/>
      <c r="J76" s="117"/>
      <c r="K76" s="117"/>
      <c r="L76" s="117"/>
      <c r="M76" s="117"/>
      <c r="N76" s="117"/>
      <c r="O76" s="117"/>
    </row>
    <row r="77" spans="2:15" ht="48" customHeight="1">
      <c r="B77" s="99" t="s">
        <v>237</v>
      </c>
      <c r="C77" s="99"/>
      <c r="D77" s="99"/>
      <c r="E77" s="99"/>
      <c r="F77" s="99"/>
      <c r="G77" s="99"/>
      <c r="H77" s="99"/>
      <c r="I77" s="99"/>
      <c r="J77" s="99"/>
      <c r="K77" s="99"/>
      <c r="L77" s="99"/>
      <c r="M77" s="99"/>
      <c r="N77" s="99"/>
      <c r="O77" s="99"/>
    </row>
    <row r="78" spans="2:15" ht="15">
      <c r="B78" s="40"/>
      <c r="C78" s="40"/>
      <c r="D78" s="40"/>
      <c r="E78" s="40"/>
      <c r="F78" s="40"/>
      <c r="G78" s="40"/>
      <c r="H78" s="40"/>
      <c r="I78" s="40"/>
      <c r="J78" s="40"/>
      <c r="K78" s="40"/>
      <c r="L78" s="40"/>
      <c r="M78" s="40"/>
      <c r="N78" s="40"/>
      <c r="O78" s="40"/>
    </row>
    <row r="79" spans="2:15" ht="15">
      <c r="B79" s="12" t="s">
        <v>74</v>
      </c>
      <c r="C79" s="20"/>
      <c r="D79" s="20"/>
      <c r="E79" s="20"/>
      <c r="F79" s="20"/>
      <c r="G79" s="20"/>
      <c r="H79" s="20"/>
      <c r="I79" s="20"/>
      <c r="J79" s="20"/>
      <c r="K79" s="20"/>
      <c r="L79" s="20"/>
      <c r="M79" s="20"/>
      <c r="N79" s="20"/>
      <c r="O79" s="20"/>
    </row>
    <row r="80" spans="2:15" ht="62.25" customHeight="1">
      <c r="B80" s="99" t="s">
        <v>142</v>
      </c>
      <c r="C80" s="99"/>
      <c r="D80" s="99"/>
      <c r="E80" s="99"/>
      <c r="F80" s="99"/>
      <c r="G80" s="99"/>
      <c r="H80" s="99"/>
      <c r="I80" s="99"/>
      <c r="J80" s="99"/>
      <c r="K80" s="99"/>
      <c r="L80" s="99"/>
      <c r="M80" s="99"/>
      <c r="N80" s="99"/>
      <c r="O80" s="99"/>
    </row>
    <row r="81" spans="2:15" ht="15">
      <c r="B81" s="12"/>
      <c r="C81" s="20"/>
      <c r="D81" s="20"/>
      <c r="E81" s="20"/>
      <c r="F81" s="20"/>
      <c r="G81" s="20"/>
      <c r="H81" s="20"/>
      <c r="I81" s="20"/>
      <c r="J81" s="20"/>
      <c r="K81" s="20"/>
      <c r="L81" s="20"/>
      <c r="M81" s="20"/>
      <c r="N81" s="20"/>
      <c r="O81" s="20"/>
    </row>
    <row r="82" spans="2:15" ht="43.5" customHeight="1">
      <c r="B82" s="99" t="s">
        <v>238</v>
      </c>
      <c r="C82" s="99"/>
      <c r="D82" s="99"/>
      <c r="E82" s="99"/>
      <c r="F82" s="99"/>
      <c r="G82" s="99"/>
      <c r="H82" s="99"/>
      <c r="I82" s="99"/>
      <c r="J82" s="99"/>
      <c r="K82" s="99"/>
      <c r="L82" s="99"/>
      <c r="M82" s="99"/>
      <c r="N82" s="99"/>
      <c r="O82" s="99"/>
    </row>
    <row r="83" ht="36.75" customHeight="1"/>
  </sheetData>
  <sheetProtection/>
  <mergeCells count="17">
    <mergeCell ref="Z5:AA5"/>
    <mergeCell ref="AC5:AD5"/>
    <mergeCell ref="J75:M75"/>
    <mergeCell ref="B77:O77"/>
    <mergeCell ref="B80:O80"/>
    <mergeCell ref="B82:O82"/>
    <mergeCell ref="B76:O76"/>
    <mergeCell ref="B4:P4"/>
    <mergeCell ref="R4:AD4"/>
    <mergeCell ref="B5:C5"/>
    <mergeCell ref="E5:F5"/>
    <mergeCell ref="H5:I5"/>
    <mergeCell ref="K5:L5"/>
    <mergeCell ref="N5:O5"/>
    <mergeCell ref="Q5:R5"/>
    <mergeCell ref="T5:U5"/>
    <mergeCell ref="W5:X5"/>
  </mergeCells>
  <printOptions/>
  <pageMargins left="0.7" right="0.7" top="0.75" bottom="0.75" header="0.3" footer="0.3"/>
  <pageSetup horizontalDpi="600" verticalDpi="600" orientation="landscape" scale="60" r:id="rId1"/>
  <colBreaks count="1" manualBreakCount="1">
    <brk id="15" max="81" man="1"/>
  </colBreaks>
</worksheet>
</file>

<file path=xl/worksheets/sheet2.xml><?xml version="1.0" encoding="utf-8"?>
<worksheet xmlns="http://schemas.openxmlformats.org/spreadsheetml/2006/main" xmlns:r="http://schemas.openxmlformats.org/officeDocument/2006/relationships">
  <dimension ref="A1:AQ532"/>
  <sheetViews>
    <sheetView showGridLines="0" zoomScalePageLayoutView="0" workbookViewId="0" topLeftCell="A1">
      <selection activeCell="A2" sqref="A2"/>
    </sheetView>
  </sheetViews>
  <sheetFormatPr defaultColWidth="8.88671875" defaultRowHeight="15"/>
  <cols>
    <col min="1" max="1" width="20.77734375" style="3" customWidth="1"/>
    <col min="2" max="3" width="9.77734375" style="4" customWidth="1"/>
    <col min="4" max="4" width="1.77734375" style="4" customWidth="1"/>
    <col min="5" max="5" width="9.88671875" style="4" customWidth="1"/>
    <col min="6" max="6" width="9.77734375" style="4" customWidth="1"/>
    <col min="7" max="7" width="1.77734375" style="4" customWidth="1"/>
    <col min="8" max="9" width="9.77734375" style="4" customWidth="1"/>
    <col min="10" max="10" width="1.77734375" style="4" customWidth="1"/>
    <col min="11" max="12" width="11.77734375" style="4" customWidth="1"/>
    <col min="13" max="13" width="1.77734375" style="4" customWidth="1"/>
    <col min="14" max="15" width="10.4453125" style="4" customWidth="1"/>
    <col min="16" max="16" width="2.77734375" style="3" customWidth="1"/>
    <col min="17" max="18" width="8.88671875" style="3" customWidth="1"/>
    <col min="19" max="19" width="2.77734375" style="3" customWidth="1"/>
    <col min="20" max="21" width="10.77734375" style="3" customWidth="1"/>
    <col min="22" max="22" width="2.77734375" style="3" customWidth="1"/>
    <col min="23" max="24" width="10.77734375" style="3" customWidth="1"/>
    <col min="25" max="25" width="2.77734375" style="3" customWidth="1"/>
    <col min="26" max="27" width="12.77734375" style="3" customWidth="1"/>
    <col min="28" max="28" width="2.77734375" style="3" customWidth="1"/>
    <col min="29" max="30" width="10.77734375" style="3" customWidth="1"/>
    <col min="31" max="16384" width="8.88671875" style="3" customWidth="1"/>
  </cols>
  <sheetData>
    <row r="1" spans="2:43" s="2" customFormat="1" ht="20.25">
      <c r="B1" s="37" t="s">
        <v>65</v>
      </c>
      <c r="C1" s="21"/>
      <c r="D1" s="21"/>
      <c r="E1" s="21"/>
      <c r="F1" s="22"/>
      <c r="G1" s="22"/>
      <c r="H1" s="21"/>
      <c r="I1" s="21"/>
      <c r="J1" s="21"/>
      <c r="K1" s="22"/>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row>
    <row r="2" spans="2:43" ht="20.25">
      <c r="B2" s="38" t="s">
        <v>73</v>
      </c>
      <c r="C2" s="12"/>
      <c r="D2" s="12"/>
      <c r="E2" s="12"/>
      <c r="F2" s="12"/>
      <c r="G2" s="12"/>
      <c r="H2" s="12"/>
      <c r="I2" s="12"/>
      <c r="J2" s="12"/>
      <c r="K2" s="24"/>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s="1" customFormat="1" ht="15">
      <c r="A3" s="9"/>
      <c r="B3" s="11"/>
      <c r="C3" s="11"/>
      <c r="D3" s="11"/>
      <c r="E3" s="11"/>
      <c r="F3" s="11"/>
      <c r="G3" s="11"/>
      <c r="H3" s="11"/>
      <c r="I3" s="11"/>
      <c r="J3" s="11"/>
      <c r="K3" s="11"/>
      <c r="L3" s="11"/>
      <c r="M3" s="11"/>
      <c r="N3" s="11"/>
      <c r="O3" s="11"/>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1:43" s="1" customFormat="1" ht="15">
      <c r="A4" s="13"/>
      <c r="B4" s="102" t="s">
        <v>66</v>
      </c>
      <c r="C4" s="102"/>
      <c r="D4" s="102"/>
      <c r="E4" s="102"/>
      <c r="F4" s="102"/>
      <c r="G4" s="102"/>
      <c r="H4" s="102"/>
      <c r="I4" s="102"/>
      <c r="J4" s="102"/>
      <c r="K4" s="102"/>
      <c r="L4" s="102"/>
      <c r="M4" s="102"/>
      <c r="N4" s="102"/>
      <c r="O4" s="102"/>
      <c r="P4" s="15"/>
      <c r="Q4" s="101" t="s">
        <v>72</v>
      </c>
      <c r="R4" s="101"/>
      <c r="S4" s="101"/>
      <c r="T4" s="101"/>
      <c r="U4" s="101"/>
      <c r="V4" s="101"/>
      <c r="W4" s="101"/>
      <c r="X4" s="101"/>
      <c r="Y4" s="101"/>
      <c r="Z4" s="101"/>
      <c r="AA4" s="101"/>
      <c r="AB4" s="101"/>
      <c r="AC4" s="101"/>
      <c r="AD4" s="101"/>
      <c r="AE4" s="12"/>
      <c r="AF4" s="12"/>
      <c r="AG4" s="12"/>
      <c r="AH4" s="12"/>
      <c r="AI4" s="12"/>
      <c r="AJ4" s="12"/>
      <c r="AK4" s="12"/>
      <c r="AL4" s="12"/>
      <c r="AM4" s="12"/>
      <c r="AN4" s="12"/>
      <c r="AO4" s="12"/>
      <c r="AP4" s="12"/>
      <c r="AQ4" s="12"/>
    </row>
    <row r="5" spans="1:43" s="1" customFormat="1" ht="15">
      <c r="A5" s="12"/>
      <c r="B5" s="102" t="s">
        <v>67</v>
      </c>
      <c r="C5" s="102"/>
      <c r="D5" s="13"/>
      <c r="E5" s="102" t="s">
        <v>229</v>
      </c>
      <c r="F5" s="102"/>
      <c r="G5" s="13"/>
      <c r="H5" s="102" t="s">
        <v>230</v>
      </c>
      <c r="I5" s="102"/>
      <c r="J5" s="13"/>
      <c r="K5" s="102" t="s">
        <v>231</v>
      </c>
      <c r="L5" s="102"/>
      <c r="M5" s="16"/>
      <c r="N5" s="102" t="s">
        <v>230</v>
      </c>
      <c r="O5" s="102"/>
      <c r="P5" s="12"/>
      <c r="Q5" s="101" t="s">
        <v>67</v>
      </c>
      <c r="R5" s="101"/>
      <c r="S5" s="25"/>
      <c r="T5" s="102" t="s">
        <v>229</v>
      </c>
      <c r="U5" s="102"/>
      <c r="V5" s="13"/>
      <c r="W5" s="102" t="s">
        <v>230</v>
      </c>
      <c r="X5" s="102"/>
      <c r="Y5" s="13"/>
      <c r="Z5" s="102" t="s">
        <v>231</v>
      </c>
      <c r="AA5" s="102"/>
      <c r="AB5" s="16"/>
      <c r="AC5" s="102" t="s">
        <v>230</v>
      </c>
      <c r="AD5" s="102"/>
      <c r="AE5" s="12"/>
      <c r="AF5" s="12"/>
      <c r="AG5" s="12"/>
      <c r="AH5" s="12"/>
      <c r="AI5" s="12"/>
      <c r="AJ5" s="12"/>
      <c r="AK5" s="12"/>
      <c r="AL5" s="12"/>
      <c r="AM5" s="12"/>
      <c r="AN5" s="12"/>
      <c r="AO5" s="12"/>
      <c r="AP5" s="12"/>
      <c r="AQ5" s="12"/>
    </row>
    <row r="6" spans="1:43" s="1" customFormat="1" ht="17.25">
      <c r="A6" s="10" t="s">
        <v>71</v>
      </c>
      <c r="B6" s="17" t="s">
        <v>75</v>
      </c>
      <c r="C6" s="17" t="s">
        <v>76</v>
      </c>
      <c r="D6" s="17"/>
      <c r="E6" s="17" t="s">
        <v>75</v>
      </c>
      <c r="F6" s="17" t="s">
        <v>76</v>
      </c>
      <c r="G6" s="11"/>
      <c r="H6" s="17" t="s">
        <v>75</v>
      </c>
      <c r="I6" s="17" t="s">
        <v>76</v>
      </c>
      <c r="J6" s="11"/>
      <c r="K6" s="17" t="s">
        <v>75</v>
      </c>
      <c r="L6" s="17" t="s">
        <v>76</v>
      </c>
      <c r="M6" s="11"/>
      <c r="N6" s="17" t="s">
        <v>75</v>
      </c>
      <c r="O6" s="17" t="s">
        <v>76</v>
      </c>
      <c r="P6" s="10"/>
      <c r="Q6" s="17" t="s">
        <v>75</v>
      </c>
      <c r="R6" s="17" t="s">
        <v>76</v>
      </c>
      <c r="S6" s="11"/>
      <c r="T6" s="17" t="s">
        <v>75</v>
      </c>
      <c r="U6" s="17" t="s">
        <v>76</v>
      </c>
      <c r="V6" s="11"/>
      <c r="W6" s="17" t="s">
        <v>75</v>
      </c>
      <c r="X6" s="17" t="s">
        <v>76</v>
      </c>
      <c r="Y6" s="11"/>
      <c r="Z6" s="17" t="s">
        <v>75</v>
      </c>
      <c r="AA6" s="17" t="s">
        <v>76</v>
      </c>
      <c r="AB6" s="17"/>
      <c r="AC6" s="17" t="s">
        <v>75</v>
      </c>
      <c r="AD6" s="17" t="s">
        <v>76</v>
      </c>
      <c r="AE6" s="12"/>
      <c r="AF6" s="12"/>
      <c r="AG6" s="12"/>
      <c r="AH6" s="12"/>
      <c r="AI6" s="12"/>
      <c r="AJ6" s="12"/>
      <c r="AK6" s="12"/>
      <c r="AL6" s="12"/>
      <c r="AM6" s="12"/>
      <c r="AN6" s="12"/>
      <c r="AO6" s="12"/>
      <c r="AP6" s="12"/>
      <c r="AQ6" s="12"/>
    </row>
    <row r="7" spans="1:43" s="1" customFormat="1" ht="15">
      <c r="A7" s="12"/>
      <c r="B7" s="18"/>
      <c r="C7" s="19"/>
      <c r="D7" s="19"/>
      <c r="E7" s="18"/>
      <c r="F7" s="19"/>
      <c r="G7" s="19"/>
      <c r="H7" s="18"/>
      <c r="I7" s="18"/>
      <c r="J7" s="18"/>
      <c r="K7" s="18"/>
      <c r="L7" s="18"/>
      <c r="M7" s="18"/>
      <c r="N7" s="18"/>
      <c r="O7" s="20"/>
      <c r="P7" s="13"/>
      <c r="Q7" s="12"/>
      <c r="R7" s="12"/>
      <c r="S7" s="12"/>
      <c r="T7" s="12"/>
      <c r="U7" s="12"/>
      <c r="V7" s="12"/>
      <c r="W7" s="12"/>
      <c r="X7" s="12"/>
      <c r="Y7" s="12"/>
      <c r="Z7" s="12"/>
      <c r="AA7" s="12"/>
      <c r="AB7" s="13"/>
      <c r="AC7" s="12"/>
      <c r="AD7" s="26"/>
      <c r="AE7" s="12"/>
      <c r="AF7" s="12"/>
      <c r="AG7" s="12"/>
      <c r="AH7" s="12"/>
      <c r="AI7" s="12"/>
      <c r="AJ7" s="12"/>
      <c r="AK7" s="12"/>
      <c r="AL7" s="12"/>
      <c r="AM7" s="12"/>
      <c r="AN7" s="12"/>
      <c r="AO7" s="12"/>
      <c r="AP7" s="12"/>
      <c r="AQ7" s="12"/>
    </row>
    <row r="8" spans="1:43" ht="15.75">
      <c r="A8" s="33" t="s">
        <v>0</v>
      </c>
      <c r="B8" s="27">
        <v>2978521</v>
      </c>
      <c r="C8" s="27">
        <v>24985.531914893614</v>
      </c>
      <c r="D8" s="27"/>
      <c r="E8" s="27">
        <v>2674611</v>
      </c>
      <c r="F8" s="27">
        <v>25311</v>
      </c>
      <c r="G8" s="27"/>
      <c r="H8" s="27">
        <v>303910</v>
      </c>
      <c r="I8" s="27">
        <v>4044</v>
      </c>
      <c r="J8" s="27"/>
      <c r="K8" s="27">
        <v>151119</v>
      </c>
      <c r="L8" s="27">
        <v>2954.8936170212764</v>
      </c>
      <c r="M8" s="27"/>
      <c r="N8" s="27">
        <v>152791</v>
      </c>
      <c r="O8" s="27">
        <v>2760.68085106383</v>
      </c>
      <c r="P8" s="12"/>
      <c r="Q8" s="35">
        <v>0.1561</v>
      </c>
      <c r="R8" s="35">
        <v>0.0013</v>
      </c>
      <c r="S8" s="36"/>
      <c r="T8" s="35">
        <v>0.1628</v>
      </c>
      <c r="U8" s="35">
        <v>0.0016</v>
      </c>
      <c r="V8" s="36"/>
      <c r="W8" s="35">
        <v>0.1144</v>
      </c>
      <c r="X8" s="35">
        <v>0.0019</v>
      </c>
      <c r="Y8" s="36"/>
      <c r="Z8" s="35">
        <v>0.1035</v>
      </c>
      <c r="AA8" s="35">
        <v>0.002</v>
      </c>
      <c r="AB8" s="36"/>
      <c r="AC8" s="35">
        <v>0.1144</v>
      </c>
      <c r="AD8" s="35">
        <v>0.0016</v>
      </c>
      <c r="AE8" s="12"/>
      <c r="AF8" s="12"/>
      <c r="AG8" s="12"/>
      <c r="AH8" s="12"/>
      <c r="AI8" s="12"/>
      <c r="AJ8" s="12"/>
      <c r="AK8" s="12"/>
      <c r="AL8" s="12"/>
      <c r="AM8" s="12"/>
      <c r="AN8" s="12"/>
      <c r="AO8" s="12"/>
      <c r="AP8" s="12"/>
      <c r="AQ8" s="12"/>
    </row>
    <row r="9" spans="1:43" ht="15.75">
      <c r="A9" s="33"/>
      <c r="B9" s="27"/>
      <c r="C9" s="27"/>
      <c r="D9" s="27"/>
      <c r="E9" s="27"/>
      <c r="F9" s="27"/>
      <c r="G9" s="27"/>
      <c r="H9" s="27"/>
      <c r="I9" s="27"/>
      <c r="J9" s="27"/>
      <c r="K9" s="27"/>
      <c r="L9" s="27"/>
      <c r="M9" s="27"/>
      <c r="N9" s="27"/>
      <c r="O9" s="27"/>
      <c r="P9" s="12"/>
      <c r="Q9" s="28"/>
      <c r="R9" s="28"/>
      <c r="S9" s="28"/>
      <c r="T9" s="28"/>
      <c r="U9" s="28"/>
      <c r="V9" s="28"/>
      <c r="W9" s="28"/>
      <c r="X9" s="28"/>
      <c r="Y9" s="28"/>
      <c r="Z9" s="28"/>
      <c r="AA9" s="28"/>
      <c r="AB9" s="28"/>
      <c r="AC9" s="28"/>
      <c r="AD9" s="28"/>
      <c r="AE9" s="12"/>
      <c r="AF9" s="12"/>
      <c r="AG9" s="12"/>
      <c r="AH9" s="12"/>
      <c r="AI9" s="12"/>
      <c r="AJ9" s="12"/>
      <c r="AK9" s="12"/>
      <c r="AL9" s="12"/>
      <c r="AM9" s="12"/>
      <c r="AN9" s="12"/>
      <c r="AO9" s="12"/>
      <c r="AP9" s="12"/>
      <c r="AQ9" s="12"/>
    </row>
    <row r="10" spans="1:43" ht="15.75">
      <c r="A10" s="33" t="s">
        <v>77</v>
      </c>
      <c r="B10" s="27">
        <v>1696394</v>
      </c>
      <c r="C10" s="27">
        <v>16646.297872340423</v>
      </c>
      <c r="D10" s="27"/>
      <c r="E10" s="27">
        <v>1507803</v>
      </c>
      <c r="F10" s="27">
        <v>16988</v>
      </c>
      <c r="G10" s="27"/>
      <c r="H10" s="27">
        <v>188591</v>
      </c>
      <c r="I10" s="27">
        <v>3390</v>
      </c>
      <c r="J10" s="27"/>
      <c r="K10" s="27">
        <v>95784</v>
      </c>
      <c r="L10" s="27">
        <v>2558.127659574468</v>
      </c>
      <c r="M10" s="27"/>
      <c r="N10" s="27">
        <v>92807</v>
      </c>
      <c r="O10" s="27">
        <v>2224.5106382978724</v>
      </c>
      <c r="P10" s="12"/>
      <c r="Q10" s="28">
        <v>0.2064</v>
      </c>
      <c r="R10" s="28">
        <v>0.0021</v>
      </c>
      <c r="S10" s="29"/>
      <c r="T10" s="28">
        <v>0.20920000000000002</v>
      </c>
      <c r="U10" s="28">
        <v>0.0025</v>
      </c>
      <c r="V10" s="29"/>
      <c r="W10" s="28">
        <v>0.18600000000000003</v>
      </c>
      <c r="X10" s="28">
        <v>0.0045000000000000005</v>
      </c>
      <c r="Y10" s="29"/>
      <c r="Z10" s="28">
        <v>0.1699</v>
      </c>
      <c r="AA10" s="28">
        <v>0.0047</v>
      </c>
      <c r="AB10" s="29"/>
      <c r="AC10" s="28">
        <v>0.18600000000000003</v>
      </c>
      <c r="AD10" s="28">
        <v>0.0038</v>
      </c>
      <c r="AE10" s="12"/>
      <c r="AF10" s="12"/>
      <c r="AG10" s="12"/>
      <c r="AH10" s="12"/>
      <c r="AI10" s="12"/>
      <c r="AJ10" s="12"/>
      <c r="AK10" s="12"/>
      <c r="AL10" s="12"/>
      <c r="AM10" s="12"/>
      <c r="AN10" s="12"/>
      <c r="AO10" s="12"/>
      <c r="AP10" s="12"/>
      <c r="AQ10" s="12"/>
    </row>
    <row r="11" spans="1:43" ht="15.75">
      <c r="A11" s="33" t="s">
        <v>78</v>
      </c>
      <c r="B11" s="27">
        <v>419580</v>
      </c>
      <c r="C11" s="27">
        <v>8951.659574468085</v>
      </c>
      <c r="D11" s="27"/>
      <c r="E11" s="27">
        <v>384484</v>
      </c>
      <c r="F11" s="27">
        <v>9058</v>
      </c>
      <c r="G11" s="27"/>
      <c r="H11" s="27">
        <v>35096</v>
      </c>
      <c r="I11" s="27">
        <v>1383</v>
      </c>
      <c r="J11" s="27"/>
      <c r="K11" s="27">
        <v>19761</v>
      </c>
      <c r="L11" s="27">
        <v>1048.5106382978722</v>
      </c>
      <c r="M11" s="27"/>
      <c r="N11" s="27">
        <v>15335</v>
      </c>
      <c r="O11" s="27">
        <v>901.9574468085106</v>
      </c>
      <c r="P11" s="12"/>
      <c r="Q11" s="28">
        <v>0.30469999999999997</v>
      </c>
      <c r="R11" s="28">
        <v>0.0069</v>
      </c>
      <c r="S11" s="29"/>
      <c r="T11" s="28">
        <v>0.3119</v>
      </c>
      <c r="U11" s="28">
        <v>0.008199999999999999</v>
      </c>
      <c r="V11" s="29"/>
      <c r="W11" s="28">
        <v>0.24280000000000002</v>
      </c>
      <c r="X11" s="28">
        <v>0.0183</v>
      </c>
      <c r="Y11" s="29"/>
      <c r="Z11" s="28">
        <v>0.23760000000000003</v>
      </c>
      <c r="AA11" s="28">
        <v>0.013300000000000001</v>
      </c>
      <c r="AB11" s="29"/>
      <c r="AC11" s="28">
        <v>0.24280000000000002</v>
      </c>
      <c r="AD11" s="28">
        <v>0.0154</v>
      </c>
      <c r="AE11" s="12"/>
      <c r="AF11" s="12"/>
      <c r="AG11" s="12"/>
      <c r="AH11" s="12"/>
      <c r="AI11" s="12"/>
      <c r="AJ11" s="12"/>
      <c r="AK11" s="12"/>
      <c r="AL11" s="12"/>
      <c r="AM11" s="12"/>
      <c r="AN11" s="12"/>
      <c r="AO11" s="12"/>
      <c r="AP11" s="12"/>
      <c r="AQ11" s="12"/>
    </row>
    <row r="12" spans="1:43" ht="15.75">
      <c r="A12" s="33" t="s">
        <v>79</v>
      </c>
      <c r="B12" s="27">
        <v>595531</v>
      </c>
      <c r="C12" s="27">
        <v>8303.489361702128</v>
      </c>
      <c r="D12" s="27"/>
      <c r="E12" s="27">
        <v>527779</v>
      </c>
      <c r="F12" s="27">
        <v>8462</v>
      </c>
      <c r="G12" s="27"/>
      <c r="H12" s="27">
        <v>67752</v>
      </c>
      <c r="I12" s="27">
        <v>1632</v>
      </c>
      <c r="J12" s="27"/>
      <c r="K12" s="27">
        <v>32610</v>
      </c>
      <c r="L12" s="27">
        <v>1179.5744680851062</v>
      </c>
      <c r="M12" s="27"/>
      <c r="N12" s="27">
        <v>35142</v>
      </c>
      <c r="O12" s="27">
        <v>1127.1489361702127</v>
      </c>
      <c r="P12" s="12"/>
      <c r="Q12" s="28">
        <v>0.2336</v>
      </c>
      <c r="R12" s="28">
        <v>0.0034000000000000002</v>
      </c>
      <c r="S12" s="29"/>
      <c r="T12" s="28">
        <v>0.2343</v>
      </c>
      <c r="U12" s="28">
        <v>0.004</v>
      </c>
      <c r="V12" s="29"/>
      <c r="W12" s="28">
        <v>0.22820000000000001</v>
      </c>
      <c r="X12" s="28">
        <v>0.0084</v>
      </c>
      <c r="Y12" s="29"/>
      <c r="Z12" s="28">
        <v>0.2002</v>
      </c>
      <c r="AA12" s="28">
        <v>0.0075</v>
      </c>
      <c r="AB12" s="29"/>
      <c r="AC12" s="28">
        <v>0.22820000000000001</v>
      </c>
      <c r="AD12" s="28">
        <v>0.0070999999999999995</v>
      </c>
      <c r="AE12" s="12"/>
      <c r="AF12" s="12"/>
      <c r="AG12" s="12"/>
      <c r="AH12" s="12"/>
      <c r="AI12" s="12"/>
      <c r="AJ12" s="12"/>
      <c r="AK12" s="12"/>
      <c r="AL12" s="12"/>
      <c r="AM12" s="12"/>
      <c r="AN12" s="12"/>
      <c r="AO12" s="12"/>
      <c r="AP12" s="12"/>
      <c r="AQ12" s="12"/>
    </row>
    <row r="13" spans="1:43" ht="15.75">
      <c r="A13" s="33" t="s">
        <v>80</v>
      </c>
      <c r="B13" s="27">
        <v>278958</v>
      </c>
      <c r="C13" s="27">
        <v>8460.765957446809</v>
      </c>
      <c r="D13" s="27"/>
      <c r="E13" s="27">
        <v>239384</v>
      </c>
      <c r="F13" s="27">
        <v>8653</v>
      </c>
      <c r="G13" s="27"/>
      <c r="H13" s="27">
        <v>39574</v>
      </c>
      <c r="I13" s="27">
        <v>1815</v>
      </c>
      <c r="J13" s="27"/>
      <c r="K13" s="27">
        <v>19665</v>
      </c>
      <c r="L13" s="27">
        <v>1267.7446808510638</v>
      </c>
      <c r="M13" s="27"/>
      <c r="N13" s="27">
        <v>19909</v>
      </c>
      <c r="O13" s="27">
        <v>1298.723404255319</v>
      </c>
      <c r="P13" s="12"/>
      <c r="Q13" s="28">
        <v>0.17739999999999997</v>
      </c>
      <c r="R13" s="28">
        <v>0.0055000000000000005</v>
      </c>
      <c r="S13" s="29"/>
      <c r="T13" s="28">
        <v>0.17690000000000003</v>
      </c>
      <c r="U13" s="28">
        <v>0.006600000000000001</v>
      </c>
      <c r="V13" s="29"/>
      <c r="W13" s="28">
        <v>0.18030000000000002</v>
      </c>
      <c r="X13" s="28">
        <v>0.011000000000000001</v>
      </c>
      <c r="Y13" s="29"/>
      <c r="Z13" s="28">
        <v>0.16149999999999998</v>
      </c>
      <c r="AA13" s="28">
        <v>0.010700000000000001</v>
      </c>
      <c r="AB13" s="29"/>
      <c r="AC13" s="28">
        <v>0.18030000000000002</v>
      </c>
      <c r="AD13" s="28">
        <v>0.0092</v>
      </c>
      <c r="AE13" s="12"/>
      <c r="AF13" s="12"/>
      <c r="AG13" s="12"/>
      <c r="AH13" s="12"/>
      <c r="AI13" s="12"/>
      <c r="AJ13" s="12"/>
      <c r="AK13" s="12"/>
      <c r="AL13" s="12"/>
      <c r="AM13" s="12"/>
      <c r="AN13" s="12"/>
      <c r="AO13" s="12"/>
      <c r="AP13" s="12"/>
      <c r="AQ13" s="12"/>
    </row>
    <row r="14" spans="1:43" ht="15.75">
      <c r="A14" s="33" t="s">
        <v>81</v>
      </c>
      <c r="B14" s="27">
        <v>344920</v>
      </c>
      <c r="C14" s="27">
        <v>8722.893617021276</v>
      </c>
      <c r="D14" s="27"/>
      <c r="E14" s="27">
        <v>305277</v>
      </c>
      <c r="F14" s="27">
        <v>8863</v>
      </c>
      <c r="G14" s="27"/>
      <c r="H14" s="27">
        <v>39643</v>
      </c>
      <c r="I14" s="27">
        <v>1568</v>
      </c>
      <c r="J14" s="27"/>
      <c r="K14" s="27">
        <v>20511</v>
      </c>
      <c r="L14" s="27">
        <v>1206.9787234042553</v>
      </c>
      <c r="M14" s="27"/>
      <c r="N14" s="27">
        <v>19132</v>
      </c>
      <c r="O14" s="27">
        <v>1000.8510638297872</v>
      </c>
      <c r="P14" s="12"/>
      <c r="Q14" s="28">
        <v>0.1529</v>
      </c>
      <c r="R14" s="28">
        <v>0.0039000000000000003</v>
      </c>
      <c r="S14" s="29"/>
      <c r="T14" s="28">
        <v>0.15539999999999998</v>
      </c>
      <c r="U14" s="28">
        <v>0.0046</v>
      </c>
      <c r="V14" s="29"/>
      <c r="W14" s="28">
        <v>0.1362</v>
      </c>
      <c r="X14" s="28">
        <v>0.0068000000000000005</v>
      </c>
      <c r="Y14" s="29"/>
      <c r="Z14" s="28">
        <v>0.1282</v>
      </c>
      <c r="AA14" s="28">
        <v>0.0077</v>
      </c>
      <c r="AB14" s="29"/>
      <c r="AC14" s="28">
        <v>0.1362</v>
      </c>
      <c r="AD14" s="28">
        <v>0.005699999999999999</v>
      </c>
      <c r="AE14" s="12"/>
      <c r="AF14" s="12"/>
      <c r="AG14" s="12"/>
      <c r="AH14" s="12"/>
      <c r="AI14" s="12"/>
      <c r="AJ14" s="12"/>
      <c r="AK14" s="12"/>
      <c r="AL14" s="12"/>
      <c r="AM14" s="12"/>
      <c r="AN14" s="12"/>
      <c r="AO14" s="12"/>
      <c r="AP14" s="12"/>
      <c r="AQ14" s="12"/>
    </row>
    <row r="15" spans="1:43" ht="15.75">
      <c r="A15" s="33" t="s">
        <v>82</v>
      </c>
      <c r="B15" s="27">
        <v>57405</v>
      </c>
      <c r="C15" s="27">
        <v>3375.4893617021276</v>
      </c>
      <c r="D15" s="27"/>
      <c r="E15" s="27">
        <v>50879</v>
      </c>
      <c r="F15" s="27">
        <v>3434</v>
      </c>
      <c r="G15" s="27"/>
      <c r="H15" s="27">
        <v>6526</v>
      </c>
      <c r="I15" s="27">
        <v>630</v>
      </c>
      <c r="J15" s="27"/>
      <c r="K15" s="27">
        <v>3237</v>
      </c>
      <c r="L15" s="27">
        <v>496.8510638297872</v>
      </c>
      <c r="M15" s="27"/>
      <c r="N15" s="27">
        <v>3289</v>
      </c>
      <c r="O15" s="27">
        <v>387.23404255319144</v>
      </c>
      <c r="P15" s="12"/>
      <c r="Q15" s="28">
        <v>0.1233</v>
      </c>
      <c r="R15" s="28">
        <v>0.0073</v>
      </c>
      <c r="S15" s="29"/>
      <c r="T15" s="28">
        <v>0.1261</v>
      </c>
      <c r="U15" s="28">
        <v>0.0087</v>
      </c>
      <c r="V15" s="29"/>
      <c r="W15" s="28">
        <v>0.10550000000000001</v>
      </c>
      <c r="X15" s="28">
        <v>0.0118</v>
      </c>
      <c r="Y15" s="29"/>
      <c r="Z15" s="28">
        <v>0.0902</v>
      </c>
      <c r="AA15" s="28">
        <v>0.0139</v>
      </c>
      <c r="AB15" s="29"/>
      <c r="AC15" s="28">
        <v>0.10550000000000001</v>
      </c>
      <c r="AD15" s="28">
        <v>0.0099</v>
      </c>
      <c r="AE15" s="12"/>
      <c r="AF15" s="12"/>
      <c r="AG15" s="12"/>
      <c r="AH15" s="12"/>
      <c r="AI15" s="12"/>
      <c r="AJ15" s="12"/>
      <c r="AK15" s="12"/>
      <c r="AL15" s="12"/>
      <c r="AM15" s="12"/>
      <c r="AN15" s="12"/>
      <c r="AO15" s="12"/>
      <c r="AP15" s="12"/>
      <c r="AQ15" s="12"/>
    </row>
    <row r="16" spans="1:43" ht="15.75">
      <c r="A16" s="33"/>
      <c r="B16" s="27"/>
      <c r="C16" s="27"/>
      <c r="D16" s="27"/>
      <c r="E16" s="27"/>
      <c r="F16" s="27"/>
      <c r="G16" s="27"/>
      <c r="H16" s="27"/>
      <c r="I16" s="27"/>
      <c r="J16" s="27"/>
      <c r="K16" s="27"/>
      <c r="L16" s="27"/>
      <c r="M16" s="27"/>
      <c r="N16" s="27"/>
      <c r="O16" s="27"/>
      <c r="P16" s="12"/>
      <c r="Q16" s="28"/>
      <c r="R16" s="28"/>
      <c r="S16" s="29"/>
      <c r="T16" s="28"/>
      <c r="U16" s="28"/>
      <c r="V16" s="29"/>
      <c r="W16" s="28"/>
      <c r="X16" s="28"/>
      <c r="Y16" s="29"/>
      <c r="Z16" s="28"/>
      <c r="AA16" s="28"/>
      <c r="AB16" s="29"/>
      <c r="AC16" s="28"/>
      <c r="AD16" s="28"/>
      <c r="AE16" s="12"/>
      <c r="AF16" s="12"/>
      <c r="AG16" s="12"/>
      <c r="AH16" s="12"/>
      <c r="AI16" s="12"/>
      <c r="AJ16" s="12"/>
      <c r="AK16" s="12"/>
      <c r="AL16" s="12"/>
      <c r="AM16" s="12"/>
      <c r="AN16" s="12"/>
      <c r="AO16" s="12"/>
      <c r="AP16" s="12"/>
      <c r="AQ16" s="12"/>
    </row>
    <row r="17" spans="1:43" ht="15.75">
      <c r="A17" s="33" t="s">
        <v>83</v>
      </c>
      <c r="B17" s="27">
        <v>1282127</v>
      </c>
      <c r="C17" s="27">
        <v>30023</v>
      </c>
      <c r="D17" s="27"/>
      <c r="E17" s="27">
        <v>1166808</v>
      </c>
      <c r="F17" s="27">
        <v>30483</v>
      </c>
      <c r="G17" s="27"/>
      <c r="H17" s="27">
        <v>115319</v>
      </c>
      <c r="I17" s="27">
        <v>5277</v>
      </c>
      <c r="J17" s="27"/>
      <c r="K17" s="27">
        <v>55335</v>
      </c>
      <c r="L17" s="27">
        <v>3908</v>
      </c>
      <c r="M17" s="27"/>
      <c r="N17" s="27">
        <v>59984</v>
      </c>
      <c r="O17" s="27">
        <v>3545</v>
      </c>
      <c r="P17" s="12"/>
      <c r="Q17" s="28">
        <v>0.11800000000000001</v>
      </c>
      <c r="R17" s="28">
        <v>0.0028000000000000004</v>
      </c>
      <c r="S17" s="29"/>
      <c r="T17" s="28">
        <v>0.1265</v>
      </c>
      <c r="U17" s="28">
        <v>0.0034000000000000002</v>
      </c>
      <c r="V17" s="29"/>
      <c r="W17" s="28">
        <v>0.0702</v>
      </c>
      <c r="X17" s="28">
        <v>0.0034999999999999996</v>
      </c>
      <c r="Y17" s="29"/>
      <c r="Z17" s="28">
        <v>0.0617</v>
      </c>
      <c r="AA17" s="28">
        <v>0.0044</v>
      </c>
      <c r="AB17" s="29"/>
      <c r="AC17" s="28">
        <v>0.0702</v>
      </c>
      <c r="AD17" s="28">
        <v>0.0029</v>
      </c>
      <c r="AE17" s="12"/>
      <c r="AF17" s="12"/>
      <c r="AG17" s="12"/>
      <c r="AH17" s="12"/>
      <c r="AI17" s="12"/>
      <c r="AJ17" s="12"/>
      <c r="AK17" s="12"/>
      <c r="AL17" s="12"/>
      <c r="AM17" s="12"/>
      <c r="AN17" s="12"/>
      <c r="AO17" s="12"/>
      <c r="AP17" s="12"/>
      <c r="AQ17" s="12"/>
    </row>
    <row r="18" spans="1:43" ht="15.75">
      <c r="A18" s="33" t="s">
        <v>84</v>
      </c>
      <c r="B18" s="27">
        <v>39373</v>
      </c>
      <c r="C18" s="27">
        <v>2186.382978723404</v>
      </c>
      <c r="D18" s="27"/>
      <c r="E18" s="27">
        <v>36075</v>
      </c>
      <c r="F18" s="27">
        <v>2225</v>
      </c>
      <c r="G18" s="27"/>
      <c r="H18" s="27">
        <v>3298</v>
      </c>
      <c r="I18" s="27">
        <v>411</v>
      </c>
      <c r="J18" s="27"/>
      <c r="K18" s="27">
        <v>1764</v>
      </c>
      <c r="L18" s="27">
        <v>312.17021276595744</v>
      </c>
      <c r="M18" s="27"/>
      <c r="N18" s="27">
        <v>1534</v>
      </c>
      <c r="O18" s="27">
        <v>266.89361702127655</v>
      </c>
      <c r="P18" s="12"/>
      <c r="Q18" s="28">
        <v>0.1355</v>
      </c>
      <c r="R18" s="28">
        <v>0.0076</v>
      </c>
      <c r="S18" s="29"/>
      <c r="T18" s="28">
        <v>0.14529999999999998</v>
      </c>
      <c r="U18" s="28">
        <v>0.0092</v>
      </c>
      <c r="V18" s="29"/>
      <c r="W18" s="28">
        <v>0.078</v>
      </c>
      <c r="X18" s="28">
        <v>0.0108</v>
      </c>
      <c r="Y18" s="29"/>
      <c r="Z18" s="28">
        <v>0.0772</v>
      </c>
      <c r="AA18" s="28">
        <v>0.013700000000000002</v>
      </c>
      <c r="AB18" s="29"/>
      <c r="AC18" s="28">
        <v>0.078</v>
      </c>
      <c r="AD18" s="28">
        <v>0.009000000000000001</v>
      </c>
      <c r="AE18" s="12"/>
      <c r="AF18" s="12"/>
      <c r="AG18" s="12"/>
      <c r="AH18" s="12"/>
      <c r="AI18" s="12"/>
      <c r="AJ18" s="12"/>
      <c r="AK18" s="12"/>
      <c r="AL18" s="12"/>
      <c r="AM18" s="12"/>
      <c r="AN18" s="12"/>
      <c r="AO18" s="12"/>
      <c r="AP18" s="12"/>
      <c r="AQ18" s="12"/>
    </row>
    <row r="19" spans="1:43" ht="15.75">
      <c r="A19" s="33" t="s">
        <v>85</v>
      </c>
      <c r="B19" s="27">
        <v>7377</v>
      </c>
      <c r="C19" s="27">
        <v>677.9574468085106</v>
      </c>
      <c r="D19" s="27"/>
      <c r="E19" s="27">
        <v>6809</v>
      </c>
      <c r="F19" s="27">
        <v>685</v>
      </c>
      <c r="G19" s="27"/>
      <c r="H19" s="27">
        <v>568</v>
      </c>
      <c r="I19" s="27">
        <v>98</v>
      </c>
      <c r="J19" s="27"/>
      <c r="K19" s="27">
        <v>288</v>
      </c>
      <c r="L19" s="27">
        <v>73.87234042553192</v>
      </c>
      <c r="M19" s="27"/>
      <c r="N19" s="27">
        <v>280</v>
      </c>
      <c r="O19" s="27">
        <v>64.34042553191489</v>
      </c>
      <c r="P19" s="12"/>
      <c r="Q19" s="28">
        <v>0.1703</v>
      </c>
      <c r="R19" s="28">
        <v>0.016</v>
      </c>
      <c r="S19" s="29"/>
      <c r="T19" s="28">
        <v>0.18969999999999998</v>
      </c>
      <c r="U19" s="28">
        <v>0.0199</v>
      </c>
      <c r="V19" s="29"/>
      <c r="W19" s="28">
        <v>0.0766</v>
      </c>
      <c r="X19" s="28">
        <v>0.015300000000000001</v>
      </c>
      <c r="Y19" s="29"/>
      <c r="Z19" s="28">
        <v>0.0692</v>
      </c>
      <c r="AA19" s="28">
        <v>0.0178</v>
      </c>
      <c r="AB19" s="29"/>
      <c r="AC19" s="28">
        <v>0.0766</v>
      </c>
      <c r="AD19" s="28">
        <v>0.0128</v>
      </c>
      <c r="AE19" s="12"/>
      <c r="AF19" s="12"/>
      <c r="AG19" s="12"/>
      <c r="AH19" s="12"/>
      <c r="AI19" s="12"/>
      <c r="AJ19" s="12"/>
      <c r="AK19" s="12"/>
      <c r="AL19" s="12"/>
      <c r="AM19" s="12"/>
      <c r="AN19" s="12"/>
      <c r="AO19" s="12"/>
      <c r="AP19" s="12"/>
      <c r="AQ19" s="12"/>
    </row>
    <row r="20" spans="1:43" ht="15.75">
      <c r="A20" s="33" t="s">
        <v>86</v>
      </c>
      <c r="B20" s="27">
        <v>33527</v>
      </c>
      <c r="C20" s="27">
        <v>1893.2765957446807</v>
      </c>
      <c r="D20" s="27"/>
      <c r="E20" s="27">
        <v>31067</v>
      </c>
      <c r="F20" s="27">
        <v>1921</v>
      </c>
      <c r="G20" s="27"/>
      <c r="H20" s="27">
        <v>2460</v>
      </c>
      <c r="I20" s="27">
        <v>324</v>
      </c>
      <c r="J20" s="27"/>
      <c r="K20" s="27">
        <v>1209</v>
      </c>
      <c r="L20" s="27">
        <v>216.85106382978722</v>
      </c>
      <c r="M20" s="27"/>
      <c r="N20" s="27">
        <v>1251</v>
      </c>
      <c r="O20" s="27">
        <v>240.68085106382978</v>
      </c>
      <c r="P20" s="12"/>
      <c r="Q20" s="28">
        <v>0.1778</v>
      </c>
      <c r="R20" s="28">
        <v>0.0103</v>
      </c>
      <c r="S20" s="29"/>
      <c r="T20" s="28">
        <v>0.1981</v>
      </c>
      <c r="U20" s="28">
        <v>0.0128</v>
      </c>
      <c r="V20" s="29"/>
      <c r="W20" s="28">
        <v>0.0775</v>
      </c>
      <c r="X20" s="28">
        <v>0.0113</v>
      </c>
      <c r="Y20" s="29"/>
      <c r="Z20" s="28">
        <v>0.0735</v>
      </c>
      <c r="AA20" s="28">
        <v>0.013300000000000001</v>
      </c>
      <c r="AB20" s="29"/>
      <c r="AC20" s="28">
        <v>0.0775</v>
      </c>
      <c r="AD20" s="28">
        <v>0.0095</v>
      </c>
      <c r="AE20" s="12"/>
      <c r="AF20" s="12"/>
      <c r="AG20" s="12"/>
      <c r="AH20" s="12"/>
      <c r="AI20" s="12"/>
      <c r="AJ20" s="12"/>
      <c r="AK20" s="12"/>
      <c r="AL20" s="12"/>
      <c r="AM20" s="12"/>
      <c r="AN20" s="12"/>
      <c r="AO20" s="12"/>
      <c r="AP20" s="12"/>
      <c r="AQ20" s="12"/>
    </row>
    <row r="21" spans="1:43" ht="15.75">
      <c r="A21" s="33" t="s">
        <v>87</v>
      </c>
      <c r="B21" s="27">
        <v>13598</v>
      </c>
      <c r="C21" s="27">
        <v>1117.6170212765958</v>
      </c>
      <c r="D21" s="27"/>
      <c r="E21" s="27">
        <v>12401</v>
      </c>
      <c r="F21" s="27">
        <v>1134</v>
      </c>
      <c r="G21" s="27"/>
      <c r="H21" s="27">
        <v>1197</v>
      </c>
      <c r="I21" s="27">
        <v>194</v>
      </c>
      <c r="J21" s="27"/>
      <c r="K21" s="27">
        <v>474</v>
      </c>
      <c r="L21" s="27">
        <v>109.61702127659574</v>
      </c>
      <c r="M21" s="27"/>
      <c r="N21" s="27">
        <v>723</v>
      </c>
      <c r="O21" s="27">
        <v>159.6595744680851</v>
      </c>
      <c r="P21" s="12"/>
      <c r="Q21" s="28">
        <v>0.177</v>
      </c>
      <c r="R21" s="28">
        <v>0.0148</v>
      </c>
      <c r="S21" s="29"/>
      <c r="T21" s="28">
        <v>0.1924</v>
      </c>
      <c r="U21" s="28">
        <v>0.0184</v>
      </c>
      <c r="V21" s="29"/>
      <c r="W21" s="28">
        <v>0.0965</v>
      </c>
      <c r="X21" s="28">
        <v>0.0182</v>
      </c>
      <c r="Y21" s="29"/>
      <c r="Z21" s="28">
        <v>0.0692</v>
      </c>
      <c r="AA21" s="28">
        <v>0.016200000000000003</v>
      </c>
      <c r="AB21" s="29"/>
      <c r="AC21" s="28">
        <v>0.0965</v>
      </c>
      <c r="AD21" s="28">
        <v>0.015300000000000001</v>
      </c>
      <c r="AE21" s="12"/>
      <c r="AF21" s="12"/>
      <c r="AG21" s="12"/>
      <c r="AH21" s="12"/>
      <c r="AI21" s="12"/>
      <c r="AJ21" s="12"/>
      <c r="AK21" s="12"/>
      <c r="AL21" s="12"/>
      <c r="AM21" s="12"/>
      <c r="AN21" s="12"/>
      <c r="AO21" s="12"/>
      <c r="AP21" s="12"/>
      <c r="AQ21" s="12"/>
    </row>
    <row r="22" spans="1:43" ht="15.75">
      <c r="A22" s="33" t="s">
        <v>88</v>
      </c>
      <c r="B22" s="27">
        <v>9360</v>
      </c>
      <c r="C22" s="27">
        <v>1139.063829787234</v>
      </c>
      <c r="D22" s="27"/>
      <c r="E22" s="27">
        <v>8405</v>
      </c>
      <c r="F22" s="27">
        <v>1156</v>
      </c>
      <c r="G22" s="27"/>
      <c r="H22" s="27">
        <v>955</v>
      </c>
      <c r="I22" s="27">
        <v>199</v>
      </c>
      <c r="J22" s="27"/>
      <c r="K22" s="27">
        <v>375</v>
      </c>
      <c r="L22" s="27">
        <v>96.51063829787233</v>
      </c>
      <c r="M22" s="27"/>
      <c r="N22" s="27">
        <v>580</v>
      </c>
      <c r="O22" s="27">
        <v>173.95744680851064</v>
      </c>
      <c r="P22" s="12"/>
      <c r="Q22" s="28">
        <v>0.1241</v>
      </c>
      <c r="R22" s="28">
        <v>0.015300000000000001</v>
      </c>
      <c r="S22" s="29"/>
      <c r="T22" s="28">
        <v>0.1332</v>
      </c>
      <c r="U22" s="28">
        <v>0.0187</v>
      </c>
      <c r="V22" s="29"/>
      <c r="W22" s="28">
        <v>0.07730000000000001</v>
      </c>
      <c r="X22" s="28">
        <v>0.0176</v>
      </c>
      <c r="Y22" s="29"/>
      <c r="Z22" s="28">
        <v>0.0562</v>
      </c>
      <c r="AA22" s="28">
        <v>0.0146</v>
      </c>
      <c r="AB22" s="29"/>
      <c r="AC22" s="28">
        <v>0.07730000000000001</v>
      </c>
      <c r="AD22" s="28">
        <v>0.0147</v>
      </c>
      <c r="AE22" s="12"/>
      <c r="AF22" s="12"/>
      <c r="AG22" s="12"/>
      <c r="AH22" s="12"/>
      <c r="AI22" s="12"/>
      <c r="AJ22" s="12"/>
      <c r="AK22" s="12"/>
      <c r="AL22" s="12"/>
      <c r="AM22" s="12"/>
      <c r="AN22" s="12"/>
      <c r="AO22" s="12"/>
      <c r="AP22" s="12"/>
      <c r="AQ22" s="12"/>
    </row>
    <row r="23" spans="1:43" ht="15.75">
      <c r="A23" s="33" t="s">
        <v>89</v>
      </c>
      <c r="B23" s="27">
        <v>24707</v>
      </c>
      <c r="C23" s="27">
        <v>1488.1702127659573</v>
      </c>
      <c r="D23" s="27"/>
      <c r="E23" s="27">
        <v>22907</v>
      </c>
      <c r="F23" s="27">
        <v>1509</v>
      </c>
      <c r="G23" s="27"/>
      <c r="H23" s="27">
        <v>1800</v>
      </c>
      <c r="I23" s="27">
        <v>247</v>
      </c>
      <c r="J23" s="27"/>
      <c r="K23" s="27">
        <v>933</v>
      </c>
      <c r="L23" s="27">
        <v>182.29787234042553</v>
      </c>
      <c r="M23" s="27"/>
      <c r="N23" s="27">
        <v>867</v>
      </c>
      <c r="O23" s="27">
        <v>166.80851063829786</v>
      </c>
      <c r="P23" s="12"/>
      <c r="Q23" s="28">
        <v>0.1938</v>
      </c>
      <c r="R23" s="28">
        <v>0.012</v>
      </c>
      <c r="S23" s="29"/>
      <c r="T23" s="28">
        <v>0.217</v>
      </c>
      <c r="U23" s="28">
        <v>0.0152</v>
      </c>
      <c r="V23" s="29"/>
      <c r="W23" s="28">
        <v>0.08220000000000001</v>
      </c>
      <c r="X23" s="28">
        <v>0.013000000000000001</v>
      </c>
      <c r="Y23" s="29"/>
      <c r="Z23" s="28">
        <v>0.0786</v>
      </c>
      <c r="AA23" s="28">
        <v>0.015500000000000002</v>
      </c>
      <c r="AB23" s="29"/>
      <c r="AC23" s="28">
        <v>0.08220000000000001</v>
      </c>
      <c r="AD23" s="28">
        <v>0.010900000000000002</v>
      </c>
      <c r="AE23" s="12"/>
      <c r="AF23" s="12"/>
      <c r="AG23" s="12"/>
      <c r="AH23" s="12"/>
      <c r="AI23" s="12"/>
      <c r="AJ23" s="12"/>
      <c r="AK23" s="12"/>
      <c r="AL23" s="12"/>
      <c r="AM23" s="12"/>
      <c r="AN23" s="12"/>
      <c r="AO23" s="12"/>
      <c r="AP23" s="12"/>
      <c r="AQ23" s="12"/>
    </row>
    <row r="24" spans="1:43" ht="15.75">
      <c r="A24" s="33" t="s">
        <v>90</v>
      </c>
      <c r="B24" s="27">
        <v>13295</v>
      </c>
      <c r="C24" s="27">
        <v>1103.3191489361702</v>
      </c>
      <c r="D24" s="27"/>
      <c r="E24" s="27">
        <v>12128</v>
      </c>
      <c r="F24" s="27">
        <v>1125</v>
      </c>
      <c r="G24" s="27"/>
      <c r="H24" s="27">
        <v>1167</v>
      </c>
      <c r="I24" s="27">
        <v>218</v>
      </c>
      <c r="J24" s="27"/>
      <c r="K24" s="27">
        <v>586</v>
      </c>
      <c r="L24" s="27">
        <v>148.93617021276594</v>
      </c>
      <c r="M24" s="27"/>
      <c r="N24" s="27">
        <v>581</v>
      </c>
      <c r="O24" s="27">
        <v>159.6595744680851</v>
      </c>
      <c r="P24" s="12"/>
      <c r="Q24" s="28">
        <v>0.16010000000000002</v>
      </c>
      <c r="R24" s="28">
        <v>0.013500000000000002</v>
      </c>
      <c r="S24" s="29"/>
      <c r="T24" s="28">
        <v>0.174</v>
      </c>
      <c r="U24" s="28">
        <v>0.0167</v>
      </c>
      <c r="V24" s="29"/>
      <c r="W24" s="28">
        <v>0.08750000000000001</v>
      </c>
      <c r="X24" s="28">
        <v>0.0183</v>
      </c>
      <c r="Y24" s="29"/>
      <c r="Z24" s="28">
        <v>0.08130000000000001</v>
      </c>
      <c r="AA24" s="28">
        <v>0.020800000000000003</v>
      </c>
      <c r="AB24" s="29"/>
      <c r="AC24" s="28">
        <v>0.08750000000000001</v>
      </c>
      <c r="AD24" s="28">
        <v>0.015300000000000001</v>
      </c>
      <c r="AE24" s="12"/>
      <c r="AF24" s="12"/>
      <c r="AG24" s="12"/>
      <c r="AH24" s="12"/>
      <c r="AI24" s="12"/>
      <c r="AJ24" s="12"/>
      <c r="AK24" s="12"/>
      <c r="AL24" s="12"/>
      <c r="AM24" s="12"/>
      <c r="AN24" s="12"/>
      <c r="AO24" s="12"/>
      <c r="AP24" s="12"/>
      <c r="AQ24" s="12"/>
    </row>
    <row r="25" spans="1:43" ht="15.75">
      <c r="A25" s="33" t="s">
        <v>91</v>
      </c>
      <c r="B25" s="27">
        <v>8075</v>
      </c>
      <c r="C25" s="27">
        <v>881.7021276595744</v>
      </c>
      <c r="D25" s="27"/>
      <c r="E25" s="27">
        <v>7519</v>
      </c>
      <c r="F25" s="27">
        <v>891</v>
      </c>
      <c r="G25" s="27"/>
      <c r="H25" s="27">
        <v>556</v>
      </c>
      <c r="I25" s="27">
        <v>129</v>
      </c>
      <c r="J25" s="27"/>
      <c r="K25" s="27">
        <v>351</v>
      </c>
      <c r="L25" s="27">
        <v>106.04255319148936</v>
      </c>
      <c r="M25" s="27"/>
      <c r="N25" s="27">
        <v>205</v>
      </c>
      <c r="O25" s="27">
        <v>73.87234042553192</v>
      </c>
      <c r="P25" s="12"/>
      <c r="Q25" s="28">
        <v>0.16440000000000002</v>
      </c>
      <c r="R25" s="28">
        <v>0.0183</v>
      </c>
      <c r="S25" s="29"/>
      <c r="T25" s="28">
        <v>0.185</v>
      </c>
      <c r="U25" s="28">
        <v>0.022799999999999997</v>
      </c>
      <c r="V25" s="29"/>
      <c r="W25" s="28">
        <v>0.06559999999999999</v>
      </c>
      <c r="X25" s="28">
        <v>0.0167</v>
      </c>
      <c r="Y25" s="29"/>
      <c r="Z25" s="28">
        <v>0.0712</v>
      </c>
      <c r="AA25" s="28">
        <v>0.0216</v>
      </c>
      <c r="AB25" s="29"/>
      <c r="AC25" s="28">
        <v>0.06559999999999999</v>
      </c>
      <c r="AD25" s="28">
        <v>0.013999999999999999</v>
      </c>
      <c r="AE25" s="12"/>
      <c r="AF25" s="12"/>
      <c r="AG25" s="12"/>
      <c r="AH25" s="12"/>
      <c r="AI25" s="12"/>
      <c r="AJ25" s="12"/>
      <c r="AK25" s="12"/>
      <c r="AL25" s="12"/>
      <c r="AM25" s="12"/>
      <c r="AN25" s="12"/>
      <c r="AO25" s="12"/>
      <c r="AP25" s="12"/>
      <c r="AQ25" s="12"/>
    </row>
    <row r="26" spans="1:43" ht="15.75">
      <c r="A26" s="33" t="s">
        <v>92</v>
      </c>
      <c r="B26" s="27">
        <v>11268</v>
      </c>
      <c r="C26" s="27">
        <v>1048.5106382978722</v>
      </c>
      <c r="D26" s="27"/>
      <c r="E26" s="27">
        <v>10324</v>
      </c>
      <c r="F26" s="27">
        <v>1067</v>
      </c>
      <c r="G26" s="27"/>
      <c r="H26" s="27">
        <v>944</v>
      </c>
      <c r="I26" s="27">
        <v>196</v>
      </c>
      <c r="J26" s="27"/>
      <c r="K26" s="27">
        <v>427</v>
      </c>
      <c r="L26" s="27">
        <v>131.06382978723403</v>
      </c>
      <c r="M26" s="27"/>
      <c r="N26" s="27">
        <v>517</v>
      </c>
      <c r="O26" s="27">
        <v>145.36170212765956</v>
      </c>
      <c r="P26" s="12"/>
      <c r="Q26" s="28">
        <v>0.15230000000000002</v>
      </c>
      <c r="R26" s="28">
        <v>0.0144</v>
      </c>
      <c r="S26" s="29"/>
      <c r="T26" s="28">
        <v>0.1641</v>
      </c>
      <c r="U26" s="28">
        <v>0.0175</v>
      </c>
      <c r="V26" s="29"/>
      <c r="W26" s="28">
        <v>0.085</v>
      </c>
      <c r="X26" s="28">
        <v>0.0196</v>
      </c>
      <c r="Y26" s="29"/>
      <c r="Z26" s="28">
        <v>0.068</v>
      </c>
      <c r="AA26" s="28">
        <v>0.021</v>
      </c>
      <c r="AB26" s="29"/>
      <c r="AC26" s="28">
        <v>0.085</v>
      </c>
      <c r="AD26" s="28">
        <v>0.016399999999999998</v>
      </c>
      <c r="AE26" s="12"/>
      <c r="AF26" s="12"/>
      <c r="AG26" s="12"/>
      <c r="AH26" s="12"/>
      <c r="AI26" s="12"/>
      <c r="AJ26" s="12"/>
      <c r="AK26" s="12"/>
      <c r="AL26" s="12"/>
      <c r="AM26" s="12"/>
      <c r="AN26" s="12"/>
      <c r="AO26" s="12"/>
      <c r="AP26" s="12"/>
      <c r="AQ26" s="12"/>
    </row>
    <row r="27" spans="1:43" ht="15.75">
      <c r="A27" s="33" t="s">
        <v>93</v>
      </c>
      <c r="B27" s="27">
        <v>6258</v>
      </c>
      <c r="C27" s="27">
        <v>847.1489361702128</v>
      </c>
      <c r="D27" s="27"/>
      <c r="E27" s="27">
        <v>5601</v>
      </c>
      <c r="F27" s="27">
        <v>866</v>
      </c>
      <c r="G27" s="27"/>
      <c r="H27" s="27">
        <v>657</v>
      </c>
      <c r="I27" s="27">
        <v>180</v>
      </c>
      <c r="J27" s="27"/>
      <c r="K27" s="27">
        <v>284</v>
      </c>
      <c r="L27" s="27">
        <v>101.27659574468085</v>
      </c>
      <c r="M27" s="27"/>
      <c r="N27" s="27">
        <v>373</v>
      </c>
      <c r="O27" s="27">
        <v>148.93617021276594</v>
      </c>
      <c r="P27" s="12"/>
      <c r="Q27" s="28">
        <v>0.1037</v>
      </c>
      <c r="R27" s="28">
        <v>0.0141</v>
      </c>
      <c r="S27" s="29"/>
      <c r="T27" s="28">
        <v>0.1142</v>
      </c>
      <c r="U27" s="28">
        <v>0.018000000000000002</v>
      </c>
      <c r="V27" s="29"/>
      <c r="W27" s="28">
        <v>0.0581</v>
      </c>
      <c r="X27" s="28">
        <v>0.0169</v>
      </c>
      <c r="Y27" s="29"/>
      <c r="Z27" s="28">
        <v>0.043</v>
      </c>
      <c r="AA27" s="28">
        <v>0.0154</v>
      </c>
      <c r="AB27" s="29"/>
      <c r="AC27" s="28">
        <v>0.0581</v>
      </c>
      <c r="AD27" s="28">
        <v>0.014199999999999999</v>
      </c>
      <c r="AE27" s="12"/>
      <c r="AF27" s="12"/>
      <c r="AG27" s="12"/>
      <c r="AH27" s="12"/>
      <c r="AI27" s="12"/>
      <c r="AJ27" s="12"/>
      <c r="AK27" s="12"/>
      <c r="AL27" s="12"/>
      <c r="AM27" s="12"/>
      <c r="AN27" s="12"/>
      <c r="AO27" s="12"/>
      <c r="AP27" s="12"/>
      <c r="AQ27" s="12"/>
    </row>
    <row r="28" spans="1:43" ht="15.75">
      <c r="A28" s="33" t="s">
        <v>94</v>
      </c>
      <c r="B28" s="27">
        <v>6173</v>
      </c>
      <c r="C28" s="27">
        <v>812.595744680851</v>
      </c>
      <c r="D28" s="27"/>
      <c r="E28" s="27">
        <v>5525</v>
      </c>
      <c r="F28" s="27">
        <v>831</v>
      </c>
      <c r="G28" s="27"/>
      <c r="H28" s="27">
        <v>648</v>
      </c>
      <c r="I28" s="27">
        <v>175</v>
      </c>
      <c r="J28" s="27"/>
      <c r="K28" s="27">
        <v>301</v>
      </c>
      <c r="L28" s="27">
        <v>120.34042553191489</v>
      </c>
      <c r="M28" s="27"/>
      <c r="N28" s="27">
        <v>347</v>
      </c>
      <c r="O28" s="27">
        <v>127.48936170212765</v>
      </c>
      <c r="P28" s="12"/>
      <c r="Q28" s="28">
        <v>0.1355</v>
      </c>
      <c r="R28" s="28">
        <v>0.0181</v>
      </c>
      <c r="S28" s="29"/>
      <c r="T28" s="28">
        <v>0.142</v>
      </c>
      <c r="U28" s="28">
        <v>0.0219</v>
      </c>
      <c r="V28" s="29"/>
      <c r="W28" s="28">
        <v>0.09720000000000001</v>
      </c>
      <c r="X28" s="28">
        <v>0.028900000000000002</v>
      </c>
      <c r="Y28" s="29"/>
      <c r="Z28" s="28">
        <v>0.0792</v>
      </c>
      <c r="AA28" s="28">
        <v>0.032</v>
      </c>
      <c r="AB28" s="29"/>
      <c r="AC28" s="28">
        <v>0.09720000000000001</v>
      </c>
      <c r="AD28" s="28">
        <v>0.024300000000000002</v>
      </c>
      <c r="AE28" s="12"/>
      <c r="AF28" s="12"/>
      <c r="AG28" s="12"/>
      <c r="AH28" s="12"/>
      <c r="AI28" s="12"/>
      <c r="AJ28" s="12"/>
      <c r="AK28" s="12"/>
      <c r="AL28" s="12"/>
      <c r="AM28" s="12"/>
      <c r="AN28" s="12"/>
      <c r="AO28" s="12"/>
      <c r="AP28" s="12"/>
      <c r="AQ28" s="12"/>
    </row>
    <row r="29" spans="1:43" ht="15.75">
      <c r="A29" s="33" t="s">
        <v>95</v>
      </c>
      <c r="B29" s="27">
        <v>6089</v>
      </c>
      <c r="C29" s="27">
        <v>778.0425531914893</v>
      </c>
      <c r="D29" s="27"/>
      <c r="E29" s="27">
        <v>5506</v>
      </c>
      <c r="F29" s="27">
        <v>787</v>
      </c>
      <c r="G29" s="27"/>
      <c r="H29" s="27">
        <v>583</v>
      </c>
      <c r="I29" s="27">
        <v>120</v>
      </c>
      <c r="J29" s="27"/>
      <c r="K29" s="27">
        <v>316</v>
      </c>
      <c r="L29" s="27">
        <v>89.36170212765957</v>
      </c>
      <c r="M29" s="27"/>
      <c r="N29" s="27">
        <v>267</v>
      </c>
      <c r="O29" s="27">
        <v>79.82978723404256</v>
      </c>
      <c r="P29" s="12"/>
      <c r="Q29" s="28">
        <v>0.1351</v>
      </c>
      <c r="R29" s="28">
        <v>0.0175</v>
      </c>
      <c r="S29" s="29"/>
      <c r="T29" s="28">
        <v>0.1545</v>
      </c>
      <c r="U29" s="28">
        <v>0.0227</v>
      </c>
      <c r="V29" s="29"/>
      <c r="W29" s="28">
        <v>0.061900000000000004</v>
      </c>
      <c r="X29" s="28">
        <v>0.0139</v>
      </c>
      <c r="Y29" s="29"/>
      <c r="Z29" s="28">
        <v>0.0575</v>
      </c>
      <c r="AA29" s="28">
        <v>0.0163</v>
      </c>
      <c r="AB29" s="29"/>
      <c r="AC29" s="28">
        <v>0.061900000000000004</v>
      </c>
      <c r="AD29" s="28">
        <v>0.0117</v>
      </c>
      <c r="AE29" s="12"/>
      <c r="AF29" s="12"/>
      <c r="AG29" s="12"/>
      <c r="AH29" s="12"/>
      <c r="AI29" s="12"/>
      <c r="AJ29" s="12"/>
      <c r="AK29" s="12"/>
      <c r="AL29" s="12"/>
      <c r="AM29" s="12"/>
      <c r="AN29" s="12"/>
      <c r="AO29" s="12"/>
      <c r="AP29" s="12"/>
      <c r="AQ29" s="12"/>
    </row>
    <row r="30" spans="1:43" ht="15.75">
      <c r="A30" s="33" t="s">
        <v>96</v>
      </c>
      <c r="B30" s="27">
        <v>24801</v>
      </c>
      <c r="C30" s="27">
        <v>2337.702127659574</v>
      </c>
      <c r="D30" s="27"/>
      <c r="E30" s="27">
        <v>22614</v>
      </c>
      <c r="F30" s="27">
        <v>2363</v>
      </c>
      <c r="G30" s="27"/>
      <c r="H30" s="27">
        <v>2187</v>
      </c>
      <c r="I30" s="27">
        <v>344</v>
      </c>
      <c r="J30" s="27"/>
      <c r="K30" s="27">
        <v>1026</v>
      </c>
      <c r="L30" s="27">
        <v>250.2127659574468</v>
      </c>
      <c r="M30" s="27"/>
      <c r="N30" s="27">
        <v>1161</v>
      </c>
      <c r="O30" s="27">
        <v>235.91489361702128</v>
      </c>
      <c r="P30" s="12"/>
      <c r="Q30" s="28">
        <v>0.0882</v>
      </c>
      <c r="R30" s="28">
        <v>0.0084</v>
      </c>
      <c r="S30" s="29"/>
      <c r="T30" s="28">
        <v>0.0943</v>
      </c>
      <c r="U30" s="28">
        <v>0.01</v>
      </c>
      <c r="V30" s="29"/>
      <c r="W30" s="28">
        <v>0.053099999999999994</v>
      </c>
      <c r="X30" s="28">
        <v>0.0091</v>
      </c>
      <c r="Y30" s="29"/>
      <c r="Z30" s="28">
        <v>0.0442</v>
      </c>
      <c r="AA30" s="28">
        <v>0.0108</v>
      </c>
      <c r="AB30" s="29"/>
      <c r="AC30" s="28">
        <v>0.053099999999999994</v>
      </c>
      <c r="AD30" s="28">
        <v>0.0076</v>
      </c>
      <c r="AE30" s="12"/>
      <c r="AF30" s="12"/>
      <c r="AG30" s="12"/>
      <c r="AH30" s="12"/>
      <c r="AI30" s="12"/>
      <c r="AJ30" s="12"/>
      <c r="AK30" s="12"/>
      <c r="AL30" s="12"/>
      <c r="AM30" s="12"/>
      <c r="AN30" s="12"/>
      <c r="AO30" s="12"/>
      <c r="AP30" s="12"/>
      <c r="AQ30" s="12"/>
    </row>
    <row r="31" spans="1:43" ht="15.75">
      <c r="A31" s="33" t="s">
        <v>97</v>
      </c>
      <c r="B31" s="27">
        <v>131644</v>
      </c>
      <c r="C31" s="27">
        <v>4707.574468085106</v>
      </c>
      <c r="D31" s="27"/>
      <c r="E31" s="27">
        <v>119733</v>
      </c>
      <c r="F31" s="27">
        <v>4780</v>
      </c>
      <c r="G31" s="27"/>
      <c r="H31" s="27">
        <v>11911</v>
      </c>
      <c r="I31" s="27">
        <v>831</v>
      </c>
      <c r="J31" s="27"/>
      <c r="K31" s="27">
        <v>5255</v>
      </c>
      <c r="L31" s="27">
        <v>571.9148936170212</v>
      </c>
      <c r="M31" s="27"/>
      <c r="N31" s="27">
        <v>6656</v>
      </c>
      <c r="O31" s="27">
        <v>602.8936170212766</v>
      </c>
      <c r="P31" s="12"/>
      <c r="Q31" s="28">
        <v>0.1472</v>
      </c>
      <c r="R31" s="28">
        <v>0.0053</v>
      </c>
      <c r="S31" s="29"/>
      <c r="T31" s="28">
        <v>0.1592</v>
      </c>
      <c r="U31" s="28">
        <v>0.006600000000000001</v>
      </c>
      <c r="V31" s="29"/>
      <c r="W31" s="28">
        <v>0.0837</v>
      </c>
      <c r="X31" s="28">
        <v>0.006600000000000001</v>
      </c>
      <c r="Y31" s="29"/>
      <c r="Z31" s="28">
        <v>0.071</v>
      </c>
      <c r="AA31" s="28">
        <v>0.0078000000000000005</v>
      </c>
      <c r="AB31" s="29"/>
      <c r="AC31" s="28">
        <v>0.0837</v>
      </c>
      <c r="AD31" s="28">
        <v>0.0055000000000000005</v>
      </c>
      <c r="AE31" s="12"/>
      <c r="AF31" s="12"/>
      <c r="AG31" s="12"/>
      <c r="AH31" s="12"/>
      <c r="AI31" s="12"/>
      <c r="AJ31" s="12"/>
      <c r="AK31" s="12"/>
      <c r="AL31" s="12"/>
      <c r="AM31" s="12"/>
      <c r="AN31" s="12"/>
      <c r="AO31" s="12"/>
      <c r="AP31" s="12"/>
      <c r="AQ31" s="12"/>
    </row>
    <row r="32" spans="1:43" ht="15.75">
      <c r="A32" s="33" t="s">
        <v>98</v>
      </c>
      <c r="B32" s="27">
        <v>4159</v>
      </c>
      <c r="C32" s="27">
        <v>602.8936170212766</v>
      </c>
      <c r="D32" s="27"/>
      <c r="E32" s="27">
        <v>3730</v>
      </c>
      <c r="F32" s="27">
        <v>613</v>
      </c>
      <c r="G32" s="27"/>
      <c r="H32" s="27">
        <v>429</v>
      </c>
      <c r="I32" s="27">
        <v>109</v>
      </c>
      <c r="J32" s="27"/>
      <c r="K32" s="27">
        <v>245</v>
      </c>
      <c r="L32" s="27">
        <v>79.82978723404256</v>
      </c>
      <c r="M32" s="27"/>
      <c r="N32" s="27">
        <v>184</v>
      </c>
      <c r="O32" s="27">
        <v>73.87234042553192</v>
      </c>
      <c r="P32" s="12"/>
      <c r="Q32" s="28">
        <v>0.11380000000000001</v>
      </c>
      <c r="R32" s="28">
        <v>0.0166</v>
      </c>
      <c r="S32" s="29"/>
      <c r="T32" s="28">
        <v>0.1276</v>
      </c>
      <c r="U32" s="28">
        <v>0.0215</v>
      </c>
      <c r="V32" s="29"/>
      <c r="W32" s="28">
        <v>0.058499999999999996</v>
      </c>
      <c r="X32" s="28">
        <v>0.016200000000000003</v>
      </c>
      <c r="Y32" s="29"/>
      <c r="Z32" s="28">
        <v>0.0601</v>
      </c>
      <c r="AA32" s="28">
        <v>0.0197</v>
      </c>
      <c r="AB32" s="29"/>
      <c r="AC32" s="28">
        <v>0.058499999999999996</v>
      </c>
      <c r="AD32" s="28">
        <v>0.013500000000000002</v>
      </c>
      <c r="AE32" s="12"/>
      <c r="AF32" s="12"/>
      <c r="AG32" s="12"/>
      <c r="AH32" s="12"/>
      <c r="AI32" s="12"/>
      <c r="AJ32" s="12"/>
      <c r="AK32" s="12"/>
      <c r="AL32" s="12"/>
      <c r="AM32" s="12"/>
      <c r="AN32" s="12"/>
      <c r="AO32" s="12"/>
      <c r="AP32" s="12"/>
      <c r="AQ32" s="12"/>
    </row>
    <row r="33" spans="1:43" ht="15.75">
      <c r="A33" s="33" t="s">
        <v>99</v>
      </c>
      <c r="B33" s="27">
        <v>9001</v>
      </c>
      <c r="C33" s="27">
        <v>975.8297872340426</v>
      </c>
      <c r="D33" s="27"/>
      <c r="E33" s="27">
        <v>8124</v>
      </c>
      <c r="F33" s="27">
        <v>991</v>
      </c>
      <c r="G33" s="27"/>
      <c r="H33" s="27">
        <v>877</v>
      </c>
      <c r="I33" s="27">
        <v>170</v>
      </c>
      <c r="J33" s="27"/>
      <c r="K33" s="27">
        <v>408</v>
      </c>
      <c r="L33" s="27">
        <v>112</v>
      </c>
      <c r="M33" s="27"/>
      <c r="N33" s="27">
        <v>469</v>
      </c>
      <c r="O33" s="27">
        <v>127.48936170212765</v>
      </c>
      <c r="P33" s="12"/>
      <c r="Q33" s="28">
        <v>0.1973</v>
      </c>
      <c r="R33" s="28">
        <v>0.0219</v>
      </c>
      <c r="S33" s="29"/>
      <c r="T33" s="28">
        <v>0.2111</v>
      </c>
      <c r="U33" s="28">
        <v>0.0271</v>
      </c>
      <c r="V33" s="29"/>
      <c r="W33" s="28">
        <v>0.1232</v>
      </c>
      <c r="X33" s="28">
        <v>0.0305</v>
      </c>
      <c r="Y33" s="29"/>
      <c r="Z33" s="28">
        <v>0.0983</v>
      </c>
      <c r="AA33" s="28">
        <v>0.0273</v>
      </c>
      <c r="AB33" s="29"/>
      <c r="AC33" s="28">
        <v>0.1232</v>
      </c>
      <c r="AD33" s="28">
        <v>0.0256</v>
      </c>
      <c r="AE33" s="12"/>
      <c r="AF33" s="12"/>
      <c r="AG33" s="12"/>
      <c r="AH33" s="12"/>
      <c r="AI33" s="12"/>
      <c r="AJ33" s="12"/>
      <c r="AK33" s="12"/>
      <c r="AL33" s="12"/>
      <c r="AM33" s="12"/>
      <c r="AN33" s="12"/>
      <c r="AO33" s="12"/>
      <c r="AP33" s="12"/>
      <c r="AQ33" s="12"/>
    </row>
    <row r="34" spans="1:43" ht="15.75">
      <c r="A34" s="33" t="s">
        <v>100</v>
      </c>
      <c r="B34" s="27">
        <v>8652</v>
      </c>
      <c r="C34" s="27">
        <v>1089.0212765957447</v>
      </c>
      <c r="D34" s="27"/>
      <c r="E34" s="27">
        <v>7812</v>
      </c>
      <c r="F34" s="27">
        <v>1112</v>
      </c>
      <c r="G34" s="27"/>
      <c r="H34" s="27">
        <v>840</v>
      </c>
      <c r="I34" s="27">
        <v>225</v>
      </c>
      <c r="J34" s="27"/>
      <c r="K34" s="27">
        <v>457</v>
      </c>
      <c r="L34" s="27">
        <v>148.93617021276594</v>
      </c>
      <c r="M34" s="27"/>
      <c r="N34" s="27">
        <v>383</v>
      </c>
      <c r="O34" s="27">
        <v>169.1914893617021</v>
      </c>
      <c r="P34" s="12"/>
      <c r="Q34" s="28">
        <v>0.162</v>
      </c>
      <c r="R34" s="28">
        <v>0.020800000000000003</v>
      </c>
      <c r="S34" s="29"/>
      <c r="T34" s="28">
        <v>0.17550000000000002</v>
      </c>
      <c r="U34" s="28">
        <v>0.0259</v>
      </c>
      <c r="V34" s="29"/>
      <c r="W34" s="28">
        <v>0.0942</v>
      </c>
      <c r="X34" s="28">
        <v>0.0281</v>
      </c>
      <c r="Y34" s="29"/>
      <c r="Z34" s="28">
        <v>0.0922</v>
      </c>
      <c r="AA34" s="28">
        <v>0.0304</v>
      </c>
      <c r="AB34" s="29"/>
      <c r="AC34" s="28">
        <v>0.0942</v>
      </c>
      <c r="AD34" s="28">
        <v>0.0236</v>
      </c>
      <c r="AE34" s="12"/>
      <c r="AF34" s="12"/>
      <c r="AG34" s="12"/>
      <c r="AH34" s="12"/>
      <c r="AI34" s="12"/>
      <c r="AJ34" s="12"/>
      <c r="AK34" s="12"/>
      <c r="AL34" s="12"/>
      <c r="AM34" s="12"/>
      <c r="AN34" s="12"/>
      <c r="AO34" s="12"/>
      <c r="AP34" s="12"/>
      <c r="AQ34" s="12"/>
    </row>
    <row r="35" spans="1:43" ht="15.75">
      <c r="A35" s="33" t="s">
        <v>101</v>
      </c>
      <c r="B35" s="27">
        <v>7441</v>
      </c>
      <c r="C35" s="27">
        <v>880.5106382978723</v>
      </c>
      <c r="D35" s="27"/>
      <c r="E35" s="27">
        <v>6704</v>
      </c>
      <c r="F35" s="27">
        <v>896</v>
      </c>
      <c r="G35" s="27"/>
      <c r="H35" s="27">
        <v>737</v>
      </c>
      <c r="I35" s="27">
        <v>168</v>
      </c>
      <c r="J35" s="27"/>
      <c r="K35" s="27">
        <v>337</v>
      </c>
      <c r="L35" s="27">
        <v>129.87234042553192</v>
      </c>
      <c r="M35" s="27"/>
      <c r="N35" s="27">
        <v>400</v>
      </c>
      <c r="O35" s="27">
        <v>106.04255319148936</v>
      </c>
      <c r="P35" s="12"/>
      <c r="Q35" s="28">
        <v>0.12630000000000002</v>
      </c>
      <c r="R35" s="28">
        <v>0.0151</v>
      </c>
      <c r="S35" s="29"/>
      <c r="T35" s="28">
        <v>0.1353</v>
      </c>
      <c r="U35" s="28">
        <v>0.018500000000000003</v>
      </c>
      <c r="V35" s="29"/>
      <c r="W35" s="28">
        <v>0.0788</v>
      </c>
      <c r="X35" s="28">
        <v>0.0195</v>
      </c>
      <c r="Y35" s="29"/>
      <c r="Z35" s="28">
        <v>0.06730000000000001</v>
      </c>
      <c r="AA35" s="28">
        <v>0.026000000000000002</v>
      </c>
      <c r="AB35" s="29"/>
      <c r="AC35" s="28">
        <v>0.0788</v>
      </c>
      <c r="AD35" s="28">
        <v>0.016399999999999998</v>
      </c>
      <c r="AE35" s="12"/>
      <c r="AF35" s="12"/>
      <c r="AG35" s="12"/>
      <c r="AH35" s="12"/>
      <c r="AI35" s="12"/>
      <c r="AJ35" s="12"/>
      <c r="AK35" s="12"/>
      <c r="AL35" s="12"/>
      <c r="AM35" s="12"/>
      <c r="AN35" s="12"/>
      <c r="AO35" s="12"/>
      <c r="AP35" s="12"/>
      <c r="AQ35" s="12"/>
    </row>
    <row r="36" spans="1:43" ht="15.75">
      <c r="A36" s="33" t="s">
        <v>102</v>
      </c>
      <c r="B36" s="27">
        <v>6296</v>
      </c>
      <c r="C36" s="27">
        <v>947.2340425531914</v>
      </c>
      <c r="D36" s="27"/>
      <c r="E36" s="27">
        <v>5544</v>
      </c>
      <c r="F36" s="27">
        <v>970</v>
      </c>
      <c r="G36" s="27"/>
      <c r="H36" s="27">
        <v>752</v>
      </c>
      <c r="I36" s="27">
        <v>211</v>
      </c>
      <c r="J36" s="27"/>
      <c r="K36" s="27">
        <v>452</v>
      </c>
      <c r="L36" s="27">
        <v>176.3404255319149</v>
      </c>
      <c r="M36" s="27"/>
      <c r="N36" s="27">
        <v>300</v>
      </c>
      <c r="O36" s="27">
        <v>115.57446808510637</v>
      </c>
      <c r="P36" s="12"/>
      <c r="Q36" s="28">
        <v>0.139</v>
      </c>
      <c r="R36" s="28">
        <v>0.0212</v>
      </c>
      <c r="S36" s="29"/>
      <c r="T36" s="28">
        <v>0.1521</v>
      </c>
      <c r="U36" s="28">
        <v>0.027400000000000004</v>
      </c>
      <c r="V36" s="29"/>
      <c r="W36" s="28">
        <v>0.0852</v>
      </c>
      <c r="X36" s="28">
        <v>0.0262</v>
      </c>
      <c r="Y36" s="29"/>
      <c r="Z36" s="28">
        <v>0.0882</v>
      </c>
      <c r="AA36" s="28">
        <v>0.0347</v>
      </c>
      <c r="AB36" s="29"/>
      <c r="AC36" s="28">
        <v>0.0852</v>
      </c>
      <c r="AD36" s="28">
        <v>0.0219</v>
      </c>
      <c r="AE36" s="12"/>
      <c r="AF36" s="12"/>
      <c r="AG36" s="12"/>
      <c r="AH36" s="12"/>
      <c r="AI36" s="12"/>
      <c r="AJ36" s="12"/>
      <c r="AK36" s="12"/>
      <c r="AL36" s="12"/>
      <c r="AM36" s="12"/>
      <c r="AN36" s="12"/>
      <c r="AO36" s="12"/>
      <c r="AP36" s="12"/>
      <c r="AQ36" s="12"/>
    </row>
    <row r="37" spans="1:43" ht="15.75">
      <c r="A37" s="33" t="s">
        <v>103</v>
      </c>
      <c r="B37" s="27">
        <v>451</v>
      </c>
      <c r="C37" s="27">
        <v>106.04255319148936</v>
      </c>
      <c r="D37" s="27"/>
      <c r="E37" s="27">
        <v>375</v>
      </c>
      <c r="F37" s="27">
        <v>111</v>
      </c>
      <c r="G37" s="27"/>
      <c r="H37" s="27">
        <v>76</v>
      </c>
      <c r="I37" s="27">
        <v>34</v>
      </c>
      <c r="J37" s="27"/>
      <c r="K37" s="27">
        <v>43</v>
      </c>
      <c r="L37" s="27">
        <v>19.06382978723404</v>
      </c>
      <c r="M37" s="27"/>
      <c r="N37" s="27">
        <v>33</v>
      </c>
      <c r="O37" s="27">
        <v>28.595744680851062</v>
      </c>
      <c r="P37" s="12"/>
      <c r="Q37" s="28">
        <v>0.09480000000000001</v>
      </c>
      <c r="R37" s="28">
        <v>0.022400000000000003</v>
      </c>
      <c r="S37" s="29"/>
      <c r="T37" s="28">
        <v>0.10490000000000001</v>
      </c>
      <c r="U37" s="28">
        <v>0.0315</v>
      </c>
      <c r="V37" s="29"/>
      <c r="W37" s="28">
        <v>0.0643</v>
      </c>
      <c r="X37" s="28">
        <v>0.0296</v>
      </c>
      <c r="Y37" s="29"/>
      <c r="Z37" s="28">
        <v>0.0621</v>
      </c>
      <c r="AA37" s="28">
        <v>0.027700000000000002</v>
      </c>
      <c r="AB37" s="29"/>
      <c r="AC37" s="28">
        <v>0.0643</v>
      </c>
      <c r="AD37" s="28">
        <v>0.0252</v>
      </c>
      <c r="AE37" s="12"/>
      <c r="AF37" s="12"/>
      <c r="AG37" s="12"/>
      <c r="AH37" s="12"/>
      <c r="AI37" s="12"/>
      <c r="AJ37" s="12"/>
      <c r="AK37" s="12"/>
      <c r="AL37" s="12"/>
      <c r="AM37" s="12"/>
      <c r="AN37" s="12"/>
      <c r="AO37" s="12"/>
      <c r="AP37" s="12"/>
      <c r="AQ37" s="12"/>
    </row>
    <row r="38" spans="1:43" ht="15.75">
      <c r="A38" s="33" t="s">
        <v>104</v>
      </c>
      <c r="B38" s="27">
        <v>10023</v>
      </c>
      <c r="C38" s="27">
        <v>984.1702127659574</v>
      </c>
      <c r="D38" s="27"/>
      <c r="E38" s="27">
        <v>9020</v>
      </c>
      <c r="F38" s="27">
        <v>999</v>
      </c>
      <c r="G38" s="27"/>
      <c r="H38" s="27">
        <v>1003</v>
      </c>
      <c r="I38" s="27">
        <v>170</v>
      </c>
      <c r="J38" s="27"/>
      <c r="K38" s="27">
        <v>454</v>
      </c>
      <c r="L38" s="27">
        <v>121.53191489361701</v>
      </c>
      <c r="M38" s="27"/>
      <c r="N38" s="27">
        <v>549</v>
      </c>
      <c r="O38" s="27">
        <v>119.14893617021276</v>
      </c>
      <c r="P38" s="12"/>
      <c r="Q38" s="28">
        <v>0.159</v>
      </c>
      <c r="R38" s="28">
        <v>0.0159</v>
      </c>
      <c r="S38" s="29"/>
      <c r="T38" s="28">
        <v>0.1731</v>
      </c>
      <c r="U38" s="28">
        <v>0.0199</v>
      </c>
      <c r="V38" s="29"/>
      <c r="W38" s="28">
        <v>0.0919</v>
      </c>
      <c r="X38" s="28">
        <v>0.0181</v>
      </c>
      <c r="Y38" s="29"/>
      <c r="Z38" s="28">
        <v>0.07730000000000001</v>
      </c>
      <c r="AA38" s="28">
        <v>0.0209</v>
      </c>
      <c r="AB38" s="29"/>
      <c r="AC38" s="28">
        <v>0.0919</v>
      </c>
      <c r="AD38" s="28">
        <v>0.0152</v>
      </c>
      <c r="AE38" s="12"/>
      <c r="AF38" s="12"/>
      <c r="AG38" s="12"/>
      <c r="AH38" s="12"/>
      <c r="AI38" s="12"/>
      <c r="AJ38" s="12"/>
      <c r="AK38" s="12"/>
      <c r="AL38" s="12"/>
      <c r="AM38" s="12"/>
      <c r="AN38" s="12"/>
      <c r="AO38" s="12"/>
      <c r="AP38" s="12"/>
      <c r="AQ38" s="12"/>
    </row>
    <row r="39" spans="1:43" ht="15.75">
      <c r="A39" s="33" t="s">
        <v>105</v>
      </c>
      <c r="B39" s="27">
        <v>16917</v>
      </c>
      <c r="C39" s="27">
        <v>1699.063829787234</v>
      </c>
      <c r="D39" s="27"/>
      <c r="E39" s="27">
        <v>16036</v>
      </c>
      <c r="F39" s="27">
        <v>1706</v>
      </c>
      <c r="G39" s="27"/>
      <c r="H39" s="27">
        <v>881</v>
      </c>
      <c r="I39" s="27">
        <v>152</v>
      </c>
      <c r="J39" s="27"/>
      <c r="K39" s="27">
        <v>431</v>
      </c>
      <c r="L39" s="27">
        <v>108.42553191489361</v>
      </c>
      <c r="M39" s="27"/>
      <c r="N39" s="27">
        <v>450</v>
      </c>
      <c r="O39" s="27">
        <v>107.23404255319149</v>
      </c>
      <c r="P39" s="12"/>
      <c r="Q39" s="28">
        <v>0.15</v>
      </c>
      <c r="R39" s="28">
        <v>0.015300000000000001</v>
      </c>
      <c r="S39" s="29"/>
      <c r="T39" s="28">
        <v>0.161</v>
      </c>
      <c r="U39" s="28">
        <v>0.0177</v>
      </c>
      <c r="V39" s="29"/>
      <c r="W39" s="28">
        <v>0.0668</v>
      </c>
      <c r="X39" s="28">
        <v>0.015300000000000001</v>
      </c>
      <c r="Y39" s="29"/>
      <c r="Z39" s="28">
        <v>0.0575</v>
      </c>
      <c r="AA39" s="28">
        <v>0.014499999999999999</v>
      </c>
      <c r="AB39" s="29"/>
      <c r="AC39" s="28">
        <v>0.0668</v>
      </c>
      <c r="AD39" s="28">
        <v>0.0129</v>
      </c>
      <c r="AE39" s="12"/>
      <c r="AF39" s="12"/>
      <c r="AG39" s="12"/>
      <c r="AH39" s="12"/>
      <c r="AI39" s="12"/>
      <c r="AJ39" s="12"/>
      <c r="AK39" s="12"/>
      <c r="AL39" s="12"/>
      <c r="AM39" s="12"/>
      <c r="AN39" s="12"/>
      <c r="AO39" s="12"/>
      <c r="AP39" s="12"/>
      <c r="AQ39" s="12"/>
    </row>
    <row r="40" spans="1:43" ht="15.75">
      <c r="A40" s="33" t="s">
        <v>106</v>
      </c>
      <c r="B40" s="27">
        <v>3551</v>
      </c>
      <c r="C40" s="27">
        <v>409.8723404255319</v>
      </c>
      <c r="D40" s="27"/>
      <c r="E40" s="27">
        <v>3199</v>
      </c>
      <c r="F40" s="27">
        <v>429</v>
      </c>
      <c r="G40" s="27"/>
      <c r="H40" s="27">
        <v>352</v>
      </c>
      <c r="I40" s="27">
        <v>128</v>
      </c>
      <c r="J40" s="27"/>
      <c r="K40" s="27">
        <v>166</v>
      </c>
      <c r="L40" s="27">
        <v>88.17021276595744</v>
      </c>
      <c r="M40" s="27"/>
      <c r="N40" s="27">
        <v>186</v>
      </c>
      <c r="O40" s="27">
        <v>92.93617021276596</v>
      </c>
      <c r="P40" s="12"/>
      <c r="Q40" s="28">
        <v>0.1325</v>
      </c>
      <c r="R40" s="28">
        <v>0.015500000000000002</v>
      </c>
      <c r="S40" s="29"/>
      <c r="T40" s="28">
        <v>0.1412</v>
      </c>
      <c r="U40" s="28">
        <v>0.0194</v>
      </c>
      <c r="V40" s="29"/>
      <c r="W40" s="28">
        <v>0.0851</v>
      </c>
      <c r="X40" s="28">
        <v>0.0323</v>
      </c>
      <c r="Y40" s="29"/>
      <c r="Z40" s="28">
        <v>0.0733</v>
      </c>
      <c r="AA40" s="28">
        <v>0.0391</v>
      </c>
      <c r="AB40" s="29"/>
      <c r="AC40" s="28">
        <v>0.0851</v>
      </c>
      <c r="AD40" s="28">
        <v>0.0273</v>
      </c>
      <c r="AE40" s="12"/>
      <c r="AF40" s="12"/>
      <c r="AG40" s="12"/>
      <c r="AH40" s="12"/>
      <c r="AI40" s="12"/>
      <c r="AJ40" s="12"/>
      <c r="AK40" s="12"/>
      <c r="AL40" s="12"/>
      <c r="AM40" s="12"/>
      <c r="AN40" s="12"/>
      <c r="AO40" s="12"/>
      <c r="AP40" s="12"/>
      <c r="AQ40" s="12"/>
    </row>
    <row r="41" spans="1:43" ht="15.75">
      <c r="A41" s="33" t="s">
        <v>107</v>
      </c>
      <c r="B41" s="27">
        <v>8644</v>
      </c>
      <c r="C41" s="27">
        <v>1079.4893617021276</v>
      </c>
      <c r="D41" s="27"/>
      <c r="E41" s="27">
        <v>8041</v>
      </c>
      <c r="F41" s="27">
        <v>1088</v>
      </c>
      <c r="G41" s="27"/>
      <c r="H41" s="27">
        <v>603</v>
      </c>
      <c r="I41" s="27">
        <v>137</v>
      </c>
      <c r="J41" s="27"/>
      <c r="K41" s="27">
        <v>279</v>
      </c>
      <c r="L41" s="27">
        <v>98.8936170212766</v>
      </c>
      <c r="M41" s="27"/>
      <c r="N41" s="27">
        <v>324</v>
      </c>
      <c r="O41" s="27">
        <v>95.31914893617021</v>
      </c>
      <c r="P41" s="12"/>
      <c r="Q41" s="28">
        <v>0.1467</v>
      </c>
      <c r="R41" s="28">
        <v>0.018600000000000002</v>
      </c>
      <c r="S41" s="29"/>
      <c r="T41" s="28">
        <v>0.1617</v>
      </c>
      <c r="U41" s="28">
        <v>0.0226</v>
      </c>
      <c r="V41" s="29"/>
      <c r="W41" s="28">
        <v>0.0658</v>
      </c>
      <c r="X41" s="28">
        <v>0.0175</v>
      </c>
      <c r="Y41" s="29"/>
      <c r="Z41" s="28">
        <v>0.055099999999999996</v>
      </c>
      <c r="AA41" s="28">
        <v>0.0196</v>
      </c>
      <c r="AB41" s="29"/>
      <c r="AC41" s="28">
        <v>0.0658</v>
      </c>
      <c r="AD41" s="28">
        <v>0.0147</v>
      </c>
      <c r="AE41" s="12"/>
      <c r="AF41" s="12"/>
      <c r="AG41" s="12"/>
      <c r="AH41" s="12"/>
      <c r="AI41" s="12"/>
      <c r="AJ41" s="12"/>
      <c r="AK41" s="12"/>
      <c r="AL41" s="12"/>
      <c r="AM41" s="12"/>
      <c r="AN41" s="12"/>
      <c r="AO41" s="12"/>
      <c r="AP41" s="12"/>
      <c r="AQ41" s="12"/>
    </row>
    <row r="42" spans="1:43" ht="15.75">
      <c r="A42" s="33" t="s">
        <v>108</v>
      </c>
      <c r="B42" s="27">
        <v>7531</v>
      </c>
      <c r="C42" s="27">
        <v>1104.5106382978722</v>
      </c>
      <c r="D42" s="27"/>
      <c r="E42" s="27">
        <v>6696</v>
      </c>
      <c r="F42" s="27">
        <v>1124</v>
      </c>
      <c r="G42" s="27"/>
      <c r="H42" s="27">
        <v>835</v>
      </c>
      <c r="I42" s="27">
        <v>208</v>
      </c>
      <c r="J42" s="27"/>
      <c r="K42" s="27">
        <v>418</v>
      </c>
      <c r="L42" s="27">
        <v>146.5531914893617</v>
      </c>
      <c r="M42" s="27"/>
      <c r="N42" s="27">
        <v>417</v>
      </c>
      <c r="O42" s="27">
        <v>147.74468085106383</v>
      </c>
      <c r="P42" s="12"/>
      <c r="Q42" s="28">
        <v>0.1118</v>
      </c>
      <c r="R42" s="28">
        <v>0.0165</v>
      </c>
      <c r="S42" s="29"/>
      <c r="T42" s="28">
        <v>0.1177</v>
      </c>
      <c r="U42" s="28">
        <v>0.0201</v>
      </c>
      <c r="V42" s="29"/>
      <c r="W42" s="28">
        <v>0.07980000000000001</v>
      </c>
      <c r="X42" s="28">
        <v>0.021800000000000003</v>
      </c>
      <c r="Y42" s="29"/>
      <c r="Z42" s="28">
        <v>0.0688</v>
      </c>
      <c r="AA42" s="28">
        <v>0.024300000000000002</v>
      </c>
      <c r="AB42" s="29"/>
      <c r="AC42" s="28">
        <v>0.07980000000000001</v>
      </c>
      <c r="AD42" s="28">
        <v>0.0183</v>
      </c>
      <c r="AE42" s="12"/>
      <c r="AF42" s="12"/>
      <c r="AG42" s="12"/>
      <c r="AH42" s="12"/>
      <c r="AI42" s="12"/>
      <c r="AJ42" s="12"/>
      <c r="AK42" s="12"/>
      <c r="AL42" s="12"/>
      <c r="AM42" s="12"/>
      <c r="AN42" s="12"/>
      <c r="AO42" s="12"/>
      <c r="AP42" s="12"/>
      <c r="AQ42" s="12"/>
    </row>
    <row r="43" spans="1:43" ht="15.75">
      <c r="A43" s="33" t="s">
        <v>109</v>
      </c>
      <c r="B43" s="27">
        <v>111713</v>
      </c>
      <c r="C43" s="27">
        <v>3698.382978723404</v>
      </c>
      <c r="D43" s="27"/>
      <c r="E43" s="27">
        <v>104281</v>
      </c>
      <c r="F43" s="27">
        <v>3744</v>
      </c>
      <c r="G43" s="27"/>
      <c r="H43" s="27">
        <v>7432</v>
      </c>
      <c r="I43" s="27">
        <v>583</v>
      </c>
      <c r="J43" s="27"/>
      <c r="K43" s="27">
        <v>3594</v>
      </c>
      <c r="L43" s="27">
        <v>422.9787234042553</v>
      </c>
      <c r="M43" s="27"/>
      <c r="N43" s="27">
        <v>3838</v>
      </c>
      <c r="O43" s="27">
        <v>401.531914893617</v>
      </c>
      <c r="P43" s="12"/>
      <c r="Q43" s="28">
        <v>0.1545</v>
      </c>
      <c r="R43" s="28">
        <v>0.005200000000000001</v>
      </c>
      <c r="S43" s="29"/>
      <c r="T43" s="28">
        <v>0.16870000000000002</v>
      </c>
      <c r="U43" s="28">
        <v>0.0063</v>
      </c>
      <c r="V43" s="29"/>
      <c r="W43" s="28">
        <v>0.0706</v>
      </c>
      <c r="X43" s="28">
        <v>0.0063</v>
      </c>
      <c r="Y43" s="29"/>
      <c r="Z43" s="28">
        <v>0.0629</v>
      </c>
      <c r="AA43" s="28">
        <v>0.0074</v>
      </c>
      <c r="AB43" s="29"/>
      <c r="AC43" s="28">
        <v>0.0706</v>
      </c>
      <c r="AD43" s="28">
        <v>0.005200000000000001</v>
      </c>
      <c r="AE43" s="12"/>
      <c r="AF43" s="12"/>
      <c r="AG43" s="12"/>
      <c r="AH43" s="12"/>
      <c r="AI43" s="12"/>
      <c r="AJ43" s="12"/>
      <c r="AK43" s="12"/>
      <c r="AL43" s="12"/>
      <c r="AM43" s="12"/>
      <c r="AN43" s="12"/>
      <c r="AO43" s="12"/>
      <c r="AP43" s="12"/>
      <c r="AQ43" s="12"/>
    </row>
    <row r="44" spans="1:43" ht="15.75">
      <c r="A44" s="33" t="s">
        <v>110</v>
      </c>
      <c r="B44" s="27">
        <v>9366</v>
      </c>
      <c r="C44" s="27">
        <v>1013.9574468085106</v>
      </c>
      <c r="D44" s="27"/>
      <c r="E44" s="27">
        <v>8426</v>
      </c>
      <c r="F44" s="27">
        <v>1032</v>
      </c>
      <c r="G44" s="27"/>
      <c r="H44" s="27">
        <v>940</v>
      </c>
      <c r="I44" s="27">
        <v>193</v>
      </c>
      <c r="J44" s="27"/>
      <c r="K44" s="27">
        <v>554</v>
      </c>
      <c r="L44" s="27">
        <v>135.82978723404256</v>
      </c>
      <c r="M44" s="27"/>
      <c r="N44" s="27">
        <v>386</v>
      </c>
      <c r="O44" s="27">
        <v>137.02127659574467</v>
      </c>
      <c r="P44" s="12"/>
      <c r="Q44" s="28">
        <v>0.1911</v>
      </c>
      <c r="R44" s="28">
        <v>0.0212</v>
      </c>
      <c r="S44" s="29"/>
      <c r="T44" s="28">
        <v>0.20550000000000002</v>
      </c>
      <c r="U44" s="28">
        <v>0.026400000000000003</v>
      </c>
      <c r="V44" s="29"/>
      <c r="W44" s="28">
        <v>0.1174</v>
      </c>
      <c r="X44" s="28">
        <v>0.0285</v>
      </c>
      <c r="Y44" s="29"/>
      <c r="Z44" s="28">
        <v>0.13269999999999998</v>
      </c>
      <c r="AA44" s="28">
        <v>0.033100000000000004</v>
      </c>
      <c r="AB44" s="29"/>
      <c r="AC44" s="28">
        <v>0.1174</v>
      </c>
      <c r="AD44" s="28">
        <v>0.0239</v>
      </c>
      <c r="AE44" s="12"/>
      <c r="AF44" s="12"/>
      <c r="AG44" s="12"/>
      <c r="AH44" s="12"/>
      <c r="AI44" s="12"/>
      <c r="AJ44" s="12"/>
      <c r="AK44" s="12"/>
      <c r="AL44" s="12"/>
      <c r="AM44" s="12"/>
      <c r="AN44" s="12"/>
      <c r="AO44" s="12"/>
      <c r="AP44" s="12"/>
      <c r="AQ44" s="12"/>
    </row>
    <row r="45" spans="1:43" ht="15.75">
      <c r="A45" s="33" t="s">
        <v>111</v>
      </c>
      <c r="B45" s="27">
        <v>83615</v>
      </c>
      <c r="C45" s="27">
        <v>4663.489361702127</v>
      </c>
      <c r="D45" s="27"/>
      <c r="E45" s="27">
        <v>73315</v>
      </c>
      <c r="F45" s="27">
        <v>4722</v>
      </c>
      <c r="G45" s="27"/>
      <c r="H45" s="27">
        <v>10300</v>
      </c>
      <c r="I45" s="27">
        <v>741</v>
      </c>
      <c r="J45" s="27"/>
      <c r="K45" s="27">
        <v>4298</v>
      </c>
      <c r="L45" s="27">
        <v>482.55319148936167</v>
      </c>
      <c r="M45" s="27"/>
      <c r="N45" s="27">
        <v>6002</v>
      </c>
      <c r="O45" s="27">
        <v>562.3829787234042</v>
      </c>
      <c r="P45" s="12"/>
      <c r="Q45" s="28">
        <v>0.0629</v>
      </c>
      <c r="R45" s="28">
        <v>0.0034999999999999996</v>
      </c>
      <c r="S45" s="29"/>
      <c r="T45" s="28">
        <v>0.0653</v>
      </c>
      <c r="U45" s="28">
        <v>0.0042</v>
      </c>
      <c r="V45" s="29"/>
      <c r="W45" s="28">
        <v>0.0497</v>
      </c>
      <c r="X45" s="28">
        <v>0.0038</v>
      </c>
      <c r="Y45" s="29"/>
      <c r="Z45" s="28">
        <v>0.0405</v>
      </c>
      <c r="AA45" s="28">
        <v>0.0046</v>
      </c>
      <c r="AB45" s="29"/>
      <c r="AC45" s="28">
        <v>0.0497</v>
      </c>
      <c r="AD45" s="28">
        <v>0.0032</v>
      </c>
      <c r="AE45" s="12"/>
      <c r="AF45" s="12"/>
      <c r="AG45" s="12"/>
      <c r="AH45" s="12"/>
      <c r="AI45" s="12"/>
      <c r="AJ45" s="12"/>
      <c r="AK45" s="12"/>
      <c r="AL45" s="12"/>
      <c r="AM45" s="12"/>
      <c r="AN45" s="12"/>
      <c r="AO45" s="12"/>
      <c r="AP45" s="12"/>
      <c r="AQ45" s="12"/>
    </row>
    <row r="46" spans="1:43" ht="15.75">
      <c r="A46" s="33" t="s">
        <v>112</v>
      </c>
      <c r="B46" s="27">
        <v>28624</v>
      </c>
      <c r="C46" s="27">
        <v>1615.659574468085</v>
      </c>
      <c r="D46" s="27"/>
      <c r="E46" s="27">
        <v>25500</v>
      </c>
      <c r="F46" s="27">
        <v>1663</v>
      </c>
      <c r="G46" s="27"/>
      <c r="H46" s="27">
        <v>3124</v>
      </c>
      <c r="I46" s="27">
        <v>395</v>
      </c>
      <c r="J46" s="27"/>
      <c r="K46" s="27">
        <v>1529</v>
      </c>
      <c r="L46" s="27">
        <v>268.0851063829787</v>
      </c>
      <c r="M46" s="27"/>
      <c r="N46" s="27">
        <v>1595</v>
      </c>
      <c r="O46" s="27">
        <v>290.7234042553191</v>
      </c>
      <c r="P46" s="12"/>
      <c r="Q46" s="28">
        <v>0.1358</v>
      </c>
      <c r="R46" s="28">
        <v>0.0078000000000000005</v>
      </c>
      <c r="S46" s="29"/>
      <c r="T46" s="28">
        <v>0.1445</v>
      </c>
      <c r="U46" s="28">
        <v>0.0097</v>
      </c>
      <c r="V46" s="29"/>
      <c r="W46" s="28">
        <v>0.0913</v>
      </c>
      <c r="X46" s="28">
        <v>0.0125</v>
      </c>
      <c r="Y46" s="29"/>
      <c r="Z46" s="28">
        <v>0.08289999999999999</v>
      </c>
      <c r="AA46" s="28">
        <v>0.0147</v>
      </c>
      <c r="AB46" s="29"/>
      <c r="AC46" s="28">
        <v>0.0913</v>
      </c>
      <c r="AD46" s="28">
        <v>0.0105</v>
      </c>
      <c r="AE46" s="12"/>
      <c r="AF46" s="12"/>
      <c r="AG46" s="12"/>
      <c r="AH46" s="12"/>
      <c r="AI46" s="12"/>
      <c r="AJ46" s="12"/>
      <c r="AK46" s="12"/>
      <c r="AL46" s="12"/>
      <c r="AM46" s="12"/>
      <c r="AN46" s="12"/>
      <c r="AO46" s="12"/>
      <c r="AP46" s="12"/>
      <c r="AQ46" s="12"/>
    </row>
    <row r="47" spans="1:43" ht="15.75">
      <c r="A47" s="33" t="s">
        <v>113</v>
      </c>
      <c r="B47" s="27">
        <v>36529</v>
      </c>
      <c r="C47" s="27">
        <v>2066.0425531914893</v>
      </c>
      <c r="D47" s="27"/>
      <c r="E47" s="27">
        <v>33200</v>
      </c>
      <c r="F47" s="27">
        <v>2104</v>
      </c>
      <c r="G47" s="27"/>
      <c r="H47" s="27">
        <v>3329</v>
      </c>
      <c r="I47" s="27">
        <v>397</v>
      </c>
      <c r="J47" s="27"/>
      <c r="K47" s="27">
        <v>1581</v>
      </c>
      <c r="L47" s="27">
        <v>252.59574468085106</v>
      </c>
      <c r="M47" s="27"/>
      <c r="N47" s="27">
        <v>1748</v>
      </c>
      <c r="O47" s="27">
        <v>306.2127659574468</v>
      </c>
      <c r="P47" s="12"/>
      <c r="Q47" s="28">
        <v>0.165</v>
      </c>
      <c r="R47" s="28">
        <v>0.0095</v>
      </c>
      <c r="S47" s="29"/>
      <c r="T47" s="28">
        <v>0.1797</v>
      </c>
      <c r="U47" s="28">
        <v>0.0118</v>
      </c>
      <c r="V47" s="29"/>
      <c r="W47" s="28">
        <v>0.0908</v>
      </c>
      <c r="X47" s="28">
        <v>0.0121</v>
      </c>
      <c r="Y47" s="29"/>
      <c r="Z47" s="28">
        <v>0.0805</v>
      </c>
      <c r="AA47" s="28">
        <v>0.013000000000000001</v>
      </c>
      <c r="AB47" s="29"/>
      <c r="AC47" s="28">
        <v>0.0908</v>
      </c>
      <c r="AD47" s="28">
        <v>0.0101</v>
      </c>
      <c r="AE47" s="12"/>
      <c r="AF47" s="12"/>
      <c r="AG47" s="12"/>
      <c r="AH47" s="12"/>
      <c r="AI47" s="12"/>
      <c r="AJ47" s="12"/>
      <c r="AK47" s="12"/>
      <c r="AL47" s="12"/>
      <c r="AM47" s="12"/>
      <c r="AN47" s="12"/>
      <c r="AO47" s="12"/>
      <c r="AP47" s="12"/>
      <c r="AQ47" s="12"/>
    </row>
    <row r="48" spans="1:43" ht="15.75">
      <c r="A48" s="33" t="s">
        <v>114</v>
      </c>
      <c r="B48" s="27">
        <v>68554</v>
      </c>
      <c r="C48" s="27">
        <v>2511.659574468085</v>
      </c>
      <c r="D48" s="27"/>
      <c r="E48" s="27">
        <v>63469</v>
      </c>
      <c r="F48" s="27">
        <v>2555</v>
      </c>
      <c r="G48" s="27"/>
      <c r="H48" s="27">
        <v>5085</v>
      </c>
      <c r="I48" s="27">
        <v>469</v>
      </c>
      <c r="J48" s="27"/>
      <c r="K48" s="27">
        <v>2601</v>
      </c>
      <c r="L48" s="27">
        <v>339.5744680851064</v>
      </c>
      <c r="M48" s="27"/>
      <c r="N48" s="27">
        <v>2484</v>
      </c>
      <c r="O48" s="27">
        <v>324.0851063829787</v>
      </c>
      <c r="P48" s="12"/>
      <c r="Q48" s="28">
        <v>0.1524</v>
      </c>
      <c r="R48" s="28">
        <v>0.005699999999999999</v>
      </c>
      <c r="S48" s="29"/>
      <c r="T48" s="28">
        <v>0.165</v>
      </c>
      <c r="U48" s="28">
        <v>0.0069</v>
      </c>
      <c r="V48" s="29"/>
      <c r="W48" s="28">
        <v>0.07780000000000001</v>
      </c>
      <c r="X48" s="28">
        <v>0.0079</v>
      </c>
      <c r="Y48" s="29"/>
      <c r="Z48" s="28">
        <v>0.0753</v>
      </c>
      <c r="AA48" s="28">
        <v>0.0099</v>
      </c>
      <c r="AB48" s="29"/>
      <c r="AC48" s="28">
        <v>0.07780000000000001</v>
      </c>
      <c r="AD48" s="28">
        <v>0.006600000000000001</v>
      </c>
      <c r="AE48" s="12"/>
      <c r="AF48" s="12"/>
      <c r="AG48" s="12"/>
      <c r="AH48" s="12"/>
      <c r="AI48" s="12"/>
      <c r="AJ48" s="12"/>
      <c r="AK48" s="12"/>
      <c r="AL48" s="12"/>
      <c r="AM48" s="12"/>
      <c r="AN48" s="12"/>
      <c r="AO48" s="12"/>
      <c r="AP48" s="12"/>
      <c r="AQ48" s="12"/>
    </row>
    <row r="49" spans="1:43" ht="15.75">
      <c r="A49" s="33" t="s">
        <v>115</v>
      </c>
      <c r="B49" s="27">
        <v>11010</v>
      </c>
      <c r="C49" s="27">
        <v>962.7234042553191</v>
      </c>
      <c r="D49" s="27"/>
      <c r="E49" s="27">
        <v>9840</v>
      </c>
      <c r="F49" s="27">
        <v>989</v>
      </c>
      <c r="G49" s="27"/>
      <c r="H49" s="27">
        <v>1170</v>
      </c>
      <c r="I49" s="27">
        <v>227</v>
      </c>
      <c r="J49" s="27"/>
      <c r="K49" s="27">
        <v>527</v>
      </c>
      <c r="L49" s="27">
        <v>146.5531914893617</v>
      </c>
      <c r="M49" s="27"/>
      <c r="N49" s="27">
        <v>643</v>
      </c>
      <c r="O49" s="27">
        <v>173.95744680851064</v>
      </c>
      <c r="P49" s="12"/>
      <c r="Q49" s="28">
        <v>0.10439999999999999</v>
      </c>
      <c r="R49" s="28">
        <v>0.0092</v>
      </c>
      <c r="S49" s="29"/>
      <c r="T49" s="28">
        <v>0.1118</v>
      </c>
      <c r="U49" s="28">
        <v>0.011399999999999999</v>
      </c>
      <c r="V49" s="29"/>
      <c r="W49" s="28">
        <v>0.0671</v>
      </c>
      <c r="X49" s="28">
        <v>0.013600000000000001</v>
      </c>
      <c r="Y49" s="29"/>
      <c r="Z49" s="28">
        <v>0.05280000000000001</v>
      </c>
      <c r="AA49" s="28">
        <v>0.0147</v>
      </c>
      <c r="AB49" s="29"/>
      <c r="AC49" s="28">
        <v>0.0671</v>
      </c>
      <c r="AD49" s="28">
        <v>0.0115</v>
      </c>
      <c r="AE49" s="12"/>
      <c r="AF49" s="12"/>
      <c r="AG49" s="12"/>
      <c r="AH49" s="12"/>
      <c r="AI49" s="12"/>
      <c r="AJ49" s="12"/>
      <c r="AK49" s="12"/>
      <c r="AL49" s="12"/>
      <c r="AM49" s="12"/>
      <c r="AN49" s="12"/>
      <c r="AO49" s="12"/>
      <c r="AP49" s="12"/>
      <c r="AQ49" s="12"/>
    </row>
    <row r="50" spans="1:43" ht="15.75">
      <c r="A50" s="33" t="s">
        <v>116</v>
      </c>
      <c r="B50" s="27">
        <v>45944</v>
      </c>
      <c r="C50" s="27">
        <v>2679.659574468085</v>
      </c>
      <c r="D50" s="27"/>
      <c r="E50" s="27">
        <v>43022</v>
      </c>
      <c r="F50" s="27">
        <v>2712</v>
      </c>
      <c r="G50" s="27"/>
      <c r="H50" s="27">
        <v>2922</v>
      </c>
      <c r="I50" s="27">
        <v>417</v>
      </c>
      <c r="J50" s="27"/>
      <c r="K50" s="27">
        <v>1538</v>
      </c>
      <c r="L50" s="27">
        <v>282.3829787234042</v>
      </c>
      <c r="M50" s="27"/>
      <c r="N50" s="27">
        <v>1384</v>
      </c>
      <c r="O50" s="27">
        <v>306.2127659574468</v>
      </c>
      <c r="P50" s="12"/>
      <c r="Q50" s="28">
        <v>0.12630000000000002</v>
      </c>
      <c r="R50" s="28">
        <v>0.0074</v>
      </c>
      <c r="S50" s="29"/>
      <c r="T50" s="28">
        <v>0.13390000000000002</v>
      </c>
      <c r="U50" s="28">
        <v>0.0086</v>
      </c>
      <c r="V50" s="29"/>
      <c r="W50" s="28">
        <v>0.0687</v>
      </c>
      <c r="X50" s="28">
        <v>0.010900000000000002</v>
      </c>
      <c r="Y50" s="29"/>
      <c r="Z50" s="28">
        <v>0.0622</v>
      </c>
      <c r="AA50" s="28">
        <v>0.0115</v>
      </c>
      <c r="AB50" s="29"/>
      <c r="AC50" s="28">
        <v>0.0687</v>
      </c>
      <c r="AD50" s="28">
        <v>0.0092</v>
      </c>
      <c r="AE50" s="12"/>
      <c r="AF50" s="12"/>
      <c r="AG50" s="12"/>
      <c r="AH50" s="12"/>
      <c r="AI50" s="12"/>
      <c r="AJ50" s="12"/>
      <c r="AK50" s="12"/>
      <c r="AL50" s="12"/>
      <c r="AM50" s="12"/>
      <c r="AN50" s="12"/>
      <c r="AO50" s="12"/>
      <c r="AP50" s="12"/>
      <c r="AQ50" s="12"/>
    </row>
    <row r="51" spans="1:43" ht="15.75">
      <c r="A51" s="33" t="s">
        <v>117</v>
      </c>
      <c r="B51" s="27">
        <v>6127</v>
      </c>
      <c r="C51" s="27">
        <v>836.4255319148936</v>
      </c>
      <c r="D51" s="27"/>
      <c r="E51" s="27">
        <v>5637</v>
      </c>
      <c r="F51" s="27">
        <v>848</v>
      </c>
      <c r="G51" s="27"/>
      <c r="H51" s="27">
        <v>490</v>
      </c>
      <c r="I51" s="27">
        <v>142</v>
      </c>
      <c r="J51" s="27"/>
      <c r="K51" s="27">
        <v>257</v>
      </c>
      <c r="L51" s="27">
        <v>100.08510638297872</v>
      </c>
      <c r="M51" s="27"/>
      <c r="N51" s="27">
        <v>233</v>
      </c>
      <c r="O51" s="27">
        <v>101.27659574468085</v>
      </c>
      <c r="P51" s="12"/>
      <c r="Q51" s="28">
        <v>0.1549</v>
      </c>
      <c r="R51" s="28">
        <v>0.0215</v>
      </c>
      <c r="S51" s="29"/>
      <c r="T51" s="28">
        <v>0.1688</v>
      </c>
      <c r="U51" s="28">
        <v>0.026400000000000003</v>
      </c>
      <c r="V51" s="29"/>
      <c r="W51" s="28">
        <v>0.0793</v>
      </c>
      <c r="X51" s="28">
        <v>0.026400000000000003</v>
      </c>
      <c r="Y51" s="29"/>
      <c r="Z51" s="28">
        <v>0.0716</v>
      </c>
      <c r="AA51" s="28">
        <v>0.027999999999999997</v>
      </c>
      <c r="AB51" s="29"/>
      <c r="AC51" s="28">
        <v>0.0793</v>
      </c>
      <c r="AD51" s="28">
        <v>0.0222</v>
      </c>
      <c r="AE51" s="12"/>
      <c r="AF51" s="12"/>
      <c r="AG51" s="12"/>
      <c r="AH51" s="12"/>
      <c r="AI51" s="12"/>
      <c r="AJ51" s="12"/>
      <c r="AK51" s="12"/>
      <c r="AL51" s="12"/>
      <c r="AM51" s="12"/>
      <c r="AN51" s="12"/>
      <c r="AO51" s="12"/>
      <c r="AP51" s="12"/>
      <c r="AQ51" s="12"/>
    </row>
    <row r="52" spans="1:43" ht="15.75">
      <c r="A52" s="33" t="s">
        <v>118</v>
      </c>
      <c r="B52" s="27">
        <v>21565</v>
      </c>
      <c r="C52" s="27">
        <v>1552.5106382978722</v>
      </c>
      <c r="D52" s="27"/>
      <c r="E52" s="27">
        <v>20281</v>
      </c>
      <c r="F52" s="27">
        <v>1566</v>
      </c>
      <c r="G52" s="27"/>
      <c r="H52" s="27">
        <v>1284</v>
      </c>
      <c r="I52" s="27">
        <v>207</v>
      </c>
      <c r="J52" s="27"/>
      <c r="K52" s="27">
        <v>577</v>
      </c>
      <c r="L52" s="27">
        <v>147.74468085106383</v>
      </c>
      <c r="M52" s="27"/>
      <c r="N52" s="27">
        <v>707</v>
      </c>
      <c r="O52" s="27">
        <v>145.36170212765956</v>
      </c>
      <c r="P52" s="12"/>
      <c r="Q52" s="28">
        <v>0.1852</v>
      </c>
      <c r="R52" s="28">
        <v>0.013600000000000001</v>
      </c>
      <c r="S52" s="29"/>
      <c r="T52" s="28">
        <v>0.20140000000000002</v>
      </c>
      <c r="U52" s="28">
        <v>0.0163</v>
      </c>
      <c r="V52" s="29"/>
      <c r="W52" s="28">
        <v>0.0816</v>
      </c>
      <c r="X52" s="28">
        <v>0.016</v>
      </c>
      <c r="Y52" s="29"/>
      <c r="Z52" s="28">
        <v>0.0621</v>
      </c>
      <c r="AA52" s="28">
        <v>0.016</v>
      </c>
      <c r="AB52" s="29"/>
      <c r="AC52" s="28">
        <v>0.0816</v>
      </c>
      <c r="AD52" s="28">
        <v>0.0134</v>
      </c>
      <c r="AE52" s="12"/>
      <c r="AF52" s="12"/>
      <c r="AG52" s="12"/>
      <c r="AH52" s="12"/>
      <c r="AI52" s="12"/>
      <c r="AJ52" s="12"/>
      <c r="AK52" s="12"/>
      <c r="AL52" s="12"/>
      <c r="AM52" s="12"/>
      <c r="AN52" s="12"/>
      <c r="AO52" s="12"/>
      <c r="AP52" s="12"/>
      <c r="AQ52" s="12"/>
    </row>
    <row r="53" spans="1:43" ht="15.75">
      <c r="A53" s="33" t="s">
        <v>119</v>
      </c>
      <c r="B53" s="27">
        <v>9288</v>
      </c>
      <c r="C53" s="27">
        <v>816.1702127659574</v>
      </c>
      <c r="D53" s="27"/>
      <c r="E53" s="27">
        <v>8482</v>
      </c>
      <c r="F53" s="27">
        <v>832</v>
      </c>
      <c r="G53" s="27"/>
      <c r="H53" s="27">
        <v>806</v>
      </c>
      <c r="I53" s="27">
        <v>160</v>
      </c>
      <c r="J53" s="27"/>
      <c r="K53" s="27">
        <v>373</v>
      </c>
      <c r="L53" s="27">
        <v>119.14893617021276</v>
      </c>
      <c r="M53" s="27"/>
      <c r="N53" s="27">
        <v>433</v>
      </c>
      <c r="O53" s="27">
        <v>107.23404255319149</v>
      </c>
      <c r="P53" s="12"/>
      <c r="Q53" s="28">
        <v>0.1637</v>
      </c>
      <c r="R53" s="28">
        <v>0.0147</v>
      </c>
      <c r="S53" s="29"/>
      <c r="T53" s="28">
        <v>0.18300000000000002</v>
      </c>
      <c r="U53" s="28">
        <v>0.0187</v>
      </c>
      <c r="V53" s="29"/>
      <c r="W53" s="28">
        <v>0.0775</v>
      </c>
      <c r="X53" s="28">
        <v>0.0168</v>
      </c>
      <c r="Y53" s="29"/>
      <c r="Z53" s="28">
        <v>0.0644</v>
      </c>
      <c r="AA53" s="28">
        <v>0.0207</v>
      </c>
      <c r="AB53" s="29"/>
      <c r="AC53" s="28">
        <v>0.0775</v>
      </c>
      <c r="AD53" s="28">
        <v>0.014199999999999999</v>
      </c>
      <c r="AE53" s="12"/>
      <c r="AF53" s="12"/>
      <c r="AG53" s="12"/>
      <c r="AH53" s="12"/>
      <c r="AI53" s="12"/>
      <c r="AJ53" s="12"/>
      <c r="AK53" s="12"/>
      <c r="AL53" s="12"/>
      <c r="AM53" s="12"/>
      <c r="AN53" s="12"/>
      <c r="AO53" s="12"/>
      <c r="AP53" s="12"/>
      <c r="AQ53" s="12"/>
    </row>
    <row r="54" spans="1:43" ht="15.75">
      <c r="A54" s="33" t="s">
        <v>120</v>
      </c>
      <c r="B54" s="27">
        <v>5476</v>
      </c>
      <c r="C54" s="27">
        <v>960.3404255319149</v>
      </c>
      <c r="D54" s="27"/>
      <c r="E54" s="27">
        <v>4863</v>
      </c>
      <c r="F54" s="27">
        <v>981</v>
      </c>
      <c r="G54" s="27"/>
      <c r="H54" s="27">
        <v>613</v>
      </c>
      <c r="I54" s="27">
        <v>201</v>
      </c>
      <c r="J54" s="27"/>
      <c r="K54" s="27">
        <v>297</v>
      </c>
      <c r="L54" s="27">
        <v>131.06382978723403</v>
      </c>
      <c r="M54" s="27"/>
      <c r="N54" s="27">
        <v>316</v>
      </c>
      <c r="O54" s="27">
        <v>152.51063829787233</v>
      </c>
      <c r="P54" s="12"/>
      <c r="Q54" s="28">
        <v>0.0556</v>
      </c>
      <c r="R54" s="28">
        <v>0.0098</v>
      </c>
      <c r="S54" s="29"/>
      <c r="T54" s="28">
        <v>0.0571</v>
      </c>
      <c r="U54" s="28">
        <v>0.0116</v>
      </c>
      <c r="V54" s="29"/>
      <c r="W54" s="28">
        <v>0.045899999999999996</v>
      </c>
      <c r="X54" s="28">
        <v>0.015500000000000002</v>
      </c>
      <c r="Y54" s="29"/>
      <c r="Z54" s="28">
        <v>0.0363</v>
      </c>
      <c r="AA54" s="28">
        <v>0.0161</v>
      </c>
      <c r="AB54" s="29"/>
      <c r="AC54" s="28">
        <v>0.045899999999999996</v>
      </c>
      <c r="AD54" s="28">
        <v>0.013000000000000001</v>
      </c>
      <c r="AE54" s="12"/>
      <c r="AF54" s="12"/>
      <c r="AG54" s="12"/>
      <c r="AH54" s="12"/>
      <c r="AI54" s="12"/>
      <c r="AJ54" s="12"/>
      <c r="AK54" s="12"/>
      <c r="AL54" s="12"/>
      <c r="AM54" s="12"/>
      <c r="AN54" s="12"/>
      <c r="AO54" s="12"/>
      <c r="AP54" s="12"/>
      <c r="AQ54" s="12"/>
    </row>
    <row r="55" spans="1:43" ht="15.75">
      <c r="A55" s="33" t="s">
        <v>121</v>
      </c>
      <c r="B55" s="27">
        <v>19979</v>
      </c>
      <c r="C55" s="27">
        <v>1680</v>
      </c>
      <c r="D55" s="27"/>
      <c r="E55" s="27">
        <v>18677</v>
      </c>
      <c r="F55" s="27">
        <v>1700</v>
      </c>
      <c r="G55" s="27"/>
      <c r="H55" s="27">
        <v>1302</v>
      </c>
      <c r="I55" s="27">
        <v>257</v>
      </c>
      <c r="J55" s="27"/>
      <c r="K55" s="27">
        <v>804</v>
      </c>
      <c r="L55" s="27">
        <v>221.61702127659572</v>
      </c>
      <c r="M55" s="27"/>
      <c r="N55" s="27">
        <v>498</v>
      </c>
      <c r="O55" s="27">
        <v>129.87234042553192</v>
      </c>
      <c r="P55" s="12"/>
      <c r="Q55" s="28">
        <v>0.12990000000000002</v>
      </c>
      <c r="R55" s="28">
        <v>0.011000000000000001</v>
      </c>
      <c r="S55" s="29"/>
      <c r="T55" s="28">
        <v>0.1413</v>
      </c>
      <c r="U55" s="28">
        <v>0.013200000000000002</v>
      </c>
      <c r="V55" s="29"/>
      <c r="W55" s="28">
        <v>0.060300000000000006</v>
      </c>
      <c r="X55" s="28">
        <v>0.0128</v>
      </c>
      <c r="Y55" s="29"/>
      <c r="Z55" s="28">
        <v>0.0654</v>
      </c>
      <c r="AA55" s="28">
        <v>0.0181</v>
      </c>
      <c r="AB55" s="29"/>
      <c r="AC55" s="28">
        <v>0.060300000000000006</v>
      </c>
      <c r="AD55" s="28">
        <v>0.0108</v>
      </c>
      <c r="AE55" s="12"/>
      <c r="AF55" s="12"/>
      <c r="AG55" s="12"/>
      <c r="AH55" s="12"/>
      <c r="AI55" s="12"/>
      <c r="AJ55" s="12"/>
      <c r="AK55" s="12"/>
      <c r="AL55" s="12"/>
      <c r="AM55" s="12"/>
      <c r="AN55" s="12"/>
      <c r="AO55" s="12"/>
      <c r="AP55" s="12"/>
      <c r="AQ55" s="12"/>
    </row>
    <row r="56" spans="1:43" ht="15.75">
      <c r="A56" s="33" t="s">
        <v>122</v>
      </c>
      <c r="B56" s="27">
        <v>44190</v>
      </c>
      <c r="C56" s="27">
        <v>2599.829787234042</v>
      </c>
      <c r="D56" s="27"/>
      <c r="E56" s="27">
        <v>41079</v>
      </c>
      <c r="F56" s="27">
        <v>2643</v>
      </c>
      <c r="G56" s="27"/>
      <c r="H56" s="27">
        <v>3111</v>
      </c>
      <c r="I56" s="27">
        <v>474</v>
      </c>
      <c r="J56" s="27"/>
      <c r="K56" s="27">
        <v>1309</v>
      </c>
      <c r="L56" s="27">
        <v>302.6382978723404</v>
      </c>
      <c r="M56" s="27"/>
      <c r="N56" s="27">
        <v>1802</v>
      </c>
      <c r="O56" s="27">
        <v>364.59574468085106</v>
      </c>
      <c r="P56" s="12"/>
      <c r="Q56" s="28">
        <v>0.1411</v>
      </c>
      <c r="R56" s="28">
        <v>0.0084</v>
      </c>
      <c r="S56" s="29"/>
      <c r="T56" s="28">
        <v>0.1525</v>
      </c>
      <c r="U56" s="28">
        <v>0.0101</v>
      </c>
      <c r="V56" s="29"/>
      <c r="W56" s="28">
        <v>0.071</v>
      </c>
      <c r="X56" s="28">
        <v>0.0117</v>
      </c>
      <c r="Y56" s="29"/>
      <c r="Z56" s="28">
        <v>0.0543</v>
      </c>
      <c r="AA56" s="28">
        <v>0.0126</v>
      </c>
      <c r="AB56" s="29"/>
      <c r="AC56" s="28">
        <v>0.071</v>
      </c>
      <c r="AD56" s="28">
        <v>0.0098</v>
      </c>
      <c r="AE56" s="12"/>
      <c r="AF56" s="12"/>
      <c r="AG56" s="12"/>
      <c r="AH56" s="12"/>
      <c r="AI56" s="12"/>
      <c r="AJ56" s="12"/>
      <c r="AK56" s="12"/>
      <c r="AL56" s="12"/>
      <c r="AM56" s="12"/>
      <c r="AN56" s="12"/>
      <c r="AO56" s="12"/>
      <c r="AP56" s="12"/>
      <c r="AQ56" s="12"/>
    </row>
    <row r="57" spans="1:43" ht="15.75">
      <c r="A57" s="33" t="s">
        <v>123</v>
      </c>
      <c r="B57" s="27">
        <v>19710</v>
      </c>
      <c r="C57" s="27">
        <v>1608.5106382978722</v>
      </c>
      <c r="D57" s="27"/>
      <c r="E57" s="27">
        <v>18255</v>
      </c>
      <c r="F57" s="27">
        <v>1622</v>
      </c>
      <c r="G57" s="27"/>
      <c r="H57" s="27">
        <v>1455</v>
      </c>
      <c r="I57" s="27">
        <v>206</v>
      </c>
      <c r="J57" s="27"/>
      <c r="K57" s="27">
        <v>934</v>
      </c>
      <c r="L57" s="27">
        <v>168</v>
      </c>
      <c r="M57" s="27"/>
      <c r="N57" s="27">
        <v>521</v>
      </c>
      <c r="O57" s="27">
        <v>119.14893617021276</v>
      </c>
      <c r="P57" s="12"/>
      <c r="Q57" s="28">
        <v>0.1973</v>
      </c>
      <c r="R57" s="28">
        <v>0.0165</v>
      </c>
      <c r="S57" s="29"/>
      <c r="T57" s="28">
        <v>0.21600000000000003</v>
      </c>
      <c r="U57" s="28">
        <v>0.0204</v>
      </c>
      <c r="V57" s="29"/>
      <c r="W57" s="28">
        <v>0.0944</v>
      </c>
      <c r="X57" s="28">
        <v>0.0177</v>
      </c>
      <c r="Y57" s="29"/>
      <c r="Z57" s="28">
        <v>0.1045</v>
      </c>
      <c r="AA57" s="28">
        <v>0.019</v>
      </c>
      <c r="AB57" s="29"/>
      <c r="AC57" s="28">
        <v>0.0944</v>
      </c>
      <c r="AD57" s="28">
        <v>0.0149</v>
      </c>
      <c r="AE57" s="12"/>
      <c r="AF57" s="12"/>
      <c r="AG57" s="12"/>
      <c r="AH57" s="12"/>
      <c r="AI57" s="12"/>
      <c r="AJ57" s="12"/>
      <c r="AK57" s="12"/>
      <c r="AL57" s="12"/>
      <c r="AM57" s="12"/>
      <c r="AN57" s="12"/>
      <c r="AO57" s="12"/>
      <c r="AP57" s="12"/>
      <c r="AQ57" s="12"/>
    </row>
    <row r="58" spans="1:43" ht="15.75">
      <c r="A58" s="33" t="s">
        <v>124</v>
      </c>
      <c r="B58" s="27">
        <v>14820</v>
      </c>
      <c r="C58" s="27">
        <v>1392.851063829787</v>
      </c>
      <c r="D58" s="27"/>
      <c r="E58" s="27">
        <v>13008</v>
      </c>
      <c r="F58" s="27">
        <v>1430</v>
      </c>
      <c r="G58" s="27"/>
      <c r="H58" s="27">
        <v>1812</v>
      </c>
      <c r="I58" s="27">
        <v>322</v>
      </c>
      <c r="J58" s="27"/>
      <c r="K58" s="27">
        <v>905</v>
      </c>
      <c r="L58" s="27">
        <v>241.87234042553192</v>
      </c>
      <c r="M58" s="27"/>
      <c r="N58" s="27">
        <v>907</v>
      </c>
      <c r="O58" s="27">
        <v>213.27659574468083</v>
      </c>
      <c r="P58" s="12"/>
      <c r="Q58" s="28">
        <v>0.068</v>
      </c>
      <c r="R58" s="28">
        <v>0.0064</v>
      </c>
      <c r="S58" s="29"/>
      <c r="T58" s="28">
        <v>0.0698</v>
      </c>
      <c r="U58" s="28">
        <v>0.0077</v>
      </c>
      <c r="V58" s="29"/>
      <c r="W58" s="28">
        <v>0.0572</v>
      </c>
      <c r="X58" s="28">
        <v>0.0106</v>
      </c>
      <c r="Y58" s="29"/>
      <c r="Z58" s="28">
        <v>0.048</v>
      </c>
      <c r="AA58" s="28">
        <v>0.0129</v>
      </c>
      <c r="AB58" s="29"/>
      <c r="AC58" s="28">
        <v>0.0572</v>
      </c>
      <c r="AD58" s="28">
        <v>0.0089</v>
      </c>
      <c r="AE58" s="12"/>
      <c r="AF58" s="12"/>
      <c r="AG58" s="12"/>
      <c r="AH58" s="12"/>
      <c r="AI58" s="12"/>
      <c r="AJ58" s="12"/>
      <c r="AK58" s="12"/>
      <c r="AL58" s="12"/>
      <c r="AM58" s="12"/>
      <c r="AN58" s="12"/>
      <c r="AO58" s="12"/>
      <c r="AP58" s="12"/>
      <c r="AQ58" s="12"/>
    </row>
    <row r="59" spans="1:43" ht="15.75">
      <c r="A59" s="33" t="s">
        <v>125</v>
      </c>
      <c r="B59" s="27">
        <v>19361</v>
      </c>
      <c r="C59" s="27">
        <v>1645.4468085106382</v>
      </c>
      <c r="D59" s="27"/>
      <c r="E59" s="27">
        <v>17866</v>
      </c>
      <c r="F59" s="27">
        <v>1668</v>
      </c>
      <c r="G59" s="27"/>
      <c r="H59" s="27">
        <v>1495</v>
      </c>
      <c r="I59" s="27">
        <v>271</v>
      </c>
      <c r="J59" s="27"/>
      <c r="K59" s="27">
        <v>865</v>
      </c>
      <c r="L59" s="27">
        <v>216.85106382978722</v>
      </c>
      <c r="M59" s="27"/>
      <c r="N59" s="27">
        <v>630</v>
      </c>
      <c r="O59" s="27">
        <v>162.04255319148936</v>
      </c>
      <c r="P59" s="12"/>
      <c r="Q59" s="28">
        <v>0.128</v>
      </c>
      <c r="R59" s="28">
        <v>0.011000000000000001</v>
      </c>
      <c r="S59" s="29"/>
      <c r="T59" s="28">
        <v>0.1387</v>
      </c>
      <c r="U59" s="28">
        <v>0.013200000000000002</v>
      </c>
      <c r="V59" s="29"/>
      <c r="W59" s="28">
        <v>0.0667</v>
      </c>
      <c r="X59" s="28">
        <v>0.013200000000000002</v>
      </c>
      <c r="Y59" s="29"/>
      <c r="Z59" s="28">
        <v>0.0747</v>
      </c>
      <c r="AA59" s="28">
        <v>0.0188</v>
      </c>
      <c r="AB59" s="29"/>
      <c r="AC59" s="28">
        <v>0.0667</v>
      </c>
      <c r="AD59" s="28">
        <v>0.0111</v>
      </c>
      <c r="AE59" s="12"/>
      <c r="AF59" s="12"/>
      <c r="AG59" s="12"/>
      <c r="AH59" s="12"/>
      <c r="AI59" s="12"/>
      <c r="AJ59" s="12"/>
      <c r="AK59" s="12"/>
      <c r="AL59" s="12"/>
      <c r="AM59" s="12"/>
      <c r="AN59" s="12"/>
      <c r="AO59" s="12"/>
      <c r="AP59" s="12"/>
      <c r="AQ59" s="12"/>
    </row>
    <row r="60" spans="1:43" ht="15.75">
      <c r="A60" s="33" t="s">
        <v>126</v>
      </c>
      <c r="B60" s="27">
        <v>3950</v>
      </c>
      <c r="C60" s="27">
        <v>580.2553191489361</v>
      </c>
      <c r="D60" s="27"/>
      <c r="E60" s="27">
        <v>3377</v>
      </c>
      <c r="F60" s="27">
        <v>597</v>
      </c>
      <c r="G60" s="27"/>
      <c r="H60" s="27">
        <v>573</v>
      </c>
      <c r="I60" s="27">
        <v>139</v>
      </c>
      <c r="J60" s="27"/>
      <c r="K60" s="27">
        <v>356</v>
      </c>
      <c r="L60" s="27">
        <v>113.19148936170212</v>
      </c>
      <c r="M60" s="27"/>
      <c r="N60" s="27">
        <v>217</v>
      </c>
      <c r="O60" s="27">
        <v>79.82978723404256</v>
      </c>
      <c r="P60" s="12"/>
      <c r="Q60" s="28">
        <v>0.1288</v>
      </c>
      <c r="R60" s="28">
        <v>0.0191</v>
      </c>
      <c r="S60" s="29"/>
      <c r="T60" s="28">
        <v>0.1342</v>
      </c>
      <c r="U60" s="28">
        <v>0.0242</v>
      </c>
      <c r="V60" s="29"/>
      <c r="W60" s="28">
        <v>0.1041</v>
      </c>
      <c r="X60" s="28">
        <v>0.0281</v>
      </c>
      <c r="Y60" s="29"/>
      <c r="Z60" s="28">
        <v>0.1128</v>
      </c>
      <c r="AA60" s="28">
        <v>0.0363</v>
      </c>
      <c r="AB60" s="29"/>
      <c r="AC60" s="28">
        <v>0.1041</v>
      </c>
      <c r="AD60" s="28">
        <v>0.0235</v>
      </c>
      <c r="AE60" s="12"/>
      <c r="AF60" s="12"/>
      <c r="AG60" s="12"/>
      <c r="AH60" s="12"/>
      <c r="AI60" s="12"/>
      <c r="AJ60" s="12"/>
      <c r="AK60" s="12"/>
      <c r="AL60" s="12"/>
      <c r="AM60" s="12"/>
      <c r="AN60" s="12"/>
      <c r="AO60" s="12"/>
      <c r="AP60" s="12"/>
      <c r="AQ60" s="12"/>
    </row>
    <row r="61" spans="1:43" ht="15.75">
      <c r="A61" s="33" t="s">
        <v>127</v>
      </c>
      <c r="B61" s="27">
        <v>2388</v>
      </c>
      <c r="C61" s="27">
        <v>399.1489361702127</v>
      </c>
      <c r="D61" s="27"/>
      <c r="E61" s="27">
        <v>2201</v>
      </c>
      <c r="F61" s="27">
        <v>404</v>
      </c>
      <c r="G61" s="27"/>
      <c r="H61" s="27">
        <v>187</v>
      </c>
      <c r="I61" s="27">
        <v>64</v>
      </c>
      <c r="J61" s="27"/>
      <c r="K61" s="27">
        <v>101</v>
      </c>
      <c r="L61" s="27">
        <v>53.61702127659574</v>
      </c>
      <c r="M61" s="27"/>
      <c r="N61" s="27">
        <v>86</v>
      </c>
      <c r="O61" s="27">
        <v>34.5531914893617</v>
      </c>
      <c r="P61" s="12"/>
      <c r="Q61" s="28">
        <v>0.13369999999999999</v>
      </c>
      <c r="R61" s="28">
        <v>0.0226</v>
      </c>
      <c r="S61" s="29"/>
      <c r="T61" s="28">
        <v>0.1499</v>
      </c>
      <c r="U61" s="28">
        <v>0.028300000000000002</v>
      </c>
      <c r="V61" s="29"/>
      <c r="W61" s="28">
        <v>0.0589</v>
      </c>
      <c r="X61" s="28">
        <v>0.0216</v>
      </c>
      <c r="Y61" s="29"/>
      <c r="Z61" s="28">
        <v>0.056900000000000006</v>
      </c>
      <c r="AA61" s="28">
        <v>0.030299999999999997</v>
      </c>
      <c r="AB61" s="29"/>
      <c r="AC61" s="28">
        <v>0.0589</v>
      </c>
      <c r="AD61" s="28">
        <v>0.0182</v>
      </c>
      <c r="AE61" s="12"/>
      <c r="AF61" s="12"/>
      <c r="AG61" s="12"/>
      <c r="AH61" s="12"/>
      <c r="AI61" s="12"/>
      <c r="AJ61" s="12"/>
      <c r="AK61" s="12"/>
      <c r="AL61" s="12"/>
      <c r="AM61" s="12"/>
      <c r="AN61" s="12"/>
      <c r="AO61" s="12"/>
      <c r="AP61" s="12"/>
      <c r="AQ61" s="12"/>
    </row>
    <row r="62" spans="1:43" ht="15.75">
      <c r="A62" s="33" t="s">
        <v>128</v>
      </c>
      <c r="B62" s="27">
        <v>4175</v>
      </c>
      <c r="C62" s="27">
        <v>632.6808510638298</v>
      </c>
      <c r="D62" s="27"/>
      <c r="E62" s="27">
        <v>3740</v>
      </c>
      <c r="F62" s="27">
        <v>644</v>
      </c>
      <c r="G62" s="27"/>
      <c r="H62" s="27">
        <v>435</v>
      </c>
      <c r="I62" s="27">
        <v>119</v>
      </c>
      <c r="J62" s="27"/>
      <c r="K62" s="27">
        <v>230</v>
      </c>
      <c r="L62" s="27">
        <v>73.87234042553192</v>
      </c>
      <c r="M62" s="27"/>
      <c r="N62" s="27">
        <v>205</v>
      </c>
      <c r="O62" s="27">
        <v>92.93617021276596</v>
      </c>
      <c r="P62" s="12"/>
      <c r="Q62" s="28">
        <v>0.1301</v>
      </c>
      <c r="R62" s="28">
        <v>0.0199</v>
      </c>
      <c r="S62" s="29"/>
      <c r="T62" s="28">
        <v>0.1408</v>
      </c>
      <c r="U62" s="28">
        <v>0.024900000000000002</v>
      </c>
      <c r="V62" s="29"/>
      <c r="W62" s="28">
        <v>0.0787</v>
      </c>
      <c r="X62" s="28">
        <v>0.0245</v>
      </c>
      <c r="Y62" s="29"/>
      <c r="Z62" s="28">
        <v>0.075</v>
      </c>
      <c r="AA62" s="28">
        <v>0.0242</v>
      </c>
      <c r="AB62" s="29"/>
      <c r="AC62" s="28">
        <v>0.0787</v>
      </c>
      <c r="AD62" s="28">
        <v>0.0206</v>
      </c>
      <c r="AE62" s="12"/>
      <c r="AF62" s="12"/>
      <c r="AG62" s="12"/>
      <c r="AH62" s="12"/>
      <c r="AI62" s="12"/>
      <c r="AJ62" s="12"/>
      <c r="AK62" s="12"/>
      <c r="AL62" s="12"/>
      <c r="AM62" s="12"/>
      <c r="AN62" s="12"/>
      <c r="AO62" s="12"/>
      <c r="AP62" s="12"/>
      <c r="AQ62" s="12"/>
    </row>
    <row r="63" spans="1:43" ht="15.75">
      <c r="A63" s="33" t="s">
        <v>129</v>
      </c>
      <c r="B63" s="27">
        <v>15439</v>
      </c>
      <c r="C63" s="27">
        <v>1147.404255319149</v>
      </c>
      <c r="D63" s="27"/>
      <c r="E63" s="27">
        <v>14228</v>
      </c>
      <c r="F63" s="27">
        <v>1166</v>
      </c>
      <c r="G63" s="27"/>
      <c r="H63" s="27">
        <v>1211</v>
      </c>
      <c r="I63" s="27">
        <v>208</v>
      </c>
      <c r="J63" s="27"/>
      <c r="K63" s="27">
        <v>599</v>
      </c>
      <c r="L63" s="27">
        <v>132.25531914893617</v>
      </c>
      <c r="M63" s="27"/>
      <c r="N63" s="27">
        <v>612</v>
      </c>
      <c r="O63" s="27">
        <v>160.85106382978722</v>
      </c>
      <c r="P63" s="12"/>
      <c r="Q63" s="28">
        <v>0.1585</v>
      </c>
      <c r="R63" s="28">
        <v>0.012</v>
      </c>
      <c r="S63" s="29"/>
      <c r="T63" s="28">
        <v>0.1743</v>
      </c>
      <c r="U63" s="28">
        <v>0.0148</v>
      </c>
      <c r="V63" s="29"/>
      <c r="W63" s="28">
        <v>0.0768</v>
      </c>
      <c r="X63" s="28">
        <v>0.014499999999999999</v>
      </c>
      <c r="Y63" s="29"/>
      <c r="Z63" s="28">
        <v>0.0679</v>
      </c>
      <c r="AA63" s="28">
        <v>0.0151</v>
      </c>
      <c r="AB63" s="29"/>
      <c r="AC63" s="28">
        <v>0.0768</v>
      </c>
      <c r="AD63" s="28">
        <v>0.0122</v>
      </c>
      <c r="AE63" s="12"/>
      <c r="AF63" s="12"/>
      <c r="AG63" s="12"/>
      <c r="AH63" s="12"/>
      <c r="AI63" s="12"/>
      <c r="AJ63" s="12"/>
      <c r="AK63" s="12"/>
      <c r="AL63" s="12"/>
      <c r="AM63" s="12"/>
      <c r="AN63" s="12"/>
      <c r="AO63" s="12"/>
      <c r="AP63" s="12"/>
      <c r="AQ63" s="12"/>
    </row>
    <row r="64" spans="1:43" ht="15.75">
      <c r="A64" s="33" t="s">
        <v>130</v>
      </c>
      <c r="B64" s="27">
        <v>100432</v>
      </c>
      <c r="C64" s="27">
        <v>4673.021276595745</v>
      </c>
      <c r="D64" s="27"/>
      <c r="E64" s="27">
        <v>88382</v>
      </c>
      <c r="F64" s="27">
        <v>4762</v>
      </c>
      <c r="G64" s="27"/>
      <c r="H64" s="27">
        <v>12050</v>
      </c>
      <c r="I64" s="27">
        <v>915</v>
      </c>
      <c r="J64" s="27"/>
      <c r="K64" s="27">
        <v>5748</v>
      </c>
      <c r="L64" s="27">
        <v>692.2553191489361</v>
      </c>
      <c r="M64" s="27"/>
      <c r="N64" s="27">
        <v>6302</v>
      </c>
      <c r="O64" s="27">
        <v>598.1276595744681</v>
      </c>
      <c r="P64" s="12"/>
      <c r="Q64" s="28">
        <v>0.06820000000000001</v>
      </c>
      <c r="R64" s="28">
        <v>0.0032</v>
      </c>
      <c r="S64" s="29"/>
      <c r="T64" s="28">
        <v>0.0699</v>
      </c>
      <c r="U64" s="28">
        <v>0.0038</v>
      </c>
      <c r="V64" s="29"/>
      <c r="W64" s="28">
        <v>0.057999999999999996</v>
      </c>
      <c r="X64" s="28">
        <v>0.0046</v>
      </c>
      <c r="Y64" s="29"/>
      <c r="Z64" s="28">
        <v>0.0489</v>
      </c>
      <c r="AA64" s="28">
        <v>0.0059</v>
      </c>
      <c r="AB64" s="29"/>
      <c r="AC64" s="28">
        <v>0.057999999999999996</v>
      </c>
      <c r="AD64" s="28">
        <v>0.0039000000000000003</v>
      </c>
      <c r="AE64" s="12"/>
      <c r="AF64" s="12"/>
      <c r="AG64" s="12"/>
      <c r="AH64" s="12"/>
      <c r="AI64" s="12"/>
      <c r="AJ64" s="12"/>
      <c r="AK64" s="12"/>
      <c r="AL64" s="12"/>
      <c r="AM64" s="12"/>
      <c r="AN64" s="12"/>
      <c r="AO64" s="12"/>
      <c r="AP64" s="12"/>
      <c r="AQ64" s="12"/>
    </row>
    <row r="65" spans="1:43" ht="15.75">
      <c r="A65" s="33" t="s">
        <v>131</v>
      </c>
      <c r="B65" s="27">
        <v>13346</v>
      </c>
      <c r="C65" s="27">
        <v>1284.4255319148936</v>
      </c>
      <c r="D65" s="27"/>
      <c r="E65" s="27">
        <v>12255</v>
      </c>
      <c r="F65" s="27">
        <v>1306</v>
      </c>
      <c r="G65" s="27"/>
      <c r="H65" s="27">
        <v>1091</v>
      </c>
      <c r="I65" s="27">
        <v>237</v>
      </c>
      <c r="J65" s="27"/>
      <c r="K65" s="27">
        <v>628</v>
      </c>
      <c r="L65" s="27">
        <v>202.5531914893617</v>
      </c>
      <c r="M65" s="27"/>
      <c r="N65" s="27">
        <v>463</v>
      </c>
      <c r="O65" s="27">
        <v>123.91489361702128</v>
      </c>
      <c r="P65" s="12"/>
      <c r="Q65" s="28">
        <v>0.18</v>
      </c>
      <c r="R65" s="28">
        <v>0.0177</v>
      </c>
      <c r="S65" s="29"/>
      <c r="T65" s="28">
        <v>0.19579999999999997</v>
      </c>
      <c r="U65" s="28">
        <v>0.021800000000000003</v>
      </c>
      <c r="V65" s="29"/>
      <c r="W65" s="28">
        <v>0.0943</v>
      </c>
      <c r="X65" s="28">
        <v>0.0234</v>
      </c>
      <c r="Y65" s="29"/>
      <c r="Z65" s="28">
        <v>0.08800000000000001</v>
      </c>
      <c r="AA65" s="28">
        <v>0.0286</v>
      </c>
      <c r="AB65" s="29"/>
      <c r="AC65" s="28">
        <v>0.0943</v>
      </c>
      <c r="AD65" s="28">
        <v>0.0196</v>
      </c>
      <c r="AE65" s="12"/>
      <c r="AF65" s="12"/>
      <c r="AG65" s="12"/>
      <c r="AH65" s="12"/>
      <c r="AI65" s="12"/>
      <c r="AJ65" s="12"/>
      <c r="AK65" s="12"/>
      <c r="AL65" s="12"/>
      <c r="AM65" s="12"/>
      <c r="AN65" s="12"/>
      <c r="AO65" s="12"/>
      <c r="AP65" s="12"/>
      <c r="AQ65" s="12"/>
    </row>
    <row r="66" spans="1:43" ht="15.75">
      <c r="A66" s="33" t="s">
        <v>132</v>
      </c>
      <c r="B66" s="27">
        <v>4736</v>
      </c>
      <c r="C66" s="27">
        <v>805.4468085106382</v>
      </c>
      <c r="D66" s="27"/>
      <c r="E66" s="27">
        <v>4426</v>
      </c>
      <c r="F66" s="27">
        <v>811</v>
      </c>
      <c r="G66" s="27"/>
      <c r="H66" s="27">
        <v>310</v>
      </c>
      <c r="I66" s="27">
        <v>94</v>
      </c>
      <c r="J66" s="27"/>
      <c r="K66" s="27">
        <v>152</v>
      </c>
      <c r="L66" s="27">
        <v>67.91489361702128</v>
      </c>
      <c r="M66" s="27"/>
      <c r="N66" s="27">
        <v>158</v>
      </c>
      <c r="O66" s="27">
        <v>64.34042553191489</v>
      </c>
      <c r="P66" s="12"/>
      <c r="Q66" s="28">
        <v>0.0949</v>
      </c>
      <c r="R66" s="28">
        <v>0.016200000000000003</v>
      </c>
      <c r="S66" s="29"/>
      <c r="T66" s="28">
        <v>0.10619999999999999</v>
      </c>
      <c r="U66" s="28">
        <v>0.0197</v>
      </c>
      <c r="V66" s="29"/>
      <c r="W66" s="28">
        <v>0.0376</v>
      </c>
      <c r="X66" s="28">
        <v>0.012</v>
      </c>
      <c r="Y66" s="29"/>
      <c r="Z66" s="28">
        <v>0.0329</v>
      </c>
      <c r="AA66" s="28">
        <v>0.0147</v>
      </c>
      <c r="AB66" s="29"/>
      <c r="AC66" s="28">
        <v>0.0376</v>
      </c>
      <c r="AD66" s="28">
        <v>0.0101</v>
      </c>
      <c r="AE66" s="12"/>
      <c r="AF66" s="12"/>
      <c r="AG66" s="12"/>
      <c r="AH66" s="12"/>
      <c r="AI66" s="12"/>
      <c r="AJ66" s="12"/>
      <c r="AK66" s="12"/>
      <c r="AL66" s="12"/>
      <c r="AM66" s="12"/>
      <c r="AN66" s="12"/>
      <c r="AO66" s="12"/>
      <c r="AP66" s="12"/>
      <c r="AQ66" s="12"/>
    </row>
    <row r="67" spans="1:43" ht="15.75">
      <c r="A67" s="33" t="s">
        <v>133</v>
      </c>
      <c r="B67" s="27">
        <v>18438</v>
      </c>
      <c r="C67" s="27">
        <v>1453.6170212765958</v>
      </c>
      <c r="D67" s="27"/>
      <c r="E67" s="27">
        <v>17817</v>
      </c>
      <c r="F67" s="27">
        <v>1464</v>
      </c>
      <c r="G67" s="27"/>
      <c r="H67" s="27">
        <v>621</v>
      </c>
      <c r="I67" s="27">
        <v>170</v>
      </c>
      <c r="J67" s="27"/>
      <c r="K67" s="27">
        <v>270</v>
      </c>
      <c r="L67" s="27">
        <v>102.46808510638297</v>
      </c>
      <c r="M67" s="27"/>
      <c r="N67" s="27">
        <v>351</v>
      </c>
      <c r="O67" s="27">
        <v>135.82978723404256</v>
      </c>
      <c r="P67" s="12"/>
      <c r="Q67" s="28">
        <v>0.2059</v>
      </c>
      <c r="R67" s="28">
        <v>0.0168</v>
      </c>
      <c r="S67" s="29"/>
      <c r="T67" s="28">
        <v>0.228</v>
      </c>
      <c r="U67" s="28">
        <v>0.0199</v>
      </c>
      <c r="V67" s="29"/>
      <c r="W67" s="28">
        <v>0.054400000000000004</v>
      </c>
      <c r="X67" s="28">
        <v>0.016399999999999998</v>
      </c>
      <c r="Y67" s="29"/>
      <c r="Z67" s="28">
        <v>0.04190000000000001</v>
      </c>
      <c r="AA67" s="28">
        <v>0.0159</v>
      </c>
      <c r="AB67" s="29"/>
      <c r="AC67" s="28">
        <v>0.054400000000000004</v>
      </c>
      <c r="AD67" s="28">
        <v>0.0138</v>
      </c>
      <c r="AE67" s="12"/>
      <c r="AF67" s="12"/>
      <c r="AG67" s="12"/>
      <c r="AH67" s="12"/>
      <c r="AI67" s="12"/>
      <c r="AJ67" s="12"/>
      <c r="AK67" s="12"/>
      <c r="AL67" s="12"/>
      <c r="AM67" s="12"/>
      <c r="AN67" s="12"/>
      <c r="AO67" s="12"/>
      <c r="AP67" s="12"/>
      <c r="AQ67" s="12"/>
    </row>
    <row r="68" spans="1:43" ht="15.75">
      <c r="A68" s="33" t="s">
        <v>134</v>
      </c>
      <c r="B68" s="27">
        <v>21385</v>
      </c>
      <c r="C68" s="27">
        <v>1805.1063829787233</v>
      </c>
      <c r="D68" s="27"/>
      <c r="E68" s="27">
        <v>19111</v>
      </c>
      <c r="F68" s="27">
        <v>1842</v>
      </c>
      <c r="G68" s="27"/>
      <c r="H68" s="27">
        <v>2274</v>
      </c>
      <c r="I68" s="27">
        <v>369</v>
      </c>
      <c r="J68" s="27"/>
      <c r="K68" s="27">
        <v>1116</v>
      </c>
      <c r="L68" s="27">
        <v>235.91489361702128</v>
      </c>
      <c r="M68" s="27"/>
      <c r="N68" s="27">
        <v>1158</v>
      </c>
      <c r="O68" s="27">
        <v>283.5744680851064</v>
      </c>
      <c r="P68" s="12"/>
      <c r="Q68" s="28">
        <v>0.1229</v>
      </c>
      <c r="R68" s="28">
        <v>0.0105</v>
      </c>
      <c r="S68" s="29"/>
      <c r="T68" s="28">
        <v>0.1309</v>
      </c>
      <c r="U68" s="28">
        <v>0.0129</v>
      </c>
      <c r="V68" s="29"/>
      <c r="W68" s="28">
        <v>0.081</v>
      </c>
      <c r="X68" s="28">
        <v>0.0146</v>
      </c>
      <c r="Y68" s="29"/>
      <c r="Z68" s="28">
        <v>0.0694</v>
      </c>
      <c r="AA68" s="28">
        <v>0.0148</v>
      </c>
      <c r="AB68" s="29"/>
      <c r="AC68" s="28">
        <v>0.081</v>
      </c>
      <c r="AD68" s="28">
        <v>0.0122</v>
      </c>
      <c r="AE68" s="12"/>
      <c r="AF68" s="12"/>
      <c r="AG68" s="12"/>
      <c r="AH68" s="12"/>
      <c r="AI68" s="12"/>
      <c r="AJ68" s="12"/>
      <c r="AK68" s="12"/>
      <c r="AL68" s="12"/>
      <c r="AM68" s="12"/>
      <c r="AN68" s="12"/>
      <c r="AO68" s="12"/>
      <c r="AP68" s="12"/>
      <c r="AQ68" s="12"/>
    </row>
    <row r="69" spans="1:43" ht="15.75">
      <c r="A69" s="33" t="s">
        <v>135</v>
      </c>
      <c r="B69" s="27">
        <v>7690</v>
      </c>
      <c r="C69" s="27">
        <v>928.1702127659574</v>
      </c>
      <c r="D69" s="27"/>
      <c r="E69" s="27">
        <v>6792</v>
      </c>
      <c r="F69" s="27">
        <v>951</v>
      </c>
      <c r="G69" s="27"/>
      <c r="H69" s="27">
        <v>898</v>
      </c>
      <c r="I69" s="27">
        <v>205</v>
      </c>
      <c r="J69" s="27"/>
      <c r="K69" s="27">
        <v>428</v>
      </c>
      <c r="L69" s="27">
        <v>139.40425531914892</v>
      </c>
      <c r="M69" s="27"/>
      <c r="N69" s="27">
        <v>470</v>
      </c>
      <c r="O69" s="27">
        <v>150.12765957446808</v>
      </c>
      <c r="P69" s="12"/>
      <c r="Q69" s="28">
        <v>0.1193</v>
      </c>
      <c r="R69" s="28">
        <v>0.014499999999999999</v>
      </c>
      <c r="S69" s="29"/>
      <c r="T69" s="28">
        <v>0.1288</v>
      </c>
      <c r="U69" s="28">
        <v>0.0184</v>
      </c>
      <c r="V69" s="29"/>
      <c r="W69" s="28">
        <v>0.0764</v>
      </c>
      <c r="X69" s="28">
        <v>0.018600000000000002</v>
      </c>
      <c r="Y69" s="29"/>
      <c r="Z69" s="28">
        <v>0.0644</v>
      </c>
      <c r="AA69" s="28">
        <v>0.0211</v>
      </c>
      <c r="AB69" s="29"/>
      <c r="AC69" s="28">
        <v>0.0764</v>
      </c>
      <c r="AD69" s="28">
        <v>0.015600000000000001</v>
      </c>
      <c r="AE69" s="12"/>
      <c r="AF69" s="12"/>
      <c r="AG69" s="12"/>
      <c r="AH69" s="12"/>
      <c r="AI69" s="12"/>
      <c r="AJ69" s="12"/>
      <c r="AK69" s="12"/>
      <c r="AL69" s="12"/>
      <c r="AM69" s="12"/>
      <c r="AN69" s="12"/>
      <c r="AO69" s="12"/>
      <c r="AP69" s="12"/>
      <c r="AQ69" s="12"/>
    </row>
    <row r="70" spans="1:43" ht="15.75">
      <c r="A70" s="33" t="s">
        <v>136</v>
      </c>
      <c r="B70" s="27">
        <v>7760</v>
      </c>
      <c r="C70" s="27">
        <v>850.7234042553191</v>
      </c>
      <c r="D70" s="27"/>
      <c r="E70" s="27">
        <v>7065</v>
      </c>
      <c r="F70" s="27">
        <v>865</v>
      </c>
      <c r="G70" s="27"/>
      <c r="H70" s="27">
        <v>695</v>
      </c>
      <c r="I70" s="27">
        <v>155</v>
      </c>
      <c r="J70" s="27"/>
      <c r="K70" s="27">
        <v>355</v>
      </c>
      <c r="L70" s="27">
        <v>110.80851063829786</v>
      </c>
      <c r="M70" s="27"/>
      <c r="N70" s="27">
        <v>340</v>
      </c>
      <c r="O70" s="27">
        <v>108.42553191489361</v>
      </c>
      <c r="P70" s="12"/>
      <c r="Q70" s="28">
        <v>0.1304</v>
      </c>
      <c r="R70" s="28">
        <v>0.0144</v>
      </c>
      <c r="S70" s="29"/>
      <c r="T70" s="28">
        <v>0.1421</v>
      </c>
      <c r="U70" s="28">
        <v>0.0178</v>
      </c>
      <c r="V70" s="29"/>
      <c r="W70" s="28">
        <v>0.071</v>
      </c>
      <c r="X70" s="28">
        <v>0.0174</v>
      </c>
      <c r="Y70" s="29"/>
      <c r="Z70" s="28">
        <v>0.0633</v>
      </c>
      <c r="AA70" s="28">
        <v>0.0198</v>
      </c>
      <c r="AB70" s="29"/>
      <c r="AC70" s="28">
        <v>0.071</v>
      </c>
      <c r="AD70" s="28">
        <v>0.0146</v>
      </c>
      <c r="AE70" s="12"/>
      <c r="AF70" s="12"/>
      <c r="AG70" s="12"/>
      <c r="AH70" s="12"/>
      <c r="AI70" s="12"/>
      <c r="AJ70" s="12"/>
      <c r="AK70" s="12"/>
      <c r="AL70" s="12"/>
      <c r="AM70" s="12"/>
      <c r="AN70" s="12"/>
      <c r="AO70" s="12"/>
      <c r="AP70" s="12"/>
      <c r="AQ70" s="12"/>
    </row>
    <row r="71" spans="1:43" ht="15.75">
      <c r="A71" s="33" t="s">
        <v>137</v>
      </c>
      <c r="B71" s="27">
        <v>10926</v>
      </c>
      <c r="C71" s="27">
        <v>1328.5106382978722</v>
      </c>
      <c r="D71" s="27"/>
      <c r="E71" s="27">
        <v>10082</v>
      </c>
      <c r="F71" s="27">
        <v>1341</v>
      </c>
      <c r="G71" s="27"/>
      <c r="H71" s="27">
        <v>844</v>
      </c>
      <c r="I71" s="27">
        <v>179</v>
      </c>
      <c r="J71" s="27"/>
      <c r="K71" s="27">
        <v>395</v>
      </c>
      <c r="L71" s="27">
        <v>121.53191489361701</v>
      </c>
      <c r="M71" s="27"/>
      <c r="N71" s="27">
        <v>449</v>
      </c>
      <c r="O71" s="27">
        <v>131.06382978723403</v>
      </c>
      <c r="P71" s="12"/>
      <c r="Q71" s="28">
        <v>0.1193</v>
      </c>
      <c r="R71" s="28">
        <v>0.0146</v>
      </c>
      <c r="S71" s="29"/>
      <c r="T71" s="28">
        <v>0.12960000000000002</v>
      </c>
      <c r="U71" s="28">
        <v>0.0176</v>
      </c>
      <c r="V71" s="29"/>
      <c r="W71" s="28">
        <v>0.0611</v>
      </c>
      <c r="X71" s="28">
        <v>0.0144</v>
      </c>
      <c r="Y71" s="29"/>
      <c r="Z71" s="28">
        <v>0.0484</v>
      </c>
      <c r="AA71" s="28">
        <v>0.0149</v>
      </c>
      <c r="AB71" s="29"/>
      <c r="AC71" s="28">
        <v>0.0611</v>
      </c>
      <c r="AD71" s="28">
        <v>0.0121</v>
      </c>
      <c r="AE71" s="12"/>
      <c r="AF71" s="12"/>
      <c r="AG71" s="12"/>
      <c r="AH71" s="12"/>
      <c r="AI71" s="12"/>
      <c r="AJ71" s="12"/>
      <c r="AK71" s="12"/>
      <c r="AL71" s="12"/>
      <c r="AM71" s="12"/>
      <c r="AN71" s="12"/>
      <c r="AO71" s="12"/>
      <c r="AP71" s="12"/>
      <c r="AQ71" s="12"/>
    </row>
    <row r="72" spans="1:43" ht="15.75">
      <c r="A72" s="33" t="s">
        <v>138</v>
      </c>
      <c r="B72" s="27">
        <v>89813</v>
      </c>
      <c r="C72" s="27">
        <v>4263.148936170212</v>
      </c>
      <c r="D72" s="27"/>
      <c r="E72" s="27">
        <v>79423</v>
      </c>
      <c r="F72" s="27">
        <v>4332</v>
      </c>
      <c r="G72" s="27"/>
      <c r="H72" s="27">
        <v>10390</v>
      </c>
      <c r="I72" s="27">
        <v>767</v>
      </c>
      <c r="J72" s="27"/>
      <c r="K72" s="27">
        <v>4729</v>
      </c>
      <c r="L72" s="27">
        <v>487.31914893617017</v>
      </c>
      <c r="M72" s="27"/>
      <c r="N72" s="27">
        <v>5661</v>
      </c>
      <c r="O72" s="27">
        <v>592.1702127659574</v>
      </c>
      <c r="P72" s="12"/>
      <c r="Q72" s="28">
        <v>0.09570000000000001</v>
      </c>
      <c r="R72" s="28">
        <v>0.0046</v>
      </c>
      <c r="S72" s="29"/>
      <c r="T72" s="28">
        <v>0.09949999999999999</v>
      </c>
      <c r="U72" s="28">
        <v>0.0055000000000000005</v>
      </c>
      <c r="V72" s="29"/>
      <c r="W72" s="28">
        <v>0.0743</v>
      </c>
      <c r="X72" s="28">
        <v>0.006</v>
      </c>
      <c r="Y72" s="29"/>
      <c r="Z72" s="28">
        <v>0.0645</v>
      </c>
      <c r="AA72" s="28">
        <v>0.0067</v>
      </c>
      <c r="AB72" s="29"/>
      <c r="AC72" s="28">
        <v>0.0743</v>
      </c>
      <c r="AD72" s="28">
        <v>0.005</v>
      </c>
      <c r="AE72" s="12"/>
      <c r="AF72" s="12"/>
      <c r="AG72" s="12"/>
      <c r="AH72" s="12"/>
      <c r="AI72" s="12"/>
      <c r="AJ72" s="12"/>
      <c r="AK72" s="12"/>
      <c r="AL72" s="12"/>
      <c r="AM72" s="12"/>
      <c r="AN72" s="12"/>
      <c r="AO72" s="12"/>
      <c r="AP72" s="12"/>
      <c r="AQ72" s="12"/>
    </row>
    <row r="73" spans="1:43" ht="15.75">
      <c r="A73" s="33" t="s">
        <v>139</v>
      </c>
      <c r="B73" s="27">
        <v>3861</v>
      </c>
      <c r="C73" s="27">
        <v>645.7872340425531</v>
      </c>
      <c r="D73" s="27"/>
      <c r="E73" s="27">
        <v>3420</v>
      </c>
      <c r="F73" s="27">
        <v>662</v>
      </c>
      <c r="G73" s="27"/>
      <c r="H73" s="27">
        <v>441</v>
      </c>
      <c r="I73" s="27">
        <v>146</v>
      </c>
      <c r="J73" s="27"/>
      <c r="K73" s="27">
        <v>268</v>
      </c>
      <c r="L73" s="27">
        <v>127.48936170212765</v>
      </c>
      <c r="M73" s="27"/>
      <c r="N73" s="27">
        <v>173</v>
      </c>
      <c r="O73" s="27">
        <v>71.48936170212765</v>
      </c>
      <c r="P73" s="12"/>
      <c r="Q73" s="28">
        <v>0.1024</v>
      </c>
      <c r="R73" s="28">
        <v>0.0172</v>
      </c>
      <c r="S73" s="29"/>
      <c r="T73" s="28">
        <v>0.1076</v>
      </c>
      <c r="U73" s="28">
        <v>0.0212</v>
      </c>
      <c r="V73" s="29"/>
      <c r="W73" s="28">
        <v>0.0743</v>
      </c>
      <c r="X73" s="28">
        <v>0.026600000000000002</v>
      </c>
      <c r="Y73" s="29"/>
      <c r="Z73" s="28">
        <v>0.07730000000000001</v>
      </c>
      <c r="AA73" s="28">
        <v>0.0369</v>
      </c>
      <c r="AB73" s="29"/>
      <c r="AC73" s="28">
        <v>0.0743</v>
      </c>
      <c r="AD73" s="28">
        <v>0.022400000000000003</v>
      </c>
      <c r="AE73" s="12"/>
      <c r="AF73" s="12"/>
      <c r="AG73" s="12"/>
      <c r="AH73" s="12"/>
      <c r="AI73" s="12"/>
      <c r="AJ73" s="12"/>
      <c r="AK73" s="12"/>
      <c r="AL73" s="12"/>
      <c r="AM73" s="12"/>
      <c r="AN73" s="12"/>
      <c r="AO73" s="12"/>
      <c r="AP73" s="12"/>
      <c r="AQ73" s="12"/>
    </row>
    <row r="74" spans="1:43" ht="15.75">
      <c r="A74" s="34" t="s">
        <v>140</v>
      </c>
      <c r="B74" s="27">
        <v>3706</v>
      </c>
      <c r="C74" s="27">
        <v>710.127659574468</v>
      </c>
      <c r="D74" s="27"/>
      <c r="E74" s="27">
        <v>3393</v>
      </c>
      <c r="F74" s="27">
        <v>717</v>
      </c>
      <c r="G74" s="27"/>
      <c r="H74" s="27">
        <v>313</v>
      </c>
      <c r="I74" s="27">
        <v>96</v>
      </c>
      <c r="J74" s="27"/>
      <c r="K74" s="27">
        <v>138</v>
      </c>
      <c r="L74" s="27">
        <v>51.234042553191486</v>
      </c>
      <c r="M74" s="27"/>
      <c r="N74" s="27">
        <v>175</v>
      </c>
      <c r="O74" s="27">
        <v>81.02127659574468</v>
      </c>
      <c r="P74" s="12"/>
      <c r="Q74" s="28">
        <v>0.1542</v>
      </c>
      <c r="R74" s="28">
        <v>0.03</v>
      </c>
      <c r="S74" s="29"/>
      <c r="T74" s="28">
        <v>0.17079999999999998</v>
      </c>
      <c r="U74" s="28">
        <v>0.0373</v>
      </c>
      <c r="V74" s="29"/>
      <c r="W74" s="28">
        <v>0.0753</v>
      </c>
      <c r="X74" s="28">
        <v>0.0268</v>
      </c>
      <c r="Y74" s="29"/>
      <c r="Z74" s="28">
        <v>0.05740000000000001</v>
      </c>
      <c r="AA74" s="28">
        <v>0.021400000000000002</v>
      </c>
      <c r="AB74" s="29"/>
      <c r="AC74" s="28">
        <v>0.0753</v>
      </c>
      <c r="AD74" s="28">
        <v>0.022400000000000003</v>
      </c>
      <c r="AE74" s="12"/>
      <c r="AF74" s="12"/>
      <c r="AG74" s="12"/>
      <c r="AH74" s="12"/>
      <c r="AI74" s="12"/>
      <c r="AJ74" s="12"/>
      <c r="AK74" s="12"/>
      <c r="AL74" s="12"/>
      <c r="AM74" s="12"/>
      <c r="AN74" s="12"/>
      <c r="AO74" s="12"/>
      <c r="AP74" s="12"/>
      <c r="AQ74" s="12"/>
    </row>
    <row r="75" spans="1:43" ht="15.75">
      <c r="A75" s="15"/>
      <c r="B75" s="30"/>
      <c r="C75" s="30"/>
      <c r="D75" s="30"/>
      <c r="E75" s="30"/>
      <c r="F75" s="30"/>
      <c r="G75" s="30"/>
      <c r="H75" s="30"/>
      <c r="I75" s="30"/>
      <c r="J75" s="30"/>
      <c r="K75" s="30"/>
      <c r="L75" s="103"/>
      <c r="M75" s="103"/>
      <c r="N75" s="103"/>
      <c r="O75" s="103"/>
      <c r="P75" s="15"/>
      <c r="Q75" s="15"/>
      <c r="R75" s="15"/>
      <c r="S75" s="15"/>
      <c r="T75" s="15"/>
      <c r="U75" s="15"/>
      <c r="V75" s="15"/>
      <c r="W75" s="15"/>
      <c r="X75" s="15"/>
      <c r="Y75" s="15"/>
      <c r="Z75" s="15"/>
      <c r="AA75" s="15"/>
      <c r="AB75" s="15"/>
      <c r="AC75" s="15"/>
      <c r="AD75" s="15"/>
      <c r="AE75" s="12"/>
      <c r="AF75" s="12"/>
      <c r="AG75" s="12"/>
      <c r="AH75" s="12"/>
      <c r="AI75" s="12"/>
      <c r="AJ75" s="12"/>
      <c r="AK75" s="12"/>
      <c r="AL75" s="12"/>
      <c r="AM75" s="12"/>
      <c r="AN75" s="12"/>
      <c r="AO75" s="12"/>
      <c r="AP75" s="12"/>
      <c r="AQ75" s="12"/>
    </row>
    <row r="76" spans="2:43" ht="51" customHeight="1">
      <c r="B76" s="99" t="s">
        <v>141</v>
      </c>
      <c r="C76" s="99"/>
      <c r="D76" s="99"/>
      <c r="E76" s="99"/>
      <c r="F76" s="99"/>
      <c r="G76" s="99"/>
      <c r="H76" s="99"/>
      <c r="I76" s="99"/>
      <c r="J76" s="99"/>
      <c r="K76" s="99"/>
      <c r="L76" s="99"/>
      <c r="M76" s="99"/>
      <c r="N76" s="99"/>
      <c r="O76" s="99"/>
      <c r="P76" s="114"/>
      <c r="Q76" s="114"/>
      <c r="R76" s="114"/>
      <c r="S76" s="114"/>
      <c r="T76" s="114"/>
      <c r="U76" s="114"/>
      <c r="V76" s="114"/>
      <c r="W76" s="114"/>
      <c r="X76" s="114"/>
      <c r="Y76" s="114"/>
      <c r="Z76" s="114"/>
      <c r="AA76" s="114"/>
      <c r="AB76" s="114"/>
      <c r="AC76" s="114"/>
      <c r="AD76" s="114"/>
      <c r="AE76" s="12"/>
      <c r="AF76" s="12"/>
      <c r="AG76" s="12"/>
      <c r="AH76" s="12"/>
      <c r="AI76" s="12"/>
      <c r="AJ76" s="12"/>
      <c r="AK76" s="12"/>
      <c r="AL76" s="12"/>
      <c r="AM76" s="12"/>
      <c r="AN76" s="12"/>
      <c r="AO76" s="12"/>
      <c r="AP76" s="12"/>
      <c r="AQ76" s="12"/>
    </row>
    <row r="77" spans="2:43" ht="15.75">
      <c r="B77" s="12" t="s">
        <v>74</v>
      </c>
      <c r="C77" s="20"/>
      <c r="D77" s="20"/>
      <c r="E77" s="20"/>
      <c r="F77" s="20"/>
      <c r="G77" s="20"/>
      <c r="H77" s="20"/>
      <c r="I77" s="20"/>
      <c r="J77" s="20"/>
      <c r="K77" s="20"/>
      <c r="L77" s="20"/>
      <c r="M77" s="20"/>
      <c r="N77" s="20"/>
      <c r="O77" s="20"/>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2:43" ht="67.5" customHeight="1">
      <c r="B78" s="100" t="s">
        <v>142</v>
      </c>
      <c r="C78" s="100"/>
      <c r="D78" s="100"/>
      <c r="E78" s="100"/>
      <c r="F78" s="100"/>
      <c r="G78" s="100"/>
      <c r="H78" s="100"/>
      <c r="I78" s="100"/>
      <c r="J78" s="100"/>
      <c r="K78" s="100"/>
      <c r="L78" s="100"/>
      <c r="M78" s="100"/>
      <c r="N78" s="100"/>
      <c r="O78" s="100"/>
      <c r="P78" s="32"/>
      <c r="Q78" s="32"/>
      <c r="R78" s="32"/>
      <c r="S78" s="32"/>
      <c r="T78" s="32"/>
      <c r="U78" s="32"/>
      <c r="V78" s="32"/>
      <c r="W78" s="32"/>
      <c r="X78" s="32"/>
      <c r="Y78" s="32"/>
      <c r="Z78" s="32"/>
      <c r="AA78" s="32"/>
      <c r="AB78" s="32"/>
      <c r="AC78" s="32"/>
      <c r="AD78" s="32"/>
      <c r="AE78" s="12"/>
      <c r="AF78" s="12"/>
      <c r="AG78" s="12"/>
      <c r="AH78" s="12"/>
      <c r="AI78" s="12"/>
      <c r="AJ78" s="12"/>
      <c r="AK78" s="12"/>
      <c r="AL78" s="12"/>
      <c r="AM78" s="12"/>
      <c r="AN78" s="12"/>
      <c r="AO78" s="12"/>
      <c r="AP78" s="12"/>
      <c r="AQ78" s="12"/>
    </row>
    <row r="79" spans="2:43" ht="15.75">
      <c r="B79" s="12"/>
      <c r="C79" s="20"/>
      <c r="D79" s="20"/>
      <c r="E79" s="20"/>
      <c r="F79" s="20"/>
      <c r="G79" s="20"/>
      <c r="H79" s="20"/>
      <c r="I79" s="20"/>
      <c r="J79" s="20"/>
      <c r="K79" s="20"/>
      <c r="L79" s="20"/>
      <c r="M79" s="20"/>
      <c r="N79" s="20"/>
      <c r="O79" s="20"/>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2:43" ht="38.25" customHeight="1">
      <c r="B80" s="100" t="s">
        <v>144</v>
      </c>
      <c r="C80" s="100"/>
      <c r="D80" s="100"/>
      <c r="E80" s="100"/>
      <c r="F80" s="100"/>
      <c r="G80" s="100"/>
      <c r="H80" s="100"/>
      <c r="I80" s="100"/>
      <c r="J80" s="100"/>
      <c r="K80" s="100"/>
      <c r="L80" s="100"/>
      <c r="M80" s="100"/>
      <c r="N80" s="100"/>
      <c r="O80" s="100"/>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5.75">
      <c r="A81" s="12" t="s">
        <v>143</v>
      </c>
      <c r="B81" s="20"/>
      <c r="C81" s="20"/>
      <c r="D81" s="20"/>
      <c r="E81" s="20"/>
      <c r="F81" s="20"/>
      <c r="G81" s="20"/>
      <c r="H81" s="20"/>
      <c r="I81" s="20"/>
      <c r="J81" s="20"/>
      <c r="K81" s="20"/>
      <c r="L81" s="20"/>
      <c r="M81" s="20"/>
      <c r="N81" s="20"/>
      <c r="O81" s="20"/>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5.75">
      <c r="A82" s="13"/>
      <c r="B82" s="20"/>
      <c r="C82" s="20"/>
      <c r="D82" s="20"/>
      <c r="E82" s="20"/>
      <c r="F82" s="20"/>
      <c r="G82" s="20"/>
      <c r="H82" s="20"/>
      <c r="I82" s="20"/>
      <c r="J82" s="20"/>
      <c r="K82" s="20"/>
      <c r="L82" s="20"/>
      <c r="M82" s="20"/>
      <c r="N82" s="20"/>
      <c r="O82" s="20"/>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15" ht="15.75">
      <c r="A83" s="6"/>
      <c r="B83" s="5"/>
      <c r="C83" s="5"/>
      <c r="D83" s="5"/>
      <c r="E83" s="5"/>
      <c r="F83" s="5"/>
      <c r="G83" s="5"/>
      <c r="H83" s="5"/>
      <c r="I83" s="5"/>
      <c r="J83" s="5"/>
      <c r="K83" s="5"/>
      <c r="L83" s="5"/>
      <c r="M83" s="5"/>
      <c r="N83" s="5"/>
      <c r="O83" s="5"/>
    </row>
    <row r="84" spans="1:15" ht="15.75">
      <c r="A84" s="6"/>
      <c r="B84" s="5"/>
      <c r="C84" s="5"/>
      <c r="D84" s="5"/>
      <c r="E84" s="5"/>
      <c r="F84" s="5"/>
      <c r="G84" s="5"/>
      <c r="H84" s="5"/>
      <c r="I84" s="5"/>
      <c r="J84" s="5"/>
      <c r="K84" s="5"/>
      <c r="L84" s="5"/>
      <c r="M84" s="5"/>
      <c r="N84" s="5"/>
      <c r="O84" s="5"/>
    </row>
    <row r="85" spans="1:15" ht="15.75">
      <c r="A85" s="6"/>
      <c r="B85" s="5"/>
      <c r="C85" s="5"/>
      <c r="D85" s="5"/>
      <c r="E85" s="5"/>
      <c r="F85" s="5"/>
      <c r="G85" s="5"/>
      <c r="H85" s="5"/>
      <c r="I85" s="5"/>
      <c r="J85" s="5"/>
      <c r="K85" s="5"/>
      <c r="L85" s="5"/>
      <c r="M85" s="5"/>
      <c r="N85" s="5"/>
      <c r="O85" s="5"/>
    </row>
    <row r="86" spans="1:15" ht="15.75">
      <c r="A86" s="6"/>
      <c r="B86" s="5"/>
      <c r="C86" s="5"/>
      <c r="D86" s="5"/>
      <c r="E86" s="5"/>
      <c r="F86" s="5"/>
      <c r="G86" s="5"/>
      <c r="H86" s="5"/>
      <c r="I86" s="5"/>
      <c r="J86" s="5"/>
      <c r="K86" s="5"/>
      <c r="L86" s="5"/>
      <c r="M86" s="5"/>
      <c r="N86" s="5"/>
      <c r="O86" s="5"/>
    </row>
    <row r="87" spans="1:15" ht="15.75">
      <c r="A87" s="6"/>
      <c r="B87" s="5"/>
      <c r="C87" s="5"/>
      <c r="D87" s="5"/>
      <c r="E87" s="5"/>
      <c r="F87" s="5"/>
      <c r="G87" s="5"/>
      <c r="H87" s="5"/>
      <c r="I87" s="5"/>
      <c r="J87" s="5"/>
      <c r="K87" s="5"/>
      <c r="L87" s="5"/>
      <c r="M87" s="5"/>
      <c r="N87" s="5"/>
      <c r="O87" s="5"/>
    </row>
    <row r="88" spans="1:15" ht="15.75">
      <c r="A88" s="6"/>
      <c r="B88" s="5"/>
      <c r="C88" s="5"/>
      <c r="D88" s="5"/>
      <c r="E88" s="5"/>
      <c r="F88" s="5"/>
      <c r="G88" s="5"/>
      <c r="H88" s="5"/>
      <c r="I88" s="5"/>
      <c r="J88" s="5"/>
      <c r="K88" s="5"/>
      <c r="L88" s="5"/>
      <c r="M88" s="5"/>
      <c r="N88" s="5"/>
      <c r="O88" s="5"/>
    </row>
    <row r="89" spans="1:15" ht="15.75">
      <c r="A89" s="6"/>
      <c r="B89" s="5"/>
      <c r="C89" s="5"/>
      <c r="D89" s="5"/>
      <c r="E89" s="5"/>
      <c r="F89" s="5"/>
      <c r="G89" s="5"/>
      <c r="H89" s="5"/>
      <c r="I89" s="5"/>
      <c r="J89" s="5"/>
      <c r="K89" s="5"/>
      <c r="L89" s="5"/>
      <c r="M89" s="5"/>
      <c r="N89" s="5"/>
      <c r="O89" s="5"/>
    </row>
    <row r="90" spans="1:15" ht="15.75">
      <c r="A90" s="6"/>
      <c r="B90" s="5"/>
      <c r="C90" s="5"/>
      <c r="D90" s="5"/>
      <c r="E90" s="5"/>
      <c r="F90" s="5"/>
      <c r="G90" s="5"/>
      <c r="H90" s="5"/>
      <c r="I90" s="5"/>
      <c r="J90" s="5"/>
      <c r="K90" s="5"/>
      <c r="L90" s="5"/>
      <c r="M90" s="5"/>
      <c r="N90" s="5"/>
      <c r="O90" s="5"/>
    </row>
    <row r="91" spans="1:15" ht="15.75">
      <c r="A91" s="6"/>
      <c r="B91" s="5"/>
      <c r="C91" s="5"/>
      <c r="D91" s="5"/>
      <c r="E91" s="5"/>
      <c r="F91" s="5"/>
      <c r="G91" s="5"/>
      <c r="H91" s="5"/>
      <c r="I91" s="5"/>
      <c r="J91" s="5"/>
      <c r="K91" s="5"/>
      <c r="L91" s="5"/>
      <c r="M91" s="5"/>
      <c r="N91" s="5"/>
      <c r="O91" s="5"/>
    </row>
    <row r="92" spans="1:15" ht="15.75">
      <c r="A92" s="6"/>
      <c r="B92" s="5"/>
      <c r="C92" s="5"/>
      <c r="D92" s="5"/>
      <c r="E92" s="5"/>
      <c r="F92" s="5"/>
      <c r="G92" s="5"/>
      <c r="H92" s="5"/>
      <c r="I92" s="5"/>
      <c r="J92" s="5"/>
      <c r="K92" s="5"/>
      <c r="L92" s="5"/>
      <c r="M92" s="5"/>
      <c r="N92" s="5"/>
      <c r="O92" s="5"/>
    </row>
    <row r="93" spans="1:15" ht="15.75">
      <c r="A93" s="6"/>
      <c r="B93" s="5"/>
      <c r="C93" s="5"/>
      <c r="D93" s="5"/>
      <c r="E93" s="5"/>
      <c r="F93" s="5"/>
      <c r="G93" s="5"/>
      <c r="H93" s="5"/>
      <c r="I93" s="5"/>
      <c r="J93" s="5"/>
      <c r="K93" s="5"/>
      <c r="L93" s="5"/>
      <c r="M93" s="5"/>
      <c r="N93" s="5"/>
      <c r="O93" s="5"/>
    </row>
    <row r="94" spans="1:15" ht="15.75">
      <c r="A94" s="6"/>
      <c r="B94" s="5"/>
      <c r="C94" s="5"/>
      <c r="D94" s="5"/>
      <c r="E94" s="5"/>
      <c r="F94" s="5"/>
      <c r="G94" s="5"/>
      <c r="H94" s="5"/>
      <c r="I94" s="5"/>
      <c r="J94" s="5"/>
      <c r="K94" s="5"/>
      <c r="L94" s="5"/>
      <c r="M94" s="5"/>
      <c r="N94" s="5"/>
      <c r="O94" s="5"/>
    </row>
    <row r="95" spans="1:15" ht="15.75">
      <c r="A95" s="6"/>
      <c r="B95" s="5"/>
      <c r="C95" s="5"/>
      <c r="D95" s="5"/>
      <c r="E95" s="5"/>
      <c r="F95" s="5"/>
      <c r="G95" s="5"/>
      <c r="H95" s="5"/>
      <c r="I95" s="5"/>
      <c r="J95" s="5"/>
      <c r="K95" s="5"/>
      <c r="L95" s="5"/>
      <c r="M95" s="5"/>
      <c r="N95" s="5"/>
      <c r="O95" s="5"/>
    </row>
    <row r="96" spans="1:15" ht="15.75">
      <c r="A96" s="6"/>
      <c r="B96" s="5"/>
      <c r="C96" s="5"/>
      <c r="D96" s="5"/>
      <c r="E96" s="5"/>
      <c r="F96" s="5"/>
      <c r="G96" s="5"/>
      <c r="H96" s="5"/>
      <c r="I96" s="5"/>
      <c r="J96" s="5"/>
      <c r="K96" s="5"/>
      <c r="L96" s="5"/>
      <c r="M96" s="5"/>
      <c r="N96" s="5"/>
      <c r="O96" s="5"/>
    </row>
    <row r="97" spans="1:15" ht="15.75">
      <c r="A97" s="6"/>
      <c r="B97" s="5"/>
      <c r="C97" s="5"/>
      <c r="D97" s="5"/>
      <c r="E97" s="5"/>
      <c r="F97" s="5"/>
      <c r="G97" s="5"/>
      <c r="H97" s="5"/>
      <c r="I97" s="5"/>
      <c r="J97" s="5"/>
      <c r="K97" s="5"/>
      <c r="L97" s="5"/>
      <c r="M97" s="5"/>
      <c r="N97" s="5"/>
      <c r="O97" s="5"/>
    </row>
    <row r="98" spans="1:15" ht="15.75">
      <c r="A98" s="6"/>
      <c r="B98" s="5"/>
      <c r="C98" s="5"/>
      <c r="D98" s="5"/>
      <c r="E98" s="5"/>
      <c r="F98" s="5"/>
      <c r="G98" s="5"/>
      <c r="H98" s="5"/>
      <c r="I98" s="5"/>
      <c r="J98" s="5"/>
      <c r="K98" s="5"/>
      <c r="L98" s="5"/>
      <c r="M98" s="5"/>
      <c r="N98" s="5"/>
      <c r="O98" s="5"/>
    </row>
    <row r="99" spans="1:15" ht="15.75">
      <c r="A99" s="6"/>
      <c r="B99" s="5"/>
      <c r="C99" s="5"/>
      <c r="D99" s="5"/>
      <c r="E99" s="5"/>
      <c r="F99" s="5"/>
      <c r="G99" s="5"/>
      <c r="H99" s="5"/>
      <c r="I99" s="5"/>
      <c r="J99" s="5"/>
      <c r="K99" s="5"/>
      <c r="L99" s="5"/>
      <c r="M99" s="5"/>
      <c r="N99" s="5"/>
      <c r="O99" s="5"/>
    </row>
    <row r="100" spans="1:15" ht="15.75">
      <c r="A100" s="6"/>
      <c r="B100" s="5"/>
      <c r="C100" s="5"/>
      <c r="D100" s="5"/>
      <c r="E100" s="5"/>
      <c r="F100" s="5"/>
      <c r="G100" s="5"/>
      <c r="H100" s="5"/>
      <c r="I100" s="5"/>
      <c r="J100" s="5"/>
      <c r="K100" s="5"/>
      <c r="L100" s="5"/>
      <c r="M100" s="5"/>
      <c r="N100" s="5"/>
      <c r="O100" s="5"/>
    </row>
    <row r="101" spans="1:15" ht="15.75">
      <c r="A101" s="6"/>
      <c r="B101" s="5"/>
      <c r="C101" s="5"/>
      <c r="D101" s="5"/>
      <c r="E101" s="5"/>
      <c r="F101" s="5"/>
      <c r="G101" s="5"/>
      <c r="H101" s="5"/>
      <c r="I101" s="5"/>
      <c r="J101" s="5"/>
      <c r="K101" s="5"/>
      <c r="L101" s="5"/>
      <c r="M101" s="5"/>
      <c r="N101" s="5"/>
      <c r="O101" s="5"/>
    </row>
    <row r="102" spans="1:15" ht="15.75">
      <c r="A102" s="6"/>
      <c r="B102" s="5"/>
      <c r="C102" s="5"/>
      <c r="D102" s="5"/>
      <c r="E102" s="5"/>
      <c r="F102" s="5"/>
      <c r="G102" s="5"/>
      <c r="H102" s="5"/>
      <c r="I102" s="5"/>
      <c r="J102" s="5"/>
      <c r="K102" s="5"/>
      <c r="L102" s="5"/>
      <c r="M102" s="5"/>
      <c r="N102" s="5"/>
      <c r="O102" s="5"/>
    </row>
    <row r="103" spans="1:15" ht="15.75">
      <c r="A103" s="6"/>
      <c r="B103" s="5"/>
      <c r="C103" s="5"/>
      <c r="D103" s="5"/>
      <c r="E103" s="5"/>
      <c r="F103" s="5"/>
      <c r="G103" s="5"/>
      <c r="H103" s="5"/>
      <c r="I103" s="5"/>
      <c r="J103" s="5"/>
      <c r="K103" s="5"/>
      <c r="L103" s="5"/>
      <c r="M103" s="5"/>
      <c r="N103" s="5"/>
      <c r="O103" s="5"/>
    </row>
    <row r="104" spans="1:15" ht="15.75">
      <c r="A104" s="6"/>
      <c r="B104" s="5"/>
      <c r="C104" s="5"/>
      <c r="D104" s="5"/>
      <c r="E104" s="5"/>
      <c r="F104" s="5"/>
      <c r="G104" s="5"/>
      <c r="H104" s="5"/>
      <c r="I104" s="5"/>
      <c r="J104" s="5"/>
      <c r="K104" s="5"/>
      <c r="L104" s="5"/>
      <c r="M104" s="5"/>
      <c r="N104" s="5"/>
      <c r="O104" s="5"/>
    </row>
    <row r="105" spans="1:15" ht="15.75">
      <c r="A105" s="6"/>
      <c r="B105" s="5"/>
      <c r="C105" s="5"/>
      <c r="D105" s="5"/>
      <c r="E105" s="5"/>
      <c r="F105" s="5"/>
      <c r="G105" s="5"/>
      <c r="H105" s="5"/>
      <c r="I105" s="5"/>
      <c r="J105" s="5"/>
      <c r="K105" s="5"/>
      <c r="L105" s="5"/>
      <c r="M105" s="5"/>
      <c r="N105" s="5"/>
      <c r="O105" s="5"/>
    </row>
    <row r="106" spans="1:15" ht="15.75">
      <c r="A106" s="6"/>
      <c r="B106" s="5"/>
      <c r="C106" s="5"/>
      <c r="D106" s="5"/>
      <c r="E106" s="5"/>
      <c r="F106" s="5"/>
      <c r="G106" s="5"/>
      <c r="H106" s="5"/>
      <c r="I106" s="5"/>
      <c r="J106" s="5"/>
      <c r="K106" s="5"/>
      <c r="L106" s="5"/>
      <c r="M106" s="5"/>
      <c r="N106" s="5"/>
      <c r="O106" s="5"/>
    </row>
    <row r="107" spans="1:15" ht="15.75">
      <c r="A107" s="6"/>
      <c r="B107" s="5"/>
      <c r="C107" s="5"/>
      <c r="D107" s="5"/>
      <c r="E107" s="5"/>
      <c r="F107" s="5"/>
      <c r="G107" s="5"/>
      <c r="H107" s="5"/>
      <c r="I107" s="5"/>
      <c r="J107" s="5"/>
      <c r="K107" s="5"/>
      <c r="L107" s="5"/>
      <c r="M107" s="5"/>
      <c r="N107" s="5"/>
      <c r="O107" s="5"/>
    </row>
    <row r="108" spans="1:15" ht="15.75">
      <c r="A108" s="6"/>
      <c r="B108" s="5"/>
      <c r="C108" s="5"/>
      <c r="D108" s="5"/>
      <c r="E108" s="5"/>
      <c r="F108" s="5"/>
      <c r="G108" s="5"/>
      <c r="H108" s="5"/>
      <c r="I108" s="5"/>
      <c r="J108" s="5"/>
      <c r="K108" s="5"/>
      <c r="L108" s="5"/>
      <c r="M108" s="5"/>
      <c r="N108" s="5"/>
      <c r="O108" s="5"/>
    </row>
    <row r="109" spans="1:15" ht="15.75">
      <c r="A109" s="6"/>
      <c r="B109" s="5"/>
      <c r="C109" s="5"/>
      <c r="D109" s="5"/>
      <c r="E109" s="5"/>
      <c r="F109" s="5"/>
      <c r="G109" s="5"/>
      <c r="H109" s="5"/>
      <c r="I109" s="5"/>
      <c r="J109" s="5"/>
      <c r="K109" s="5"/>
      <c r="L109" s="5"/>
      <c r="M109" s="5"/>
      <c r="N109" s="5"/>
      <c r="O109" s="5"/>
    </row>
    <row r="110" spans="1:15" ht="15.75">
      <c r="A110" s="6"/>
      <c r="B110" s="5"/>
      <c r="C110" s="5"/>
      <c r="D110" s="5"/>
      <c r="E110" s="5"/>
      <c r="F110" s="5"/>
      <c r="G110" s="5"/>
      <c r="H110" s="5"/>
      <c r="I110" s="5"/>
      <c r="J110" s="5"/>
      <c r="K110" s="5"/>
      <c r="L110" s="5"/>
      <c r="M110" s="5"/>
      <c r="N110" s="5"/>
      <c r="O110" s="5"/>
    </row>
    <row r="111" spans="1:15" ht="15.75">
      <c r="A111" s="6"/>
      <c r="B111" s="5"/>
      <c r="C111" s="5"/>
      <c r="D111" s="5"/>
      <c r="E111" s="5"/>
      <c r="F111" s="5"/>
      <c r="G111" s="5"/>
      <c r="H111" s="5"/>
      <c r="I111" s="5"/>
      <c r="J111" s="5"/>
      <c r="K111" s="5"/>
      <c r="L111" s="5"/>
      <c r="M111" s="5"/>
      <c r="N111" s="5"/>
      <c r="O111" s="5"/>
    </row>
    <row r="112" spans="1:15" ht="15.75">
      <c r="A112" s="6"/>
      <c r="B112" s="5"/>
      <c r="C112" s="5"/>
      <c r="D112" s="5"/>
      <c r="E112" s="5"/>
      <c r="F112" s="5"/>
      <c r="G112" s="5"/>
      <c r="H112" s="5"/>
      <c r="I112" s="5"/>
      <c r="J112" s="5"/>
      <c r="K112" s="5"/>
      <c r="L112" s="5"/>
      <c r="M112" s="5"/>
      <c r="N112" s="5"/>
      <c r="O112" s="5"/>
    </row>
    <row r="113" spans="1:15" ht="15.75">
      <c r="A113" s="6"/>
      <c r="B113" s="5"/>
      <c r="C113" s="5"/>
      <c r="D113" s="5"/>
      <c r="E113" s="5"/>
      <c r="F113" s="5"/>
      <c r="G113" s="5"/>
      <c r="H113" s="5"/>
      <c r="I113" s="5"/>
      <c r="J113" s="5"/>
      <c r="K113" s="5"/>
      <c r="L113" s="5"/>
      <c r="M113" s="5"/>
      <c r="N113" s="5"/>
      <c r="O113" s="5"/>
    </row>
    <row r="114" spans="1:15" ht="15.75">
      <c r="A114" s="6"/>
      <c r="B114" s="5"/>
      <c r="C114" s="5"/>
      <c r="D114" s="5"/>
      <c r="E114" s="5"/>
      <c r="F114" s="5"/>
      <c r="G114" s="5"/>
      <c r="H114" s="5"/>
      <c r="I114" s="5"/>
      <c r="J114" s="5"/>
      <c r="K114" s="5"/>
      <c r="L114" s="5"/>
      <c r="M114" s="5"/>
      <c r="N114" s="5"/>
      <c r="O114" s="5"/>
    </row>
    <row r="115" spans="1:15" ht="15.75">
      <c r="A115" s="6"/>
      <c r="B115" s="5"/>
      <c r="C115" s="5"/>
      <c r="D115" s="5"/>
      <c r="E115" s="5"/>
      <c r="F115" s="5"/>
      <c r="G115" s="5"/>
      <c r="H115" s="5"/>
      <c r="I115" s="5"/>
      <c r="J115" s="5"/>
      <c r="K115" s="5"/>
      <c r="L115" s="5"/>
      <c r="M115" s="5"/>
      <c r="N115" s="5"/>
      <c r="O115" s="5"/>
    </row>
    <row r="116" spans="1:15" ht="15.75">
      <c r="A116" s="6"/>
      <c r="B116" s="5"/>
      <c r="C116" s="5"/>
      <c r="D116" s="5"/>
      <c r="E116" s="5"/>
      <c r="F116" s="5"/>
      <c r="G116" s="5"/>
      <c r="H116" s="5"/>
      <c r="I116" s="5"/>
      <c r="J116" s="5"/>
      <c r="K116" s="5"/>
      <c r="L116" s="5"/>
      <c r="M116" s="5"/>
      <c r="N116" s="5"/>
      <c r="O116" s="5"/>
    </row>
    <row r="117" spans="1:15" ht="15.75">
      <c r="A117" s="6"/>
      <c r="B117" s="5"/>
      <c r="C117" s="5"/>
      <c r="D117" s="5"/>
      <c r="E117" s="5"/>
      <c r="F117" s="5"/>
      <c r="G117" s="5"/>
      <c r="H117" s="5"/>
      <c r="I117" s="5"/>
      <c r="J117" s="5"/>
      <c r="K117" s="5"/>
      <c r="L117" s="5"/>
      <c r="M117" s="5"/>
      <c r="N117" s="5"/>
      <c r="O117" s="5"/>
    </row>
    <row r="118" spans="1:15" ht="15.75">
      <c r="A118" s="6"/>
      <c r="B118" s="5"/>
      <c r="C118" s="5"/>
      <c r="D118" s="5"/>
      <c r="E118" s="5"/>
      <c r="F118" s="5"/>
      <c r="G118" s="5"/>
      <c r="H118" s="5"/>
      <c r="I118" s="5"/>
      <c r="J118" s="5"/>
      <c r="K118" s="5"/>
      <c r="L118" s="5"/>
      <c r="M118" s="5"/>
      <c r="N118" s="5"/>
      <c r="O118" s="5"/>
    </row>
    <row r="119" spans="1:15" ht="15.75">
      <c r="A119" s="6"/>
      <c r="B119" s="5"/>
      <c r="C119" s="5"/>
      <c r="D119" s="5"/>
      <c r="E119" s="5"/>
      <c r="F119" s="5"/>
      <c r="G119" s="5"/>
      <c r="H119" s="5"/>
      <c r="I119" s="5"/>
      <c r="J119" s="5"/>
      <c r="K119" s="5"/>
      <c r="L119" s="5"/>
      <c r="M119" s="5"/>
      <c r="N119" s="5"/>
      <c r="O119" s="5"/>
    </row>
    <row r="120" spans="1:15" ht="15.75">
      <c r="A120" s="6"/>
      <c r="B120" s="5"/>
      <c r="C120" s="5"/>
      <c r="D120" s="5"/>
      <c r="E120" s="5"/>
      <c r="F120" s="5"/>
      <c r="G120" s="5"/>
      <c r="H120" s="5"/>
      <c r="I120" s="5"/>
      <c r="J120" s="5"/>
      <c r="K120" s="5"/>
      <c r="L120" s="5"/>
      <c r="M120" s="5"/>
      <c r="N120" s="5"/>
      <c r="O120" s="5"/>
    </row>
    <row r="121" spans="1:15" ht="15.75">
      <c r="A121" s="6"/>
      <c r="B121" s="5"/>
      <c r="C121" s="5"/>
      <c r="D121" s="5"/>
      <c r="E121" s="5"/>
      <c r="F121" s="5"/>
      <c r="G121" s="5"/>
      <c r="H121" s="5"/>
      <c r="I121" s="5"/>
      <c r="J121" s="5"/>
      <c r="K121" s="5"/>
      <c r="L121" s="5"/>
      <c r="M121" s="5"/>
      <c r="N121" s="5"/>
      <c r="O121" s="5"/>
    </row>
    <row r="122" spans="1:15" ht="15.75">
      <c r="A122" s="6"/>
      <c r="B122" s="5"/>
      <c r="C122" s="5"/>
      <c r="D122" s="5"/>
      <c r="E122" s="5"/>
      <c r="F122" s="5"/>
      <c r="G122" s="5"/>
      <c r="H122" s="5"/>
      <c r="I122" s="5"/>
      <c r="J122" s="5"/>
      <c r="K122" s="5"/>
      <c r="L122" s="5"/>
      <c r="M122" s="5"/>
      <c r="N122" s="5"/>
      <c r="O122" s="5"/>
    </row>
    <row r="123" spans="1:15" ht="15.75">
      <c r="A123" s="6"/>
      <c r="B123" s="5"/>
      <c r="C123" s="5"/>
      <c r="D123" s="5"/>
      <c r="E123" s="5"/>
      <c r="F123" s="5"/>
      <c r="G123" s="5"/>
      <c r="H123" s="5"/>
      <c r="I123" s="5"/>
      <c r="J123" s="5"/>
      <c r="K123" s="5"/>
      <c r="L123" s="5"/>
      <c r="M123" s="5"/>
      <c r="N123" s="5"/>
      <c r="O123" s="5"/>
    </row>
    <row r="124" spans="1:15" ht="15.75">
      <c r="A124" s="6"/>
      <c r="B124" s="5"/>
      <c r="C124" s="5"/>
      <c r="D124" s="5"/>
      <c r="E124" s="5"/>
      <c r="F124" s="5"/>
      <c r="G124" s="5"/>
      <c r="H124" s="5"/>
      <c r="I124" s="5"/>
      <c r="J124" s="5"/>
      <c r="K124" s="5"/>
      <c r="L124" s="5"/>
      <c r="M124" s="5"/>
      <c r="N124" s="5"/>
      <c r="O124" s="5"/>
    </row>
    <row r="125" spans="1:15" ht="15.75">
      <c r="A125" s="6"/>
      <c r="B125" s="5"/>
      <c r="C125" s="5"/>
      <c r="D125" s="5"/>
      <c r="E125" s="5"/>
      <c r="F125" s="5"/>
      <c r="G125" s="5"/>
      <c r="H125" s="5"/>
      <c r="I125" s="5"/>
      <c r="J125" s="5"/>
      <c r="K125" s="5"/>
      <c r="L125" s="5"/>
      <c r="M125" s="5"/>
      <c r="N125" s="5"/>
      <c r="O125" s="5"/>
    </row>
    <row r="126" spans="1:15" ht="15.75">
      <c r="A126" s="6"/>
      <c r="B126" s="5"/>
      <c r="C126" s="5"/>
      <c r="D126" s="5"/>
      <c r="E126" s="5"/>
      <c r="F126" s="5"/>
      <c r="G126" s="5"/>
      <c r="H126" s="5"/>
      <c r="I126" s="5"/>
      <c r="J126" s="5"/>
      <c r="K126" s="5"/>
      <c r="L126" s="5"/>
      <c r="M126" s="5"/>
      <c r="N126" s="5"/>
      <c r="O126" s="5"/>
    </row>
    <row r="127" spans="1:15" ht="15.75">
      <c r="A127" s="6"/>
      <c r="B127" s="5"/>
      <c r="C127" s="5"/>
      <c r="D127" s="5"/>
      <c r="E127" s="5"/>
      <c r="F127" s="5"/>
      <c r="G127" s="5"/>
      <c r="H127" s="5"/>
      <c r="I127" s="5"/>
      <c r="J127" s="5"/>
      <c r="K127" s="5"/>
      <c r="L127" s="5"/>
      <c r="M127" s="5"/>
      <c r="N127" s="5"/>
      <c r="O127" s="5"/>
    </row>
    <row r="128" spans="1:15" ht="15.75">
      <c r="A128" s="6"/>
      <c r="B128" s="5"/>
      <c r="C128" s="5"/>
      <c r="D128" s="5"/>
      <c r="E128" s="5"/>
      <c r="F128" s="5"/>
      <c r="G128" s="5"/>
      <c r="H128" s="5"/>
      <c r="I128" s="5"/>
      <c r="J128" s="5"/>
      <c r="K128" s="5"/>
      <c r="L128" s="5"/>
      <c r="M128" s="5"/>
      <c r="N128" s="5"/>
      <c r="O128" s="5"/>
    </row>
    <row r="129" spans="1:15" ht="15.75">
      <c r="A129" s="6"/>
      <c r="B129" s="5"/>
      <c r="C129" s="5"/>
      <c r="D129" s="5"/>
      <c r="E129" s="5"/>
      <c r="F129" s="5"/>
      <c r="G129" s="5"/>
      <c r="H129" s="5"/>
      <c r="I129" s="5"/>
      <c r="J129" s="5"/>
      <c r="K129" s="5"/>
      <c r="L129" s="5"/>
      <c r="M129" s="5"/>
      <c r="N129" s="5"/>
      <c r="O129" s="5"/>
    </row>
    <row r="130" spans="1:15" ht="15.75">
      <c r="A130" s="6"/>
      <c r="B130" s="5"/>
      <c r="C130" s="5"/>
      <c r="D130" s="5"/>
      <c r="E130" s="5"/>
      <c r="F130" s="5"/>
      <c r="G130" s="5"/>
      <c r="H130" s="5"/>
      <c r="I130" s="5"/>
      <c r="J130" s="5"/>
      <c r="K130" s="5"/>
      <c r="L130" s="5"/>
      <c r="M130" s="5"/>
      <c r="N130" s="5"/>
      <c r="O130" s="5"/>
    </row>
    <row r="131" spans="1:15" ht="15.75">
      <c r="A131" s="6"/>
      <c r="B131" s="5"/>
      <c r="C131" s="5"/>
      <c r="D131" s="5"/>
      <c r="E131" s="5"/>
      <c r="F131" s="5"/>
      <c r="G131" s="5"/>
      <c r="H131" s="5"/>
      <c r="I131" s="5"/>
      <c r="J131" s="5"/>
      <c r="K131" s="5"/>
      <c r="L131" s="5"/>
      <c r="M131" s="5"/>
      <c r="N131" s="5"/>
      <c r="O131" s="5"/>
    </row>
    <row r="132" spans="1:15" ht="15.75">
      <c r="A132" s="6"/>
      <c r="B132" s="5"/>
      <c r="C132" s="5"/>
      <c r="D132" s="5"/>
      <c r="E132" s="5"/>
      <c r="F132" s="5"/>
      <c r="G132" s="5"/>
      <c r="H132" s="5"/>
      <c r="I132" s="5"/>
      <c r="J132" s="5"/>
      <c r="K132" s="5"/>
      <c r="L132" s="5"/>
      <c r="M132" s="5"/>
      <c r="N132" s="5"/>
      <c r="O132" s="5"/>
    </row>
    <row r="133" spans="1:15" ht="15.75">
      <c r="A133" s="6"/>
      <c r="B133" s="5"/>
      <c r="C133" s="5"/>
      <c r="D133" s="5"/>
      <c r="E133" s="5"/>
      <c r="F133" s="5"/>
      <c r="G133" s="5"/>
      <c r="H133" s="5"/>
      <c r="I133" s="5"/>
      <c r="J133" s="5"/>
      <c r="K133" s="5"/>
      <c r="L133" s="5"/>
      <c r="M133" s="5"/>
      <c r="N133" s="5"/>
      <c r="O133" s="5"/>
    </row>
    <row r="134" spans="1:15" ht="15.75">
      <c r="A134" s="6"/>
      <c r="B134" s="5"/>
      <c r="C134" s="5"/>
      <c r="D134" s="5"/>
      <c r="E134" s="5"/>
      <c r="F134" s="5"/>
      <c r="G134" s="5"/>
      <c r="H134" s="5"/>
      <c r="I134" s="5"/>
      <c r="J134" s="5"/>
      <c r="K134" s="5"/>
      <c r="L134" s="5"/>
      <c r="M134" s="5"/>
      <c r="N134" s="5"/>
      <c r="O134" s="5"/>
    </row>
    <row r="135" spans="1:15" ht="15.75">
      <c r="A135" s="6"/>
      <c r="B135" s="5"/>
      <c r="C135" s="5"/>
      <c r="D135" s="5"/>
      <c r="E135" s="5"/>
      <c r="F135" s="5"/>
      <c r="G135" s="5"/>
      <c r="H135" s="5"/>
      <c r="I135" s="5"/>
      <c r="J135" s="5"/>
      <c r="K135" s="5"/>
      <c r="L135" s="5"/>
      <c r="M135" s="5"/>
      <c r="N135" s="5"/>
      <c r="O135" s="5"/>
    </row>
    <row r="136" spans="1:15" ht="15.75">
      <c r="A136" s="6"/>
      <c r="B136" s="5"/>
      <c r="C136" s="5"/>
      <c r="D136" s="5"/>
      <c r="E136" s="5"/>
      <c r="F136" s="5"/>
      <c r="G136" s="5"/>
      <c r="H136" s="5"/>
      <c r="I136" s="5"/>
      <c r="J136" s="5"/>
      <c r="K136" s="5"/>
      <c r="L136" s="5"/>
      <c r="M136" s="5"/>
      <c r="N136" s="5"/>
      <c r="O136" s="5"/>
    </row>
    <row r="137" spans="1:15" ht="15.75">
      <c r="A137" s="6"/>
      <c r="B137" s="5"/>
      <c r="C137" s="5"/>
      <c r="D137" s="5"/>
      <c r="E137" s="5"/>
      <c r="F137" s="5"/>
      <c r="G137" s="5"/>
      <c r="H137" s="5"/>
      <c r="I137" s="5"/>
      <c r="J137" s="5"/>
      <c r="K137" s="5"/>
      <c r="L137" s="5"/>
      <c r="M137" s="5"/>
      <c r="N137" s="5"/>
      <c r="O137" s="5"/>
    </row>
    <row r="138" spans="1:15" ht="15.75">
      <c r="A138" s="6"/>
      <c r="B138" s="5"/>
      <c r="C138" s="5"/>
      <c r="D138" s="5"/>
      <c r="E138" s="5"/>
      <c r="F138" s="5"/>
      <c r="G138" s="5"/>
      <c r="H138" s="5"/>
      <c r="I138" s="5"/>
      <c r="J138" s="5"/>
      <c r="K138" s="5"/>
      <c r="L138" s="5"/>
      <c r="M138" s="5"/>
      <c r="N138" s="5"/>
      <c r="O138" s="5"/>
    </row>
    <row r="139" spans="1:15" ht="15.75">
      <c r="A139" s="6"/>
      <c r="B139" s="5"/>
      <c r="C139" s="5"/>
      <c r="D139" s="5"/>
      <c r="E139" s="5"/>
      <c r="F139" s="5"/>
      <c r="G139" s="5"/>
      <c r="H139" s="5"/>
      <c r="I139" s="5"/>
      <c r="J139" s="5"/>
      <c r="K139" s="5"/>
      <c r="L139" s="5"/>
      <c r="M139" s="5"/>
      <c r="N139" s="5"/>
      <c r="O139" s="5"/>
    </row>
    <row r="140" spans="1:15" ht="15.75">
      <c r="A140" s="6"/>
      <c r="B140" s="5"/>
      <c r="C140" s="5"/>
      <c r="D140" s="5"/>
      <c r="E140" s="5"/>
      <c r="F140" s="5"/>
      <c r="G140" s="5"/>
      <c r="H140" s="5"/>
      <c r="I140" s="5"/>
      <c r="J140" s="5"/>
      <c r="K140" s="5"/>
      <c r="L140" s="5"/>
      <c r="M140" s="5"/>
      <c r="N140" s="5"/>
      <c r="O140" s="5"/>
    </row>
    <row r="141" spans="1:15" ht="15.75">
      <c r="A141" s="6"/>
      <c r="B141" s="5"/>
      <c r="C141" s="5"/>
      <c r="D141" s="5"/>
      <c r="E141" s="5"/>
      <c r="F141" s="5"/>
      <c r="G141" s="5"/>
      <c r="H141" s="5"/>
      <c r="I141" s="5"/>
      <c r="J141" s="5"/>
      <c r="K141" s="5"/>
      <c r="L141" s="5"/>
      <c r="M141" s="5"/>
      <c r="N141" s="5"/>
      <c r="O141" s="5"/>
    </row>
    <row r="142" spans="1:15" ht="15.75">
      <c r="A142" s="6"/>
      <c r="B142" s="5"/>
      <c r="C142" s="5"/>
      <c r="D142" s="5"/>
      <c r="E142" s="5"/>
      <c r="F142" s="5"/>
      <c r="G142" s="5"/>
      <c r="H142" s="5"/>
      <c r="I142" s="5"/>
      <c r="J142" s="5"/>
      <c r="K142" s="5"/>
      <c r="L142" s="5"/>
      <c r="M142" s="5"/>
      <c r="N142" s="5"/>
      <c r="O142" s="5"/>
    </row>
    <row r="143" spans="1:15" ht="15.75">
      <c r="A143" s="6"/>
      <c r="B143" s="5"/>
      <c r="C143" s="5"/>
      <c r="D143" s="5"/>
      <c r="E143" s="5"/>
      <c r="F143" s="5"/>
      <c r="G143" s="5"/>
      <c r="H143" s="5"/>
      <c r="I143" s="5"/>
      <c r="J143" s="5"/>
      <c r="K143" s="5"/>
      <c r="L143" s="5"/>
      <c r="M143" s="5"/>
      <c r="N143" s="5"/>
      <c r="O143" s="5"/>
    </row>
    <row r="144" spans="1:15" ht="15.75">
      <c r="A144" s="6"/>
      <c r="B144" s="5"/>
      <c r="C144" s="5"/>
      <c r="D144" s="5"/>
      <c r="E144" s="5"/>
      <c r="F144" s="5"/>
      <c r="G144" s="5"/>
      <c r="H144" s="5"/>
      <c r="I144" s="5"/>
      <c r="J144" s="5"/>
      <c r="K144" s="5"/>
      <c r="L144" s="5"/>
      <c r="M144" s="5"/>
      <c r="N144" s="5"/>
      <c r="O144" s="5"/>
    </row>
    <row r="145" spans="1:15" ht="15.75">
      <c r="A145" s="6"/>
      <c r="B145" s="5"/>
      <c r="C145" s="5"/>
      <c r="D145" s="5"/>
      <c r="E145" s="5"/>
      <c r="F145" s="5"/>
      <c r="G145" s="5"/>
      <c r="H145" s="5"/>
      <c r="I145" s="5"/>
      <c r="J145" s="5"/>
      <c r="K145" s="5"/>
      <c r="L145" s="5"/>
      <c r="M145" s="5"/>
      <c r="N145" s="5"/>
      <c r="O145" s="5"/>
    </row>
    <row r="146" spans="1:15" ht="15.75">
      <c r="A146" s="6"/>
      <c r="B146" s="5"/>
      <c r="C146" s="5"/>
      <c r="D146" s="5"/>
      <c r="E146" s="5"/>
      <c r="F146" s="5"/>
      <c r="G146" s="5"/>
      <c r="H146" s="5"/>
      <c r="I146" s="5"/>
      <c r="J146" s="5"/>
      <c r="K146" s="5"/>
      <c r="L146" s="5"/>
      <c r="M146" s="5"/>
      <c r="N146" s="5"/>
      <c r="O146" s="5"/>
    </row>
    <row r="147" spans="1:15" ht="15.75">
      <c r="A147" s="6"/>
      <c r="B147" s="5"/>
      <c r="C147" s="5"/>
      <c r="D147" s="5"/>
      <c r="E147" s="5"/>
      <c r="F147" s="5"/>
      <c r="G147" s="5"/>
      <c r="H147" s="5"/>
      <c r="I147" s="5"/>
      <c r="J147" s="5"/>
      <c r="K147" s="5"/>
      <c r="L147" s="5"/>
      <c r="M147" s="5"/>
      <c r="N147" s="5"/>
      <c r="O147" s="5"/>
    </row>
    <row r="148" spans="1:15" ht="15.75">
      <c r="A148" s="6"/>
      <c r="B148" s="5"/>
      <c r="C148" s="5"/>
      <c r="D148" s="5"/>
      <c r="E148" s="5"/>
      <c r="F148" s="5"/>
      <c r="G148" s="5"/>
      <c r="H148" s="5"/>
      <c r="I148" s="5"/>
      <c r="J148" s="5"/>
      <c r="K148" s="5"/>
      <c r="L148" s="5"/>
      <c r="M148" s="5"/>
      <c r="N148" s="5"/>
      <c r="O148" s="5"/>
    </row>
    <row r="149" spans="1:15" ht="15.75">
      <c r="A149" s="6"/>
      <c r="B149" s="5"/>
      <c r="C149" s="5"/>
      <c r="D149" s="5"/>
      <c r="E149" s="5"/>
      <c r="F149" s="5"/>
      <c r="G149" s="5"/>
      <c r="H149" s="5"/>
      <c r="I149" s="5"/>
      <c r="J149" s="5"/>
      <c r="K149" s="5"/>
      <c r="L149" s="5"/>
      <c r="M149" s="5"/>
      <c r="N149" s="5"/>
      <c r="O149" s="5"/>
    </row>
    <row r="150" spans="1:15" ht="15.75">
      <c r="A150" s="6"/>
      <c r="B150" s="5"/>
      <c r="C150" s="5"/>
      <c r="D150" s="5"/>
      <c r="E150" s="5"/>
      <c r="F150" s="5"/>
      <c r="G150" s="5"/>
      <c r="H150" s="5"/>
      <c r="I150" s="5"/>
      <c r="J150" s="5"/>
      <c r="K150" s="5"/>
      <c r="L150" s="5"/>
      <c r="M150" s="5"/>
      <c r="N150" s="5"/>
      <c r="O150" s="5"/>
    </row>
    <row r="151" spans="1:15" ht="15.75">
      <c r="A151" s="6"/>
      <c r="B151" s="5"/>
      <c r="C151" s="5"/>
      <c r="D151" s="5"/>
      <c r="E151" s="5"/>
      <c r="F151" s="5"/>
      <c r="G151" s="5"/>
      <c r="H151" s="5"/>
      <c r="I151" s="5"/>
      <c r="J151" s="5"/>
      <c r="K151" s="5"/>
      <c r="L151" s="5"/>
      <c r="M151" s="5"/>
      <c r="N151" s="5"/>
      <c r="O151" s="5"/>
    </row>
    <row r="152" spans="1:15" ht="15.75">
      <c r="A152" s="6"/>
      <c r="B152" s="5"/>
      <c r="C152" s="5"/>
      <c r="D152" s="5"/>
      <c r="E152" s="5"/>
      <c r="F152" s="5"/>
      <c r="G152" s="5"/>
      <c r="H152" s="5"/>
      <c r="I152" s="5"/>
      <c r="J152" s="5"/>
      <c r="K152" s="5"/>
      <c r="L152" s="5"/>
      <c r="M152" s="5"/>
      <c r="N152" s="5"/>
      <c r="O152" s="5"/>
    </row>
    <row r="153" spans="1:15" ht="15.75">
      <c r="A153" s="6"/>
      <c r="B153" s="5"/>
      <c r="C153" s="5"/>
      <c r="D153" s="5"/>
      <c r="E153" s="5"/>
      <c r="F153" s="5"/>
      <c r="G153" s="5"/>
      <c r="H153" s="5"/>
      <c r="I153" s="5"/>
      <c r="J153" s="5"/>
      <c r="K153" s="5"/>
      <c r="L153" s="5"/>
      <c r="M153" s="5"/>
      <c r="N153" s="5"/>
      <c r="O153" s="5"/>
    </row>
    <row r="154" ht="15.75">
      <c r="A154" s="6"/>
    </row>
    <row r="155" ht="15.75">
      <c r="A155" s="6"/>
    </row>
    <row r="156" ht="15.75">
      <c r="A156" s="6"/>
    </row>
    <row r="157" ht="15.75">
      <c r="A157" s="6"/>
    </row>
    <row r="158" ht="15.75">
      <c r="A158" s="6"/>
    </row>
    <row r="159" ht="15.75">
      <c r="A159" s="6"/>
    </row>
    <row r="160" ht="15.75">
      <c r="A160" s="6"/>
    </row>
    <row r="161" ht="15.75">
      <c r="A161" s="6"/>
    </row>
    <row r="162" ht="15.75">
      <c r="A162" s="6"/>
    </row>
    <row r="163" ht="15.75">
      <c r="A163" s="6"/>
    </row>
    <row r="164" ht="15.75">
      <c r="A164" s="6"/>
    </row>
    <row r="165" ht="15.75">
      <c r="A165" s="6"/>
    </row>
    <row r="166" ht="15.75">
      <c r="A166" s="6"/>
    </row>
    <row r="167" ht="15.75">
      <c r="A167" s="6"/>
    </row>
    <row r="168" ht="15.75">
      <c r="A168" s="6"/>
    </row>
    <row r="169" ht="15.75">
      <c r="A169" s="6"/>
    </row>
    <row r="170" ht="15.75">
      <c r="A170" s="6"/>
    </row>
    <row r="171" ht="15.75">
      <c r="A171" s="6"/>
    </row>
    <row r="172" ht="15.75">
      <c r="A172" s="6"/>
    </row>
    <row r="173" ht="15.75">
      <c r="A173" s="6"/>
    </row>
    <row r="174" ht="15.75">
      <c r="A174" s="6"/>
    </row>
    <row r="175" ht="15.75">
      <c r="A175" s="6"/>
    </row>
    <row r="176" ht="15.75">
      <c r="A176" s="6"/>
    </row>
    <row r="177" ht="15.75">
      <c r="A177" s="6"/>
    </row>
    <row r="178" ht="15.75">
      <c r="A178" s="6"/>
    </row>
    <row r="179" ht="15.75">
      <c r="A179" s="6"/>
    </row>
    <row r="180" ht="15.75">
      <c r="A180" s="6"/>
    </row>
    <row r="181" ht="15.75">
      <c r="A181" s="6"/>
    </row>
    <row r="182" ht="15.75">
      <c r="A182" s="6"/>
    </row>
    <row r="183" ht="15.75">
      <c r="A183" s="6"/>
    </row>
    <row r="184" ht="15.75">
      <c r="A184" s="6"/>
    </row>
    <row r="185" ht="15.75">
      <c r="A185" s="6"/>
    </row>
    <row r="186" ht="15.75">
      <c r="A186" s="6"/>
    </row>
    <row r="187" ht="15.75">
      <c r="A187" s="6"/>
    </row>
    <row r="188" ht="15.75">
      <c r="A188" s="6"/>
    </row>
    <row r="189" ht="15.75">
      <c r="A189" s="6"/>
    </row>
    <row r="190" ht="15.75">
      <c r="A190" s="6"/>
    </row>
    <row r="191" ht="15.75">
      <c r="A191" s="6"/>
    </row>
    <row r="192" ht="15.75">
      <c r="A192" s="6"/>
    </row>
    <row r="193" ht="15.75">
      <c r="A193" s="6"/>
    </row>
    <row r="194" ht="15.75">
      <c r="A194" s="6"/>
    </row>
    <row r="195" ht="15.75">
      <c r="A195" s="6"/>
    </row>
    <row r="196" ht="15.75">
      <c r="A196" s="6"/>
    </row>
    <row r="197" ht="15.75">
      <c r="A197" s="6"/>
    </row>
    <row r="198" ht="15.75">
      <c r="A198" s="6"/>
    </row>
    <row r="199" ht="15.75">
      <c r="A199" s="6"/>
    </row>
    <row r="200" ht="15.75">
      <c r="A200" s="6"/>
    </row>
    <row r="201" ht="15.75">
      <c r="A201" s="6"/>
    </row>
    <row r="202" ht="15.75">
      <c r="A202" s="6"/>
    </row>
    <row r="203" ht="15.75">
      <c r="A203" s="6"/>
    </row>
    <row r="204" ht="15.75">
      <c r="A204" s="6"/>
    </row>
    <row r="205" ht="15.75">
      <c r="A205" s="6"/>
    </row>
    <row r="206" ht="15.75">
      <c r="A206" s="6"/>
    </row>
    <row r="207" ht="15.75">
      <c r="A207" s="6"/>
    </row>
    <row r="208" ht="15.75">
      <c r="A208" s="6"/>
    </row>
    <row r="209" ht="15.75">
      <c r="A209" s="6"/>
    </row>
    <row r="210" ht="15.75">
      <c r="A210" s="6"/>
    </row>
    <row r="211" ht="15.75">
      <c r="A211" s="6"/>
    </row>
    <row r="212" ht="15.75">
      <c r="A212" s="6"/>
    </row>
    <row r="213" ht="15.75">
      <c r="A213" s="6"/>
    </row>
    <row r="214" ht="15.75">
      <c r="A214" s="6"/>
    </row>
    <row r="215" ht="15.75">
      <c r="A215" s="6"/>
    </row>
    <row r="216" ht="15.75">
      <c r="A216" s="6"/>
    </row>
    <row r="217" ht="15.75">
      <c r="A217" s="6"/>
    </row>
    <row r="218" ht="15.75">
      <c r="A218" s="6"/>
    </row>
    <row r="219" ht="15.75">
      <c r="A219" s="6"/>
    </row>
    <row r="220" ht="15.75">
      <c r="A220" s="6"/>
    </row>
    <row r="221" ht="15.75">
      <c r="A221" s="6"/>
    </row>
    <row r="222" ht="15.75">
      <c r="A222" s="6"/>
    </row>
    <row r="223" ht="15.75">
      <c r="A223" s="6"/>
    </row>
    <row r="224" ht="15.75">
      <c r="A224" s="6"/>
    </row>
    <row r="225" ht="15.75">
      <c r="A225" s="6"/>
    </row>
    <row r="226" ht="15.75">
      <c r="A226" s="6"/>
    </row>
    <row r="227" ht="15.75">
      <c r="A227" s="6"/>
    </row>
    <row r="228" ht="15.75">
      <c r="A228" s="6"/>
    </row>
    <row r="229" ht="15.75">
      <c r="A229" s="6"/>
    </row>
    <row r="230" ht="15.75">
      <c r="A230" s="6"/>
    </row>
    <row r="231" ht="15.75">
      <c r="A231" s="6"/>
    </row>
    <row r="232" ht="15.75">
      <c r="A232" s="6"/>
    </row>
    <row r="233" ht="15.75">
      <c r="A233" s="6"/>
    </row>
    <row r="234" ht="15.75">
      <c r="A234" s="6"/>
    </row>
    <row r="235" ht="15.75">
      <c r="A235" s="6"/>
    </row>
    <row r="236" ht="15.75">
      <c r="A236" s="6"/>
    </row>
    <row r="237" ht="15.75">
      <c r="A237" s="6"/>
    </row>
    <row r="238" ht="15.75">
      <c r="A238" s="6"/>
    </row>
    <row r="239" ht="15.75">
      <c r="A239" s="6"/>
    </row>
    <row r="240" ht="15.75">
      <c r="A240" s="6"/>
    </row>
    <row r="241" ht="15.75">
      <c r="A241" s="6"/>
    </row>
    <row r="242" ht="15.75">
      <c r="A242" s="6"/>
    </row>
    <row r="243" ht="15.75">
      <c r="A243" s="6"/>
    </row>
    <row r="244" ht="15.75">
      <c r="A244" s="6"/>
    </row>
    <row r="245" ht="15.75">
      <c r="A245" s="6"/>
    </row>
    <row r="246" ht="15.75">
      <c r="A246" s="6"/>
    </row>
    <row r="247" ht="15.75">
      <c r="A247" s="6"/>
    </row>
    <row r="248" ht="15.75">
      <c r="A248" s="6"/>
    </row>
    <row r="249" ht="15.75">
      <c r="A249" s="6"/>
    </row>
    <row r="250" ht="15.75">
      <c r="A250" s="6"/>
    </row>
    <row r="251" ht="15.75">
      <c r="A251" s="6"/>
    </row>
    <row r="252" ht="15.75">
      <c r="A252" s="6"/>
    </row>
    <row r="253" ht="15.75">
      <c r="A253" s="6"/>
    </row>
    <row r="254" ht="15.75">
      <c r="A254" s="6"/>
    </row>
    <row r="255" ht="15.75">
      <c r="A255" s="6"/>
    </row>
    <row r="256" ht="15.75">
      <c r="A256" s="6"/>
    </row>
    <row r="257" ht="15.75">
      <c r="A257" s="6"/>
    </row>
    <row r="258" ht="15.75">
      <c r="A258" s="6"/>
    </row>
    <row r="259" ht="15.75">
      <c r="A259" s="6"/>
    </row>
    <row r="260" ht="15.75">
      <c r="A260" s="6"/>
    </row>
    <row r="261" ht="15.75">
      <c r="A261" s="6"/>
    </row>
    <row r="262" ht="15.75">
      <c r="A262" s="6"/>
    </row>
    <row r="263" ht="15.75">
      <c r="A263" s="6"/>
    </row>
    <row r="264" ht="15.75">
      <c r="A264" s="6"/>
    </row>
    <row r="265" ht="15.75">
      <c r="A265" s="6"/>
    </row>
    <row r="266" ht="15.75">
      <c r="A266" s="6"/>
    </row>
    <row r="267" ht="15.75">
      <c r="A267" s="6"/>
    </row>
    <row r="268" ht="15.75">
      <c r="A268" s="6"/>
    </row>
    <row r="269" ht="15.75">
      <c r="A269" s="6"/>
    </row>
    <row r="270" ht="15.75">
      <c r="A270" s="6"/>
    </row>
    <row r="271" ht="15.75">
      <c r="A271" s="6"/>
    </row>
    <row r="272" ht="15.75">
      <c r="A272" s="6"/>
    </row>
    <row r="273" ht="15.75">
      <c r="A273" s="6"/>
    </row>
    <row r="274" ht="15.75">
      <c r="A274" s="6"/>
    </row>
    <row r="275" ht="15.75">
      <c r="A275" s="6"/>
    </row>
    <row r="276" ht="15.75">
      <c r="A276" s="6"/>
    </row>
    <row r="277" ht="15.75">
      <c r="A277" s="6"/>
    </row>
    <row r="278" ht="15.75">
      <c r="A278" s="6"/>
    </row>
    <row r="279" ht="15.75">
      <c r="A279" s="6"/>
    </row>
    <row r="280" ht="15.75">
      <c r="A280" s="6"/>
    </row>
    <row r="281" ht="15.75">
      <c r="A281" s="6"/>
    </row>
    <row r="282" ht="15.75">
      <c r="A282" s="6"/>
    </row>
    <row r="283" ht="15.75">
      <c r="A283" s="6"/>
    </row>
    <row r="284" ht="15.75">
      <c r="A284" s="6"/>
    </row>
    <row r="285" ht="15.75">
      <c r="A285" s="6"/>
    </row>
    <row r="286" ht="15.75">
      <c r="A286" s="6"/>
    </row>
    <row r="287" ht="15.75">
      <c r="A287" s="6"/>
    </row>
    <row r="288" ht="15.75">
      <c r="A288" s="6"/>
    </row>
    <row r="289" ht="15.75">
      <c r="A289" s="6"/>
    </row>
    <row r="290" ht="15.75">
      <c r="A290" s="6"/>
    </row>
    <row r="291" ht="15.75">
      <c r="A291" s="6"/>
    </row>
    <row r="292" ht="15.75">
      <c r="A292" s="6"/>
    </row>
    <row r="293" ht="15.75">
      <c r="A293" s="6"/>
    </row>
    <row r="294" ht="15.75">
      <c r="A294" s="6"/>
    </row>
    <row r="295" ht="15.75">
      <c r="A295" s="6"/>
    </row>
    <row r="296" ht="15.75">
      <c r="A296" s="6"/>
    </row>
    <row r="297" ht="15.75">
      <c r="A297" s="6"/>
    </row>
    <row r="298" ht="15.75">
      <c r="A298" s="6"/>
    </row>
    <row r="299" ht="15.75">
      <c r="A299" s="6"/>
    </row>
    <row r="300" ht="15.75">
      <c r="A300" s="6"/>
    </row>
    <row r="301" ht="15.75">
      <c r="A301" s="6"/>
    </row>
    <row r="302" ht="15.75">
      <c r="A302" s="6"/>
    </row>
    <row r="303" ht="15.75">
      <c r="A303" s="6"/>
    </row>
    <row r="304" ht="15.75">
      <c r="A304" s="6"/>
    </row>
    <row r="305" ht="15.75">
      <c r="A305" s="6"/>
    </row>
    <row r="306" ht="15.75">
      <c r="A306" s="6"/>
    </row>
    <row r="307" ht="15.75">
      <c r="A307" s="6"/>
    </row>
    <row r="308" ht="15.75">
      <c r="A308" s="6"/>
    </row>
    <row r="309" ht="15.75">
      <c r="A309" s="6"/>
    </row>
    <row r="310" ht="15.75">
      <c r="A310" s="6"/>
    </row>
    <row r="311" ht="15.75">
      <c r="A311" s="6"/>
    </row>
    <row r="312" ht="15.75">
      <c r="A312" s="6"/>
    </row>
    <row r="313" ht="15.75">
      <c r="A313" s="6"/>
    </row>
    <row r="314" ht="15.75">
      <c r="A314" s="6"/>
    </row>
    <row r="315" ht="15.75">
      <c r="A315" s="6"/>
    </row>
    <row r="316" ht="15.75">
      <c r="A316" s="6"/>
    </row>
    <row r="317" ht="15.75">
      <c r="A317" s="6"/>
    </row>
    <row r="318" ht="15.75">
      <c r="A318" s="6"/>
    </row>
    <row r="319" ht="15.75">
      <c r="A319" s="6"/>
    </row>
    <row r="320" ht="15.75">
      <c r="A320" s="6"/>
    </row>
    <row r="321" ht="15.75">
      <c r="A321" s="6"/>
    </row>
    <row r="322" ht="15.75">
      <c r="A322" s="6"/>
    </row>
    <row r="323" ht="15.75">
      <c r="A323" s="6"/>
    </row>
    <row r="324" ht="15.75">
      <c r="A324" s="6"/>
    </row>
    <row r="325" ht="15.75">
      <c r="A325" s="6"/>
    </row>
    <row r="326" ht="15.75">
      <c r="A326" s="6"/>
    </row>
    <row r="327" ht="15.75">
      <c r="A327" s="6"/>
    </row>
    <row r="328" ht="15.75">
      <c r="A328" s="6"/>
    </row>
    <row r="329" ht="15.75">
      <c r="A329" s="6"/>
    </row>
    <row r="330" ht="15.75">
      <c r="A330" s="6"/>
    </row>
    <row r="331" ht="15.75">
      <c r="A331" s="6"/>
    </row>
    <row r="332" ht="15.75">
      <c r="A332" s="6"/>
    </row>
    <row r="333" ht="15.75">
      <c r="A333" s="6"/>
    </row>
    <row r="334" ht="15.75">
      <c r="A334" s="6"/>
    </row>
    <row r="335" ht="15.75">
      <c r="A335" s="6"/>
    </row>
    <row r="336" ht="15.75">
      <c r="A336" s="6"/>
    </row>
    <row r="337" ht="15.75">
      <c r="A337" s="6"/>
    </row>
    <row r="338" ht="15.75">
      <c r="A338" s="6"/>
    </row>
    <row r="339" ht="15.75">
      <c r="A339" s="6"/>
    </row>
    <row r="340" ht="15.75">
      <c r="A340" s="6"/>
    </row>
    <row r="341" ht="15.75">
      <c r="A341" s="6"/>
    </row>
    <row r="342" ht="15.75">
      <c r="A342" s="6"/>
    </row>
    <row r="343" ht="15.75">
      <c r="A343" s="6"/>
    </row>
    <row r="344" ht="15.75">
      <c r="A344" s="6"/>
    </row>
    <row r="345" ht="15.75">
      <c r="A345" s="6"/>
    </row>
    <row r="346" ht="15.75">
      <c r="A346" s="6"/>
    </row>
    <row r="347" ht="15.75">
      <c r="A347" s="6"/>
    </row>
    <row r="348" ht="15.75">
      <c r="A348" s="6"/>
    </row>
    <row r="349" ht="15.75">
      <c r="A349" s="6"/>
    </row>
    <row r="350" ht="15.75">
      <c r="A350" s="6"/>
    </row>
    <row r="351" ht="15.75">
      <c r="A351" s="6"/>
    </row>
    <row r="352" ht="15.75">
      <c r="A352" s="6"/>
    </row>
    <row r="353" ht="15.75">
      <c r="A353" s="6"/>
    </row>
    <row r="354" ht="15.75">
      <c r="A354" s="6"/>
    </row>
    <row r="355" ht="15.75">
      <c r="A355" s="6"/>
    </row>
    <row r="356" ht="15.75">
      <c r="A356" s="6"/>
    </row>
    <row r="357" ht="15.75">
      <c r="A357" s="6"/>
    </row>
    <row r="358" ht="15.75">
      <c r="A358" s="6"/>
    </row>
    <row r="359" ht="15.75">
      <c r="A359" s="6"/>
    </row>
    <row r="360" ht="15.75">
      <c r="A360" s="6"/>
    </row>
    <row r="361" ht="15.75">
      <c r="A361" s="6"/>
    </row>
    <row r="362" ht="15.75">
      <c r="A362" s="6"/>
    </row>
    <row r="363" ht="15.75">
      <c r="A363" s="6"/>
    </row>
    <row r="364" ht="15.75">
      <c r="A364" s="6"/>
    </row>
    <row r="365" ht="15.75">
      <c r="A365" s="6"/>
    </row>
    <row r="366" ht="15.75">
      <c r="A366" s="6"/>
    </row>
    <row r="367" ht="15.75">
      <c r="A367" s="6"/>
    </row>
    <row r="368" ht="15.75">
      <c r="A368" s="6"/>
    </row>
    <row r="369" ht="15.75">
      <c r="A369" s="6"/>
    </row>
    <row r="370" ht="15.75">
      <c r="A370" s="6"/>
    </row>
    <row r="371" ht="15.75">
      <c r="A371" s="6"/>
    </row>
    <row r="372" ht="15.75">
      <c r="A372" s="6"/>
    </row>
    <row r="373" ht="15.75">
      <c r="A373" s="6"/>
    </row>
    <row r="374" ht="15.75">
      <c r="A374" s="6"/>
    </row>
    <row r="375" ht="15.75">
      <c r="A375" s="6"/>
    </row>
    <row r="376" ht="15.75">
      <c r="A376" s="6"/>
    </row>
    <row r="377" ht="15.75">
      <c r="A377" s="6"/>
    </row>
    <row r="378" ht="15.75">
      <c r="A378" s="6"/>
    </row>
    <row r="379" ht="15.75">
      <c r="A379" s="6"/>
    </row>
    <row r="380" ht="15.75">
      <c r="A380" s="6"/>
    </row>
    <row r="381" ht="15.75">
      <c r="A381" s="6"/>
    </row>
    <row r="382" ht="15.75">
      <c r="A382" s="6"/>
    </row>
    <row r="383" ht="15.75">
      <c r="A383" s="6"/>
    </row>
    <row r="384" ht="15.75">
      <c r="A384" s="6"/>
    </row>
    <row r="385" ht="15.75">
      <c r="A385" s="6"/>
    </row>
    <row r="386" ht="15.75">
      <c r="A386" s="6"/>
    </row>
    <row r="387" ht="15.75">
      <c r="A387" s="6"/>
    </row>
    <row r="388" ht="15.75">
      <c r="A388" s="6"/>
    </row>
    <row r="389" ht="15.75">
      <c r="A389" s="6"/>
    </row>
    <row r="390" ht="15.75">
      <c r="A390" s="6"/>
    </row>
    <row r="391" ht="15.75">
      <c r="A391" s="6"/>
    </row>
    <row r="392" ht="15.75">
      <c r="A392" s="6"/>
    </row>
    <row r="393" ht="15.75">
      <c r="A393" s="6"/>
    </row>
    <row r="394" ht="15.75">
      <c r="A394" s="6"/>
    </row>
    <row r="395" ht="15.75">
      <c r="A395" s="6"/>
    </row>
    <row r="396" ht="15.75">
      <c r="A396" s="6"/>
    </row>
    <row r="397" ht="15.75">
      <c r="A397" s="6"/>
    </row>
    <row r="398" ht="15.75">
      <c r="A398" s="6"/>
    </row>
    <row r="399" ht="15.75">
      <c r="A399" s="6"/>
    </row>
    <row r="400" ht="15.75">
      <c r="A400" s="6"/>
    </row>
    <row r="401" ht="15.75">
      <c r="A401" s="6"/>
    </row>
    <row r="402" ht="15.75">
      <c r="A402" s="6"/>
    </row>
    <row r="403" ht="15.75">
      <c r="A403" s="6"/>
    </row>
    <row r="404" ht="15.75">
      <c r="A404" s="6"/>
    </row>
    <row r="405" ht="15.75">
      <c r="A405" s="6"/>
    </row>
    <row r="406" ht="15.75">
      <c r="A406" s="6"/>
    </row>
    <row r="407" ht="15.75">
      <c r="A407" s="6"/>
    </row>
    <row r="408" ht="15.75">
      <c r="A408" s="6"/>
    </row>
    <row r="409" ht="15.75">
      <c r="A409" s="6"/>
    </row>
    <row r="410" ht="15.75">
      <c r="A410" s="6"/>
    </row>
    <row r="411" ht="15.75">
      <c r="A411" s="6"/>
    </row>
    <row r="412" ht="15.75">
      <c r="A412" s="6"/>
    </row>
    <row r="413" ht="15.75">
      <c r="A413" s="6"/>
    </row>
    <row r="414" ht="15.75">
      <c r="A414" s="6"/>
    </row>
    <row r="415" ht="15.75">
      <c r="A415" s="6"/>
    </row>
    <row r="416" ht="15.75">
      <c r="A416" s="6"/>
    </row>
    <row r="417" ht="15.75">
      <c r="A417" s="6"/>
    </row>
    <row r="418" ht="15.75">
      <c r="A418" s="6"/>
    </row>
    <row r="419" ht="15.75">
      <c r="A419" s="6"/>
    </row>
    <row r="420" ht="15.75">
      <c r="A420" s="6"/>
    </row>
    <row r="421" ht="15.75">
      <c r="A421" s="6"/>
    </row>
    <row r="422" ht="15.75">
      <c r="A422" s="6"/>
    </row>
    <row r="423" ht="15.75">
      <c r="A423" s="6"/>
    </row>
    <row r="424" ht="15.75">
      <c r="A424" s="6"/>
    </row>
    <row r="425" ht="15.75">
      <c r="A425" s="6"/>
    </row>
    <row r="426" ht="15.75">
      <c r="A426" s="6"/>
    </row>
    <row r="427" ht="15.75">
      <c r="A427" s="6"/>
    </row>
    <row r="428" ht="15.75">
      <c r="A428" s="6"/>
    </row>
    <row r="429" ht="15.75">
      <c r="A429" s="6"/>
    </row>
    <row r="430" ht="15.75">
      <c r="A430" s="6"/>
    </row>
    <row r="431" ht="15.75">
      <c r="A431" s="6"/>
    </row>
    <row r="432" ht="15.75">
      <c r="A432" s="6"/>
    </row>
    <row r="433" ht="15.75">
      <c r="A433" s="6"/>
    </row>
    <row r="434" ht="15.75">
      <c r="A434" s="6"/>
    </row>
    <row r="435" ht="15.75">
      <c r="A435" s="6"/>
    </row>
    <row r="436" ht="15.75">
      <c r="A436" s="6"/>
    </row>
    <row r="437" ht="15.75">
      <c r="A437" s="6"/>
    </row>
    <row r="438" ht="15.75">
      <c r="A438" s="6"/>
    </row>
    <row r="439" ht="15.75">
      <c r="A439" s="6"/>
    </row>
    <row r="440" ht="15.75">
      <c r="A440" s="6"/>
    </row>
    <row r="441" ht="15.75">
      <c r="A441" s="6"/>
    </row>
    <row r="442" ht="15.75">
      <c r="A442" s="6"/>
    </row>
    <row r="443" ht="15.75">
      <c r="A443" s="6"/>
    </row>
    <row r="444" ht="15.75">
      <c r="A444" s="6"/>
    </row>
    <row r="445" ht="15.75">
      <c r="A445" s="6"/>
    </row>
    <row r="446" ht="15.75">
      <c r="A446" s="6"/>
    </row>
    <row r="447" ht="15.75">
      <c r="A447" s="6"/>
    </row>
    <row r="448" ht="15.75">
      <c r="A448" s="6"/>
    </row>
    <row r="449" ht="15.75">
      <c r="A449" s="6"/>
    </row>
    <row r="450" ht="15.75">
      <c r="A450" s="6"/>
    </row>
    <row r="451" ht="15.75">
      <c r="A451" s="6"/>
    </row>
    <row r="452" ht="15.75">
      <c r="A452" s="6"/>
    </row>
    <row r="453" ht="15.75">
      <c r="A453" s="6"/>
    </row>
    <row r="454" ht="15.75">
      <c r="A454" s="6"/>
    </row>
    <row r="455" ht="15.75">
      <c r="A455" s="6"/>
    </row>
    <row r="456" ht="15.75">
      <c r="A456" s="6"/>
    </row>
    <row r="457" ht="15.75">
      <c r="A457" s="6"/>
    </row>
    <row r="458" ht="15.75">
      <c r="A458" s="6"/>
    </row>
    <row r="459" ht="15.75">
      <c r="A459" s="6"/>
    </row>
    <row r="460" ht="15.75">
      <c r="A460" s="6"/>
    </row>
    <row r="461" ht="15.75">
      <c r="A461" s="6"/>
    </row>
    <row r="462" ht="15.75">
      <c r="A462" s="6"/>
    </row>
    <row r="463" ht="15.75">
      <c r="A463" s="6"/>
    </row>
    <row r="464" ht="15.75">
      <c r="A464" s="6"/>
    </row>
    <row r="465" ht="15.75">
      <c r="A465" s="6"/>
    </row>
    <row r="466" ht="15.75">
      <c r="A466" s="6"/>
    </row>
    <row r="467" ht="15.75">
      <c r="A467" s="6"/>
    </row>
    <row r="468" ht="15.75">
      <c r="A468" s="6"/>
    </row>
    <row r="469" ht="15.75">
      <c r="A469" s="6"/>
    </row>
    <row r="470" ht="15.75">
      <c r="A470" s="6"/>
    </row>
    <row r="471" ht="15.75">
      <c r="A471" s="6"/>
    </row>
    <row r="472" ht="15.75">
      <c r="A472" s="6"/>
    </row>
    <row r="473" ht="15.75">
      <c r="A473" s="6"/>
    </row>
    <row r="474" ht="15.75">
      <c r="A474" s="6"/>
    </row>
    <row r="475" ht="15.75">
      <c r="A475" s="6"/>
    </row>
    <row r="476" ht="15.75">
      <c r="A476" s="6"/>
    </row>
    <row r="477" ht="15.75">
      <c r="A477" s="6"/>
    </row>
    <row r="478" ht="15.75">
      <c r="A478" s="6"/>
    </row>
    <row r="479" ht="15.75">
      <c r="A479" s="6"/>
    </row>
    <row r="480" ht="15.75">
      <c r="A480" s="6"/>
    </row>
    <row r="481" ht="15.75">
      <c r="A481" s="6"/>
    </row>
    <row r="482" ht="15.75">
      <c r="A482" s="6"/>
    </row>
    <row r="483" ht="15.75">
      <c r="A483" s="6"/>
    </row>
    <row r="484" ht="15.75">
      <c r="A484" s="6"/>
    </row>
    <row r="485" ht="15.75">
      <c r="A485" s="6"/>
    </row>
    <row r="486" ht="15.75">
      <c r="A486" s="6"/>
    </row>
    <row r="487" ht="15.75">
      <c r="A487" s="6"/>
    </row>
    <row r="488" ht="15.75">
      <c r="A488" s="6"/>
    </row>
    <row r="489" ht="15.75">
      <c r="A489" s="6"/>
    </row>
    <row r="490" ht="15.75">
      <c r="A490" s="6"/>
    </row>
    <row r="491" ht="15.75">
      <c r="A491" s="6"/>
    </row>
    <row r="492" ht="15.75">
      <c r="A492" s="6"/>
    </row>
    <row r="493" ht="15.75">
      <c r="A493" s="6"/>
    </row>
    <row r="494" ht="15.75">
      <c r="A494" s="6"/>
    </row>
    <row r="495" ht="15.75">
      <c r="A495" s="6"/>
    </row>
    <row r="496" ht="15.75">
      <c r="A496" s="6"/>
    </row>
    <row r="497" ht="15.75">
      <c r="A497" s="6"/>
    </row>
    <row r="498" ht="15.75">
      <c r="A498" s="6"/>
    </row>
    <row r="499" ht="15.75">
      <c r="A499" s="6"/>
    </row>
    <row r="500" ht="15.75">
      <c r="A500" s="6"/>
    </row>
    <row r="501" ht="15.75">
      <c r="A501" s="6"/>
    </row>
    <row r="502" ht="15.75">
      <c r="A502" s="6"/>
    </row>
    <row r="503" ht="15.75">
      <c r="A503" s="6"/>
    </row>
    <row r="504" ht="15.75">
      <c r="A504" s="6"/>
    </row>
    <row r="505" ht="15.75">
      <c r="A505" s="6"/>
    </row>
    <row r="506" ht="15.75">
      <c r="A506" s="6"/>
    </row>
    <row r="507" ht="15.75">
      <c r="A507" s="6"/>
    </row>
    <row r="508" ht="15.75">
      <c r="A508" s="6"/>
    </row>
    <row r="509" ht="15.75">
      <c r="A509" s="6"/>
    </row>
    <row r="510" ht="15.75">
      <c r="A510" s="6"/>
    </row>
    <row r="511" ht="15.75">
      <c r="A511" s="6"/>
    </row>
    <row r="512" ht="15.75">
      <c r="A512" s="6"/>
    </row>
    <row r="513" ht="15.75">
      <c r="A513" s="6"/>
    </row>
    <row r="514" ht="15.75">
      <c r="A514" s="6"/>
    </row>
    <row r="515" ht="15.75">
      <c r="A515" s="6"/>
    </row>
    <row r="516" ht="15.75">
      <c r="A516" s="6"/>
    </row>
    <row r="517" ht="15.75">
      <c r="A517" s="6"/>
    </row>
    <row r="518" ht="15.75">
      <c r="A518" s="6"/>
    </row>
    <row r="519" ht="15.75">
      <c r="A519" s="6"/>
    </row>
    <row r="520" ht="15.75">
      <c r="A520" s="6"/>
    </row>
    <row r="521" ht="15.75">
      <c r="A521" s="6"/>
    </row>
    <row r="522" ht="15.75">
      <c r="A522" s="6"/>
    </row>
    <row r="523" ht="15.75">
      <c r="A523" s="6"/>
    </row>
    <row r="524" ht="15.75">
      <c r="A524" s="6"/>
    </row>
    <row r="525" ht="15.75">
      <c r="A525" s="6"/>
    </row>
    <row r="526" ht="15.75">
      <c r="A526" s="6"/>
    </row>
    <row r="527" ht="15.75">
      <c r="A527" s="6"/>
    </row>
    <row r="528" ht="15.75">
      <c r="A528" s="6"/>
    </row>
    <row r="529" ht="15.75">
      <c r="A529" s="6"/>
    </row>
    <row r="530" ht="15.75">
      <c r="A530" s="6"/>
    </row>
    <row r="531" ht="15.75">
      <c r="A531" s="6"/>
    </row>
    <row r="532" ht="15.75">
      <c r="A532" s="6"/>
    </row>
  </sheetData>
  <sheetProtection/>
  <mergeCells count="16">
    <mergeCell ref="B78:O78"/>
    <mergeCell ref="B80:O80"/>
    <mergeCell ref="H5:I5"/>
    <mergeCell ref="K5:L5"/>
    <mergeCell ref="N5:O5"/>
    <mergeCell ref="B4:O4"/>
    <mergeCell ref="E5:F5"/>
    <mergeCell ref="B76:O76"/>
    <mergeCell ref="Q4:AD4"/>
    <mergeCell ref="T5:U5"/>
    <mergeCell ref="W5:X5"/>
    <mergeCell ref="Z5:AA5"/>
    <mergeCell ref="AC5:AD5"/>
    <mergeCell ref="Q5:R5"/>
    <mergeCell ref="L75:O75"/>
    <mergeCell ref="B5:C5"/>
  </mergeCells>
  <printOptions/>
  <pageMargins left="0.7" right="0.7" top="0.75" bottom="0.75" header="0.3" footer="0.3"/>
  <pageSetup fitToHeight="2" horizontalDpi="600" verticalDpi="600" orientation="landscape" scale="60" r:id="rId1"/>
  <colBreaks count="1" manualBreakCount="1">
    <brk id="15" max="79" man="1"/>
  </colBreaks>
</worksheet>
</file>

<file path=xl/worksheets/sheet3.xml><?xml version="1.0" encoding="utf-8"?>
<worksheet xmlns="http://schemas.openxmlformats.org/spreadsheetml/2006/main" xmlns:r="http://schemas.openxmlformats.org/officeDocument/2006/relationships">
  <sheetPr>
    <pageSetUpPr fitToPage="1"/>
  </sheetPr>
  <dimension ref="A1:X80"/>
  <sheetViews>
    <sheetView showGridLines="0" zoomScalePageLayoutView="0" workbookViewId="0" topLeftCell="A1">
      <selection activeCell="A1" sqref="A1"/>
    </sheetView>
  </sheetViews>
  <sheetFormatPr defaultColWidth="8.88671875" defaultRowHeight="15"/>
  <cols>
    <col min="1" max="1" width="20.77734375" style="3" customWidth="1"/>
    <col min="2" max="3" width="10.77734375" style="3" customWidth="1"/>
    <col min="4" max="4" width="2.77734375" style="3" customWidth="1"/>
    <col min="5" max="6" width="10.77734375" style="3" customWidth="1"/>
    <col min="7" max="7" width="2.77734375" style="3" customWidth="1"/>
    <col min="8" max="9" width="12.77734375" style="3" customWidth="1"/>
    <col min="10" max="10" width="2.77734375" style="3" customWidth="1"/>
    <col min="11" max="12" width="10.77734375" style="3" customWidth="1"/>
    <col min="13" max="13" width="2.77734375" style="3" customWidth="1"/>
    <col min="14" max="15" width="10.77734375" style="3" customWidth="1"/>
    <col min="16" max="16" width="2.77734375" style="3" customWidth="1"/>
    <col min="17" max="18" width="10.77734375" style="3" customWidth="1"/>
    <col min="19" max="19" width="2.77734375" style="3" customWidth="1"/>
    <col min="20" max="21" width="12.77734375" style="3" customWidth="1"/>
    <col min="22" max="22" width="2.77734375" style="3" customWidth="1"/>
    <col min="23" max="24" width="10.77734375" style="3" customWidth="1"/>
    <col min="25" max="16384" width="8.88671875" style="3" customWidth="1"/>
  </cols>
  <sheetData>
    <row r="1" spans="1:13" ht="20.25">
      <c r="A1" s="37" t="s">
        <v>65</v>
      </c>
      <c r="B1" s="21"/>
      <c r="C1" s="21"/>
      <c r="D1" s="21"/>
      <c r="E1" s="21"/>
      <c r="F1" s="21"/>
      <c r="G1" s="21"/>
      <c r="H1" s="21"/>
      <c r="I1" s="22"/>
      <c r="J1" s="21"/>
      <c r="K1" s="21"/>
      <c r="L1" s="21"/>
      <c r="M1" s="12"/>
    </row>
    <row r="2" spans="1:13" ht="20.25">
      <c r="A2" s="37" t="s">
        <v>145</v>
      </c>
      <c r="B2" s="21"/>
      <c r="C2" s="51"/>
      <c r="D2" s="51"/>
      <c r="E2" s="51"/>
      <c r="F2" s="21"/>
      <c r="G2" s="21"/>
      <c r="H2" s="21"/>
      <c r="I2" s="21"/>
      <c r="J2" s="21"/>
      <c r="K2" s="21"/>
      <c r="L2" s="21"/>
      <c r="M2" s="12"/>
    </row>
    <row r="3" spans="1:13" s="1" customFormat="1" ht="15">
      <c r="A3" s="10"/>
      <c r="B3" s="10"/>
      <c r="C3" s="10"/>
      <c r="D3" s="10"/>
      <c r="E3" s="10"/>
      <c r="F3" s="10"/>
      <c r="G3" s="10"/>
      <c r="H3" s="10"/>
      <c r="I3" s="10"/>
      <c r="J3" s="10"/>
      <c r="K3" s="10"/>
      <c r="L3" s="10"/>
      <c r="M3" s="12"/>
    </row>
    <row r="4" spans="1:24" s="1" customFormat="1" ht="15">
      <c r="A4" s="12"/>
      <c r="B4" s="106" t="s">
        <v>66</v>
      </c>
      <c r="C4" s="106"/>
      <c r="D4" s="106"/>
      <c r="E4" s="106"/>
      <c r="F4" s="106"/>
      <c r="G4" s="106"/>
      <c r="H4" s="106"/>
      <c r="I4" s="106"/>
      <c r="J4" s="106"/>
      <c r="K4" s="106"/>
      <c r="L4" s="106"/>
      <c r="M4" s="25"/>
      <c r="N4" s="104" t="s">
        <v>72</v>
      </c>
      <c r="O4" s="104"/>
      <c r="P4" s="104"/>
      <c r="Q4" s="104"/>
      <c r="R4" s="104"/>
      <c r="S4" s="104"/>
      <c r="T4" s="104"/>
      <c r="U4" s="104"/>
      <c r="V4" s="104"/>
      <c r="W4" s="104"/>
      <c r="X4" s="104"/>
    </row>
    <row r="5" spans="1:24" s="1" customFormat="1" ht="15">
      <c r="A5" s="12"/>
      <c r="B5" s="101" t="s">
        <v>67</v>
      </c>
      <c r="C5" s="101"/>
      <c r="D5" s="15"/>
      <c r="E5" s="101" t="s">
        <v>68</v>
      </c>
      <c r="F5" s="101"/>
      <c r="G5" s="15"/>
      <c r="H5" s="101" t="s">
        <v>69</v>
      </c>
      <c r="I5" s="101"/>
      <c r="J5" s="15"/>
      <c r="K5" s="101" t="s">
        <v>70</v>
      </c>
      <c r="L5" s="101"/>
      <c r="M5" s="12"/>
      <c r="N5" s="101" t="s">
        <v>67</v>
      </c>
      <c r="O5" s="101"/>
      <c r="P5" s="15"/>
      <c r="Q5" s="101" t="s">
        <v>68</v>
      </c>
      <c r="R5" s="101"/>
      <c r="S5" s="15"/>
      <c r="T5" s="101" t="s">
        <v>69</v>
      </c>
      <c r="U5" s="101"/>
      <c r="V5" s="15"/>
      <c r="W5" s="101" t="s">
        <v>70</v>
      </c>
      <c r="X5" s="101"/>
    </row>
    <row r="6" spans="1:24" s="1" customFormat="1" ht="17.25">
      <c r="A6" s="10" t="s">
        <v>71</v>
      </c>
      <c r="B6" s="17" t="s">
        <v>75</v>
      </c>
      <c r="C6" s="17" t="s">
        <v>76</v>
      </c>
      <c r="D6" s="17"/>
      <c r="E6" s="17" t="s">
        <v>75</v>
      </c>
      <c r="F6" s="17" t="s">
        <v>76</v>
      </c>
      <c r="G6" s="11"/>
      <c r="H6" s="17" t="s">
        <v>75</v>
      </c>
      <c r="I6" s="17" t="s">
        <v>76</v>
      </c>
      <c r="J6" s="11"/>
      <c r="K6" s="17" t="s">
        <v>75</v>
      </c>
      <c r="L6" s="17" t="s">
        <v>76</v>
      </c>
      <c r="M6" s="10"/>
      <c r="N6" s="17" t="s">
        <v>75</v>
      </c>
      <c r="O6" s="17" t="s">
        <v>76</v>
      </c>
      <c r="P6" s="17"/>
      <c r="Q6" s="17" t="s">
        <v>75</v>
      </c>
      <c r="R6" s="17" t="s">
        <v>76</v>
      </c>
      <c r="S6" s="11"/>
      <c r="T6" s="17" t="s">
        <v>75</v>
      </c>
      <c r="U6" s="17" t="s">
        <v>76</v>
      </c>
      <c r="V6" s="11"/>
      <c r="W6" s="17" t="s">
        <v>75</v>
      </c>
      <c r="X6" s="17" t="s">
        <v>76</v>
      </c>
    </row>
    <row r="7" spans="1:24" s="1" customFormat="1" ht="15">
      <c r="A7" s="12"/>
      <c r="B7" s="12"/>
      <c r="C7" s="12"/>
      <c r="D7" s="12"/>
      <c r="E7" s="12"/>
      <c r="F7" s="12"/>
      <c r="G7" s="12"/>
      <c r="H7" s="12"/>
      <c r="I7" s="12"/>
      <c r="J7" s="12"/>
      <c r="K7" s="12"/>
      <c r="L7" s="12"/>
      <c r="M7" s="12"/>
      <c r="N7" s="23"/>
      <c r="O7" s="23"/>
      <c r="P7" s="23"/>
      <c r="Q7" s="41"/>
      <c r="R7" s="42"/>
      <c r="S7" s="23"/>
      <c r="T7" s="41"/>
      <c r="U7" s="42"/>
      <c r="V7" s="43"/>
      <c r="W7" s="41"/>
      <c r="X7" s="42"/>
    </row>
    <row r="8" spans="1:24" ht="15.75">
      <c r="A8" s="23" t="s">
        <v>0</v>
      </c>
      <c r="B8" s="48">
        <v>2814409</v>
      </c>
      <c r="C8" s="49">
        <v>21636</v>
      </c>
      <c r="D8" s="49"/>
      <c r="E8" s="48">
        <v>290319</v>
      </c>
      <c r="F8" s="49">
        <v>7102</v>
      </c>
      <c r="G8" s="49"/>
      <c r="H8" s="48">
        <v>139097</v>
      </c>
      <c r="I8" s="49">
        <v>3873</v>
      </c>
      <c r="J8" s="49"/>
      <c r="K8" s="48">
        <v>151222</v>
      </c>
      <c r="L8" s="49">
        <v>3229</v>
      </c>
      <c r="M8" s="12"/>
      <c r="N8" s="58">
        <v>0.149</v>
      </c>
      <c r="O8" s="58">
        <v>0.0012</v>
      </c>
      <c r="P8" s="44"/>
      <c r="Q8" s="58">
        <v>0.1143</v>
      </c>
      <c r="R8" s="58">
        <v>0.0028000000000000004</v>
      </c>
      <c r="S8" s="44"/>
      <c r="T8" s="58">
        <v>0.10220000000000001</v>
      </c>
      <c r="U8" s="58">
        <v>0.0029</v>
      </c>
      <c r="V8" s="44"/>
      <c r="W8" s="58">
        <v>0.1283</v>
      </c>
      <c r="X8" s="58">
        <v>0.0028000000000000004</v>
      </c>
    </row>
    <row r="9" spans="1:24" ht="15.75">
      <c r="A9" s="12"/>
      <c r="B9" s="12"/>
      <c r="C9" s="12"/>
      <c r="D9" s="12"/>
      <c r="E9" s="12"/>
      <c r="F9" s="12"/>
      <c r="G9" s="12"/>
      <c r="H9" s="12"/>
      <c r="I9" s="12"/>
      <c r="J9" s="12"/>
      <c r="K9" s="12"/>
      <c r="L9" s="12"/>
      <c r="M9" s="12"/>
      <c r="N9" s="12"/>
      <c r="O9" s="58"/>
      <c r="P9" s="45"/>
      <c r="Q9" s="58"/>
      <c r="R9" s="58"/>
      <c r="S9" s="45"/>
      <c r="T9" s="58"/>
      <c r="U9" s="58"/>
      <c r="V9" s="46"/>
      <c r="W9" s="58"/>
      <c r="X9" s="58"/>
    </row>
    <row r="10" spans="1:24" ht="15.75">
      <c r="A10" s="52" t="s">
        <v>1</v>
      </c>
      <c r="B10" s="48">
        <v>1603360</v>
      </c>
      <c r="C10" s="49">
        <v>13553</v>
      </c>
      <c r="D10" s="49"/>
      <c r="E10" s="48">
        <v>179285</v>
      </c>
      <c r="F10" s="49">
        <v>5245</v>
      </c>
      <c r="G10" s="49"/>
      <c r="H10" s="48">
        <v>89336</v>
      </c>
      <c r="I10" s="49">
        <v>2758</v>
      </c>
      <c r="J10" s="49"/>
      <c r="K10" s="48">
        <v>89949</v>
      </c>
      <c r="L10" s="49">
        <v>2487</v>
      </c>
      <c r="M10" s="12"/>
      <c r="N10" s="58">
        <v>0.1988</v>
      </c>
      <c r="O10" s="58">
        <v>0.0018</v>
      </c>
      <c r="P10" s="44"/>
      <c r="Q10" s="58">
        <v>0.1847</v>
      </c>
      <c r="R10" s="58">
        <v>0.005600000000000001</v>
      </c>
      <c r="S10" s="44"/>
      <c r="T10" s="58">
        <v>0.16829999999999998</v>
      </c>
      <c r="U10" s="58">
        <v>0.0053</v>
      </c>
      <c r="V10" s="44"/>
      <c r="W10" s="58">
        <v>0.2045</v>
      </c>
      <c r="X10" s="58">
        <v>0.0059</v>
      </c>
    </row>
    <row r="11" spans="1:24" ht="15.75">
      <c r="A11" s="53" t="s">
        <v>2</v>
      </c>
      <c r="B11" s="48">
        <v>395832</v>
      </c>
      <c r="C11" s="49">
        <v>6702</v>
      </c>
      <c r="D11" s="49"/>
      <c r="E11" s="48">
        <v>31964</v>
      </c>
      <c r="F11" s="49">
        <v>2525</v>
      </c>
      <c r="G11" s="49"/>
      <c r="H11" s="48">
        <v>17865</v>
      </c>
      <c r="I11" s="49">
        <v>1482</v>
      </c>
      <c r="J11" s="49"/>
      <c r="K11" s="48">
        <v>14099</v>
      </c>
      <c r="L11" s="49">
        <v>1043</v>
      </c>
      <c r="M11" s="12"/>
      <c r="N11" s="58">
        <v>0.2932</v>
      </c>
      <c r="O11" s="58">
        <v>0.0058</v>
      </c>
      <c r="P11" s="44"/>
      <c r="Q11" s="58">
        <v>0.2324</v>
      </c>
      <c r="R11" s="58">
        <v>0.0193</v>
      </c>
      <c r="S11" s="44"/>
      <c r="T11" s="58">
        <v>0.2274</v>
      </c>
      <c r="U11" s="58">
        <v>0.0198</v>
      </c>
      <c r="V11" s="44"/>
      <c r="W11" s="58">
        <v>0.239</v>
      </c>
      <c r="X11" s="58">
        <v>0.0187</v>
      </c>
    </row>
    <row r="12" spans="1:24" ht="15.75">
      <c r="A12" s="53" t="s">
        <v>3</v>
      </c>
      <c r="B12" s="48">
        <v>565764</v>
      </c>
      <c r="C12" s="49">
        <v>7360</v>
      </c>
      <c r="D12" s="49"/>
      <c r="E12" s="48">
        <v>65562</v>
      </c>
      <c r="F12" s="49">
        <v>2912</v>
      </c>
      <c r="G12" s="49"/>
      <c r="H12" s="48">
        <v>30938</v>
      </c>
      <c r="I12" s="49">
        <v>1568</v>
      </c>
      <c r="J12" s="49"/>
      <c r="K12" s="48">
        <v>34624</v>
      </c>
      <c r="L12" s="49">
        <v>1344</v>
      </c>
      <c r="M12" s="12"/>
      <c r="N12" s="58">
        <v>0.227</v>
      </c>
      <c r="O12" s="58">
        <v>0.0032</v>
      </c>
      <c r="P12" s="44"/>
      <c r="Q12" s="58">
        <v>0.22940000000000002</v>
      </c>
      <c r="R12" s="58">
        <v>0.010700000000000001</v>
      </c>
      <c r="S12" s="44"/>
      <c r="T12" s="58">
        <v>0.20140000000000002</v>
      </c>
      <c r="U12" s="58">
        <v>0.0106</v>
      </c>
      <c r="V12" s="44"/>
      <c r="W12" s="58">
        <v>0.262</v>
      </c>
      <c r="X12" s="58">
        <v>0.010900000000000002</v>
      </c>
    </row>
    <row r="13" spans="1:24" ht="15.75">
      <c r="A13" s="53" t="s">
        <v>4</v>
      </c>
      <c r="B13" s="48">
        <v>271996</v>
      </c>
      <c r="C13" s="49">
        <v>5772</v>
      </c>
      <c r="D13" s="49"/>
      <c r="E13" s="48">
        <v>38863</v>
      </c>
      <c r="F13" s="49">
        <v>2718</v>
      </c>
      <c r="G13" s="49"/>
      <c r="H13" s="48">
        <v>18833</v>
      </c>
      <c r="I13" s="49">
        <v>1426</v>
      </c>
      <c r="J13" s="49"/>
      <c r="K13" s="48">
        <v>20030</v>
      </c>
      <c r="L13" s="49">
        <v>1292</v>
      </c>
      <c r="M13" s="12"/>
      <c r="N13" s="58">
        <v>0.1754</v>
      </c>
      <c r="O13" s="58">
        <v>0.004</v>
      </c>
      <c r="P13" s="44"/>
      <c r="Q13" s="58">
        <v>0.18489999999999998</v>
      </c>
      <c r="R13" s="58">
        <v>0.0134</v>
      </c>
      <c r="S13" s="44"/>
      <c r="T13" s="58">
        <v>0.1635</v>
      </c>
      <c r="U13" s="58">
        <v>0.012700000000000001</v>
      </c>
      <c r="V13" s="44"/>
      <c r="W13" s="58">
        <v>0.2109</v>
      </c>
      <c r="X13" s="58">
        <v>0.014199999999999999</v>
      </c>
    </row>
    <row r="14" spans="1:24" ht="15.75">
      <c r="A14" s="53" t="s">
        <v>5</v>
      </c>
      <c r="B14" s="48">
        <v>317531</v>
      </c>
      <c r="C14" s="49">
        <v>7921</v>
      </c>
      <c r="D14" s="49"/>
      <c r="E14" s="48">
        <v>37060</v>
      </c>
      <c r="F14" s="49">
        <v>2489</v>
      </c>
      <c r="G14" s="49"/>
      <c r="H14" s="48">
        <v>18906</v>
      </c>
      <c r="I14" s="49">
        <v>1401</v>
      </c>
      <c r="J14" s="49"/>
      <c r="K14" s="48">
        <v>18154</v>
      </c>
      <c r="L14" s="49">
        <v>1088</v>
      </c>
      <c r="M14" s="12"/>
      <c r="N14" s="58">
        <v>0.1436</v>
      </c>
      <c r="O14" s="58">
        <v>0.0037</v>
      </c>
      <c r="P14" s="44"/>
      <c r="Q14" s="58">
        <v>0.1326</v>
      </c>
      <c r="R14" s="58">
        <v>0.0091</v>
      </c>
      <c r="S14" s="44"/>
      <c r="T14" s="58">
        <v>0.1255</v>
      </c>
      <c r="U14" s="58">
        <v>0.0094</v>
      </c>
      <c r="V14" s="44"/>
      <c r="W14" s="58">
        <v>0.141</v>
      </c>
      <c r="X14" s="58">
        <v>0.0086</v>
      </c>
    </row>
    <row r="15" spans="1:24" ht="15.75">
      <c r="A15" s="53" t="s">
        <v>6</v>
      </c>
      <c r="B15" s="48">
        <v>52237</v>
      </c>
      <c r="C15" s="49">
        <v>3407</v>
      </c>
      <c r="D15" s="49"/>
      <c r="E15" s="48">
        <v>5836</v>
      </c>
      <c r="F15" s="49">
        <v>915</v>
      </c>
      <c r="G15" s="49"/>
      <c r="H15" s="48">
        <v>2794</v>
      </c>
      <c r="I15" s="49">
        <v>529</v>
      </c>
      <c r="J15" s="49"/>
      <c r="K15" s="48">
        <v>3042</v>
      </c>
      <c r="L15" s="49">
        <v>386</v>
      </c>
      <c r="M15" s="12"/>
      <c r="N15" s="58">
        <v>0.1133</v>
      </c>
      <c r="O15" s="58">
        <v>0.0076</v>
      </c>
      <c r="P15" s="44"/>
      <c r="Q15" s="58">
        <v>0.1009</v>
      </c>
      <c r="R15" s="58">
        <v>0.016</v>
      </c>
      <c r="S15" s="44"/>
      <c r="T15" s="58">
        <v>0.0853</v>
      </c>
      <c r="U15" s="58">
        <v>0.0163</v>
      </c>
      <c r="V15" s="44"/>
      <c r="W15" s="58">
        <v>0.12140000000000001</v>
      </c>
      <c r="X15" s="58">
        <v>0.015600000000000001</v>
      </c>
    </row>
    <row r="16" spans="1:24" ht="15.75">
      <c r="A16" s="53"/>
      <c r="B16" s="12"/>
      <c r="C16" s="12"/>
      <c r="D16" s="12"/>
      <c r="E16" s="12"/>
      <c r="F16" s="12"/>
      <c r="G16" s="12"/>
      <c r="H16" s="12"/>
      <c r="I16" s="12"/>
      <c r="J16" s="12"/>
      <c r="K16" s="12"/>
      <c r="L16" s="12"/>
      <c r="M16" s="12"/>
      <c r="N16" s="58"/>
      <c r="O16" s="58"/>
      <c r="P16" s="47"/>
      <c r="Q16" s="58"/>
      <c r="R16" s="58"/>
      <c r="S16" s="47"/>
      <c r="T16" s="58"/>
      <c r="U16" s="58"/>
      <c r="V16" s="47"/>
      <c r="W16" s="58"/>
      <c r="X16" s="58"/>
    </row>
    <row r="17" spans="1:24" ht="15.75">
      <c r="A17" s="52" t="s">
        <v>7</v>
      </c>
      <c r="B17" s="48">
        <v>1211049</v>
      </c>
      <c r="C17" s="49">
        <v>25530</v>
      </c>
      <c r="D17" s="49"/>
      <c r="E17" s="48">
        <v>111034</v>
      </c>
      <c r="F17" s="49">
        <v>8829</v>
      </c>
      <c r="G17" s="49"/>
      <c r="H17" s="48">
        <v>49761</v>
      </c>
      <c r="I17" s="49">
        <v>4755</v>
      </c>
      <c r="J17" s="49"/>
      <c r="K17" s="48">
        <v>61273</v>
      </c>
      <c r="L17" s="49">
        <v>4076</v>
      </c>
      <c r="M17" s="12"/>
      <c r="N17" s="58">
        <v>0.1119</v>
      </c>
      <c r="O17" s="58">
        <v>0.0024</v>
      </c>
      <c r="P17" s="44"/>
      <c r="Q17" s="58">
        <v>0.0707</v>
      </c>
      <c r="R17" s="58">
        <v>0.005699999999999999</v>
      </c>
      <c r="S17" s="44"/>
      <c r="T17" s="58">
        <v>0.0599</v>
      </c>
      <c r="U17" s="58">
        <v>0.005699999999999999</v>
      </c>
      <c r="V17" s="44"/>
      <c r="W17" s="58">
        <v>0.08289999999999999</v>
      </c>
      <c r="X17" s="58">
        <v>0.005600000000000001</v>
      </c>
    </row>
    <row r="18" spans="1:24" ht="15.75">
      <c r="A18" s="53" t="s">
        <v>8</v>
      </c>
      <c r="B18" s="48">
        <v>37684</v>
      </c>
      <c r="C18" s="49">
        <v>2187</v>
      </c>
      <c r="D18" s="49"/>
      <c r="E18" s="48">
        <v>3338</v>
      </c>
      <c r="F18" s="49">
        <v>777</v>
      </c>
      <c r="G18" s="49"/>
      <c r="H18" s="48">
        <v>1484</v>
      </c>
      <c r="I18" s="49">
        <v>441</v>
      </c>
      <c r="J18" s="49"/>
      <c r="K18" s="48">
        <v>1854</v>
      </c>
      <c r="L18" s="49">
        <v>336</v>
      </c>
      <c r="M18" s="12"/>
      <c r="N18" s="58">
        <v>0.1306</v>
      </c>
      <c r="O18" s="58">
        <v>0.0079</v>
      </c>
      <c r="P18" s="44"/>
      <c r="Q18" s="58">
        <v>0.08199999999999999</v>
      </c>
      <c r="R18" s="58">
        <v>0.0192</v>
      </c>
      <c r="S18" s="44"/>
      <c r="T18" s="58">
        <v>0.071</v>
      </c>
      <c r="U18" s="58">
        <v>0.0212</v>
      </c>
      <c r="V18" s="44"/>
      <c r="W18" s="58">
        <v>0.0935</v>
      </c>
      <c r="X18" s="58">
        <v>0.0171</v>
      </c>
    </row>
    <row r="19" spans="1:24" ht="15.75">
      <c r="A19" s="53" t="s">
        <v>9</v>
      </c>
      <c r="B19" s="48">
        <v>7467</v>
      </c>
      <c r="C19" s="49">
        <v>607</v>
      </c>
      <c r="D19" s="49"/>
      <c r="E19" s="48">
        <v>622</v>
      </c>
      <c r="F19" s="49">
        <v>234</v>
      </c>
      <c r="G19" s="49"/>
      <c r="H19" s="48">
        <v>265</v>
      </c>
      <c r="I19" s="49">
        <v>132</v>
      </c>
      <c r="J19" s="49"/>
      <c r="K19" s="48">
        <v>357</v>
      </c>
      <c r="L19" s="49">
        <v>102</v>
      </c>
      <c r="M19" s="12"/>
      <c r="N19" s="58">
        <v>0.1711</v>
      </c>
      <c r="O19" s="58">
        <v>0.0147</v>
      </c>
      <c r="P19" s="44"/>
      <c r="Q19" s="58">
        <v>0.08720000000000001</v>
      </c>
      <c r="R19" s="58">
        <v>0.033100000000000004</v>
      </c>
      <c r="S19" s="44"/>
      <c r="T19" s="58">
        <v>0.067</v>
      </c>
      <c r="U19" s="58">
        <v>0.0335</v>
      </c>
      <c r="V19" s="44"/>
      <c r="W19" s="58">
        <v>0.1124</v>
      </c>
      <c r="X19" s="58">
        <v>0.0325</v>
      </c>
    </row>
    <row r="20" spans="1:24" ht="15.75">
      <c r="A20" s="53" t="s">
        <v>10</v>
      </c>
      <c r="B20" s="48">
        <v>31305</v>
      </c>
      <c r="C20" s="49">
        <v>1807</v>
      </c>
      <c r="D20" s="49"/>
      <c r="E20" s="48">
        <v>2661</v>
      </c>
      <c r="F20" s="49">
        <v>577</v>
      </c>
      <c r="G20" s="49"/>
      <c r="H20" s="48">
        <v>1136</v>
      </c>
      <c r="I20" s="49">
        <v>311</v>
      </c>
      <c r="J20" s="49"/>
      <c r="K20" s="48">
        <v>1525</v>
      </c>
      <c r="L20" s="49">
        <v>266</v>
      </c>
      <c r="M20" s="12"/>
      <c r="N20" s="58">
        <v>0.16469999999999999</v>
      </c>
      <c r="O20" s="58">
        <v>0.0101</v>
      </c>
      <c r="P20" s="44"/>
      <c r="Q20" s="58">
        <v>0.0853</v>
      </c>
      <c r="R20" s="58">
        <v>0.018600000000000002</v>
      </c>
      <c r="S20" s="44"/>
      <c r="T20" s="58">
        <v>0.0718</v>
      </c>
      <c r="U20" s="58">
        <v>0.0198</v>
      </c>
      <c r="V20" s="44"/>
      <c r="W20" s="58">
        <v>0.0992</v>
      </c>
      <c r="X20" s="58">
        <v>0.0175</v>
      </c>
    </row>
    <row r="21" spans="1:24" ht="15.75">
      <c r="A21" s="53" t="s">
        <v>11</v>
      </c>
      <c r="B21" s="48">
        <v>13310</v>
      </c>
      <c r="C21" s="49">
        <v>974</v>
      </c>
      <c r="D21" s="49"/>
      <c r="E21" s="48">
        <v>1089</v>
      </c>
      <c r="F21" s="49">
        <v>273</v>
      </c>
      <c r="G21" s="49"/>
      <c r="H21" s="48">
        <v>547</v>
      </c>
      <c r="I21" s="49">
        <v>158</v>
      </c>
      <c r="J21" s="49"/>
      <c r="K21" s="48">
        <v>542</v>
      </c>
      <c r="L21" s="49">
        <v>115</v>
      </c>
      <c r="M21" s="12"/>
      <c r="N21" s="58">
        <v>0.172</v>
      </c>
      <c r="O21" s="58">
        <v>0.013300000000000001</v>
      </c>
      <c r="P21" s="44"/>
      <c r="Q21" s="58">
        <v>0.0911</v>
      </c>
      <c r="R21" s="58">
        <v>0.023</v>
      </c>
      <c r="S21" s="44"/>
      <c r="T21" s="58">
        <v>0.0849</v>
      </c>
      <c r="U21" s="58">
        <v>0.024700000000000003</v>
      </c>
      <c r="V21" s="44"/>
      <c r="W21" s="58">
        <v>0.0983</v>
      </c>
      <c r="X21" s="58">
        <v>0.0211</v>
      </c>
    </row>
    <row r="22" spans="1:24" ht="15.75">
      <c r="A22" s="53" t="s">
        <v>12</v>
      </c>
      <c r="B22" s="48">
        <v>9217</v>
      </c>
      <c r="C22" s="49">
        <v>746</v>
      </c>
      <c r="D22" s="49"/>
      <c r="E22" s="48">
        <v>903</v>
      </c>
      <c r="F22" s="49">
        <v>291</v>
      </c>
      <c r="G22" s="49"/>
      <c r="H22" s="48">
        <v>297</v>
      </c>
      <c r="I22" s="49">
        <v>140</v>
      </c>
      <c r="J22" s="49"/>
      <c r="K22" s="48">
        <v>606</v>
      </c>
      <c r="L22" s="49">
        <v>151</v>
      </c>
      <c r="M22" s="12"/>
      <c r="N22" s="58">
        <v>0.122</v>
      </c>
      <c r="O22" s="58">
        <v>0.0102</v>
      </c>
      <c r="P22" s="44"/>
      <c r="Q22" s="58">
        <v>0.0758</v>
      </c>
      <c r="R22" s="58">
        <v>0.0246</v>
      </c>
      <c r="S22" s="44"/>
      <c r="T22" s="58">
        <v>0.04730000000000001</v>
      </c>
      <c r="U22" s="58">
        <v>0.022400000000000003</v>
      </c>
      <c r="V22" s="44"/>
      <c r="W22" s="58">
        <v>0.1077</v>
      </c>
      <c r="X22" s="58">
        <v>0.027200000000000002</v>
      </c>
    </row>
    <row r="23" spans="1:24" ht="15.75">
      <c r="A23" s="53" t="s">
        <v>13</v>
      </c>
      <c r="B23" s="48">
        <v>24540</v>
      </c>
      <c r="C23" s="49">
        <v>1440</v>
      </c>
      <c r="D23" s="49"/>
      <c r="E23" s="48">
        <v>1748</v>
      </c>
      <c r="F23" s="49">
        <v>516</v>
      </c>
      <c r="G23" s="49"/>
      <c r="H23" s="48">
        <v>827</v>
      </c>
      <c r="I23" s="49">
        <v>269</v>
      </c>
      <c r="J23" s="49"/>
      <c r="K23" s="48">
        <v>921</v>
      </c>
      <c r="L23" s="49">
        <v>247</v>
      </c>
      <c r="M23" s="12"/>
      <c r="N23" s="58">
        <v>0.19090000000000001</v>
      </c>
      <c r="O23" s="58">
        <v>0.0121</v>
      </c>
      <c r="P23" s="44"/>
      <c r="Q23" s="58">
        <v>0.08230000000000001</v>
      </c>
      <c r="R23" s="58">
        <v>0.0245</v>
      </c>
      <c r="S23" s="44"/>
      <c r="T23" s="58">
        <v>0.07440000000000001</v>
      </c>
      <c r="U23" s="58">
        <v>0.0244</v>
      </c>
      <c r="V23" s="44"/>
      <c r="W23" s="58">
        <v>0.0909</v>
      </c>
      <c r="X23" s="58">
        <v>0.0246</v>
      </c>
    </row>
    <row r="24" spans="1:24" ht="15.75">
      <c r="A24" s="53" t="s">
        <v>14</v>
      </c>
      <c r="B24" s="48">
        <v>13301</v>
      </c>
      <c r="C24" s="49">
        <v>1097</v>
      </c>
      <c r="D24" s="49"/>
      <c r="E24" s="48">
        <v>1088</v>
      </c>
      <c r="F24" s="49">
        <v>408</v>
      </c>
      <c r="G24" s="49"/>
      <c r="H24" s="48">
        <v>510</v>
      </c>
      <c r="I24" s="49">
        <v>235</v>
      </c>
      <c r="J24" s="49"/>
      <c r="K24" s="48">
        <v>578</v>
      </c>
      <c r="L24" s="49">
        <v>173</v>
      </c>
      <c r="M24" s="12"/>
      <c r="N24" s="58">
        <v>0.1602</v>
      </c>
      <c r="O24" s="58">
        <v>0.013999999999999999</v>
      </c>
      <c r="P24" s="44"/>
      <c r="Q24" s="58">
        <v>0.0837</v>
      </c>
      <c r="R24" s="58">
        <v>0.0316</v>
      </c>
      <c r="S24" s="44"/>
      <c r="T24" s="58">
        <v>0.0762</v>
      </c>
      <c r="U24" s="58">
        <v>0.0354</v>
      </c>
      <c r="V24" s="44"/>
      <c r="W24" s="58">
        <v>0.0916</v>
      </c>
      <c r="X24" s="58">
        <v>0.027700000000000002</v>
      </c>
    </row>
    <row r="25" spans="1:24" ht="15.75">
      <c r="A25" s="53" t="s">
        <v>15</v>
      </c>
      <c r="B25" s="48">
        <v>7255</v>
      </c>
      <c r="C25" s="49">
        <v>719</v>
      </c>
      <c r="D25" s="49"/>
      <c r="E25" s="48">
        <v>642</v>
      </c>
      <c r="F25" s="49">
        <v>305</v>
      </c>
      <c r="G25" s="49"/>
      <c r="H25" s="48">
        <v>340</v>
      </c>
      <c r="I25" s="49">
        <v>165</v>
      </c>
      <c r="J25" s="49"/>
      <c r="K25" s="48">
        <v>302</v>
      </c>
      <c r="L25" s="49">
        <v>140</v>
      </c>
      <c r="M25" s="12"/>
      <c r="N25" s="58">
        <v>0.1464</v>
      </c>
      <c r="O25" s="58">
        <v>0.0152</v>
      </c>
      <c r="P25" s="44"/>
      <c r="Q25" s="58">
        <v>0.0792</v>
      </c>
      <c r="R25" s="58">
        <v>0.0379</v>
      </c>
      <c r="S25" s="44"/>
      <c r="T25" s="58">
        <v>0.0746</v>
      </c>
      <c r="U25" s="58">
        <v>0.0364</v>
      </c>
      <c r="V25" s="44"/>
      <c r="W25" s="58">
        <v>0.0853</v>
      </c>
      <c r="X25" s="58">
        <v>0.0398</v>
      </c>
    </row>
    <row r="26" spans="1:24" ht="15.75">
      <c r="A26" s="53" t="s">
        <v>16</v>
      </c>
      <c r="B26" s="48">
        <v>10564</v>
      </c>
      <c r="C26" s="49">
        <v>877</v>
      </c>
      <c r="D26" s="49"/>
      <c r="E26" s="48">
        <v>1131</v>
      </c>
      <c r="F26" s="49">
        <v>404</v>
      </c>
      <c r="G26" s="49"/>
      <c r="H26" s="48">
        <v>535</v>
      </c>
      <c r="I26" s="49">
        <v>213</v>
      </c>
      <c r="J26" s="49"/>
      <c r="K26" s="48">
        <v>596</v>
      </c>
      <c r="L26" s="49">
        <v>191</v>
      </c>
      <c r="M26" s="12"/>
      <c r="N26" s="58">
        <v>0.1427</v>
      </c>
      <c r="O26" s="58">
        <v>0.0124</v>
      </c>
      <c r="P26" s="44"/>
      <c r="Q26" s="58">
        <v>0.10830000000000001</v>
      </c>
      <c r="R26" s="58">
        <v>0.0392</v>
      </c>
      <c r="S26" s="44"/>
      <c r="T26" s="58">
        <v>0.0913</v>
      </c>
      <c r="U26" s="58">
        <v>0.0367</v>
      </c>
      <c r="V26" s="44"/>
      <c r="W26" s="58">
        <v>0.1301</v>
      </c>
      <c r="X26" s="58">
        <v>0.0424</v>
      </c>
    </row>
    <row r="27" spans="1:24" ht="15.75">
      <c r="A27" s="53" t="s">
        <v>17</v>
      </c>
      <c r="B27" s="48">
        <v>5931</v>
      </c>
      <c r="C27" s="49">
        <v>709</v>
      </c>
      <c r="D27" s="49"/>
      <c r="E27" s="48">
        <v>576</v>
      </c>
      <c r="F27" s="49">
        <v>319</v>
      </c>
      <c r="G27" s="49"/>
      <c r="H27" s="48">
        <v>280</v>
      </c>
      <c r="I27" s="49">
        <v>161</v>
      </c>
      <c r="J27" s="49"/>
      <c r="K27" s="48">
        <v>296</v>
      </c>
      <c r="L27" s="49">
        <v>158</v>
      </c>
      <c r="M27" s="12"/>
      <c r="N27" s="58">
        <v>0.098</v>
      </c>
      <c r="O27" s="58">
        <v>0.012</v>
      </c>
      <c r="P27" s="44"/>
      <c r="Q27" s="58">
        <v>0.0547</v>
      </c>
      <c r="R27" s="58">
        <v>0.0304</v>
      </c>
      <c r="S27" s="44"/>
      <c r="T27" s="58">
        <v>0.046200000000000005</v>
      </c>
      <c r="U27" s="58">
        <v>0.026600000000000002</v>
      </c>
      <c r="V27" s="44"/>
      <c r="W27" s="58">
        <v>0.0664</v>
      </c>
      <c r="X27" s="58">
        <v>0.0356</v>
      </c>
    </row>
    <row r="28" spans="1:24" ht="15.75">
      <c r="A28" s="53" t="s">
        <v>18</v>
      </c>
      <c r="B28" s="48">
        <v>6862</v>
      </c>
      <c r="C28" s="49">
        <v>777</v>
      </c>
      <c r="D28" s="49"/>
      <c r="E28" s="48">
        <v>491</v>
      </c>
      <c r="F28" s="49">
        <v>242</v>
      </c>
      <c r="G28" s="49"/>
      <c r="H28" s="48">
        <v>239</v>
      </c>
      <c r="I28" s="49">
        <v>139</v>
      </c>
      <c r="J28" s="49"/>
      <c r="K28" s="48">
        <v>252</v>
      </c>
      <c r="L28" s="49">
        <v>103</v>
      </c>
      <c r="M28" s="12"/>
      <c r="N28" s="58">
        <v>0.1497</v>
      </c>
      <c r="O28" s="58">
        <v>0.0177</v>
      </c>
      <c r="P28" s="44"/>
      <c r="Q28" s="58">
        <v>0.07830000000000001</v>
      </c>
      <c r="R28" s="58">
        <v>0.038900000000000004</v>
      </c>
      <c r="S28" s="44"/>
      <c r="T28" s="58">
        <v>0.06849999999999999</v>
      </c>
      <c r="U28" s="58">
        <v>0.0401</v>
      </c>
      <c r="V28" s="44"/>
      <c r="W28" s="58">
        <v>0.09050000000000001</v>
      </c>
      <c r="X28" s="58">
        <v>0.0373</v>
      </c>
    </row>
    <row r="29" spans="1:24" ht="15.75">
      <c r="A29" s="53" t="s">
        <v>19</v>
      </c>
      <c r="B29" s="48">
        <v>6660</v>
      </c>
      <c r="C29" s="49">
        <v>618</v>
      </c>
      <c r="D29" s="49"/>
      <c r="E29" s="48">
        <v>707</v>
      </c>
      <c r="F29" s="49">
        <v>322</v>
      </c>
      <c r="G29" s="49"/>
      <c r="H29" s="48">
        <v>396</v>
      </c>
      <c r="I29" s="49">
        <v>172</v>
      </c>
      <c r="J29" s="49"/>
      <c r="K29" s="48">
        <v>311</v>
      </c>
      <c r="L29" s="49">
        <v>150</v>
      </c>
      <c r="M29" s="12"/>
      <c r="N29" s="58">
        <v>0.1448</v>
      </c>
      <c r="O29" s="58">
        <v>0.013999999999999999</v>
      </c>
      <c r="P29" s="44"/>
      <c r="Q29" s="58">
        <v>0.0786</v>
      </c>
      <c r="R29" s="58">
        <v>0.036000000000000004</v>
      </c>
      <c r="S29" s="44"/>
      <c r="T29" s="58">
        <v>0.077</v>
      </c>
      <c r="U29" s="58">
        <v>0.0336</v>
      </c>
      <c r="V29" s="44"/>
      <c r="W29" s="58">
        <v>0.0808</v>
      </c>
      <c r="X29" s="58">
        <v>0.0393</v>
      </c>
    </row>
    <row r="30" spans="1:24" ht="15.75">
      <c r="A30" s="53" t="s">
        <v>20</v>
      </c>
      <c r="B30" s="48">
        <v>25497</v>
      </c>
      <c r="C30" s="49">
        <v>1796</v>
      </c>
      <c r="D30" s="49"/>
      <c r="E30" s="48">
        <v>2564</v>
      </c>
      <c r="F30" s="49">
        <v>694</v>
      </c>
      <c r="G30" s="49"/>
      <c r="H30" s="48">
        <v>1213</v>
      </c>
      <c r="I30" s="49">
        <v>324</v>
      </c>
      <c r="J30" s="49"/>
      <c r="K30" s="48">
        <v>1351</v>
      </c>
      <c r="L30" s="49">
        <v>370</v>
      </c>
      <c r="M30" s="12"/>
      <c r="N30" s="58">
        <v>0.0909</v>
      </c>
      <c r="O30" s="58">
        <v>0.006500000000000001</v>
      </c>
      <c r="P30" s="44"/>
      <c r="Q30" s="58">
        <v>0.06620000000000001</v>
      </c>
      <c r="R30" s="58">
        <v>0.018000000000000002</v>
      </c>
      <c r="S30" s="44"/>
      <c r="T30" s="58">
        <v>0.056600000000000004</v>
      </c>
      <c r="U30" s="58">
        <v>0.0152</v>
      </c>
      <c r="V30" s="44"/>
      <c r="W30" s="58">
        <v>0.0782</v>
      </c>
      <c r="X30" s="58">
        <v>0.0215</v>
      </c>
    </row>
    <row r="31" spans="1:24" ht="15.75">
      <c r="A31" s="53" t="s">
        <v>21</v>
      </c>
      <c r="B31" s="48">
        <v>126414</v>
      </c>
      <c r="C31" s="49">
        <v>3448</v>
      </c>
      <c r="D31" s="49"/>
      <c r="E31" s="48">
        <v>11160</v>
      </c>
      <c r="F31" s="49">
        <v>1363</v>
      </c>
      <c r="G31" s="49"/>
      <c r="H31" s="48">
        <v>4610</v>
      </c>
      <c r="I31" s="49">
        <v>759</v>
      </c>
      <c r="J31" s="49"/>
      <c r="K31" s="48">
        <v>6550</v>
      </c>
      <c r="L31" s="49">
        <v>604</v>
      </c>
      <c r="M31" s="12"/>
      <c r="N31" s="58">
        <v>0.14150000000000001</v>
      </c>
      <c r="O31" s="58">
        <v>0.004</v>
      </c>
      <c r="P31" s="44"/>
      <c r="Q31" s="58">
        <v>0.0802</v>
      </c>
      <c r="R31" s="58">
        <v>0.0099</v>
      </c>
      <c r="S31" s="44"/>
      <c r="T31" s="58">
        <v>0.0658</v>
      </c>
      <c r="U31" s="58">
        <v>0.010900000000000002</v>
      </c>
      <c r="V31" s="44"/>
      <c r="W31" s="58">
        <v>0.09480000000000001</v>
      </c>
      <c r="X31" s="58">
        <v>0.0088</v>
      </c>
    </row>
    <row r="32" spans="1:24" ht="15.75">
      <c r="A32" s="53" t="s">
        <v>22</v>
      </c>
      <c r="B32" s="48">
        <v>4548</v>
      </c>
      <c r="C32" s="49">
        <v>642</v>
      </c>
      <c r="D32" s="49"/>
      <c r="E32" s="48">
        <v>440</v>
      </c>
      <c r="F32" s="49">
        <v>251</v>
      </c>
      <c r="G32" s="49"/>
      <c r="H32" s="48">
        <v>224</v>
      </c>
      <c r="I32" s="49">
        <v>131</v>
      </c>
      <c r="J32" s="49"/>
      <c r="K32" s="48">
        <v>216</v>
      </c>
      <c r="L32" s="49">
        <v>120</v>
      </c>
      <c r="M32" s="12"/>
      <c r="N32" s="58">
        <v>0.12380000000000001</v>
      </c>
      <c r="O32" s="58">
        <v>0.0181</v>
      </c>
      <c r="P32" s="44"/>
      <c r="Q32" s="58">
        <v>0.0638</v>
      </c>
      <c r="R32" s="58">
        <v>0.0366</v>
      </c>
      <c r="S32" s="44"/>
      <c r="T32" s="58">
        <v>0.06</v>
      </c>
      <c r="U32" s="58">
        <v>0.0353</v>
      </c>
      <c r="V32" s="44"/>
      <c r="W32" s="58">
        <v>0.0683</v>
      </c>
      <c r="X32" s="58">
        <v>0.0381</v>
      </c>
    </row>
    <row r="33" spans="1:24" ht="15.75">
      <c r="A33" s="53" t="s">
        <v>23</v>
      </c>
      <c r="B33" s="48">
        <v>7980</v>
      </c>
      <c r="C33" s="49">
        <v>798</v>
      </c>
      <c r="D33" s="49"/>
      <c r="E33" s="48">
        <v>828</v>
      </c>
      <c r="F33" s="49">
        <v>331</v>
      </c>
      <c r="G33" s="49"/>
      <c r="H33" s="48">
        <v>418</v>
      </c>
      <c r="I33" s="49">
        <v>173</v>
      </c>
      <c r="J33" s="49"/>
      <c r="K33" s="48">
        <v>410</v>
      </c>
      <c r="L33" s="49">
        <v>158</v>
      </c>
      <c r="M33" s="12"/>
      <c r="N33" s="58">
        <v>0.1759</v>
      </c>
      <c r="O33" s="58">
        <v>0.0187</v>
      </c>
      <c r="P33" s="44"/>
      <c r="Q33" s="58">
        <v>0.1233</v>
      </c>
      <c r="R33" s="58">
        <v>0.050199999999999995</v>
      </c>
      <c r="S33" s="44"/>
      <c r="T33" s="58">
        <v>0.109</v>
      </c>
      <c r="U33" s="58">
        <v>0.045899999999999996</v>
      </c>
      <c r="V33" s="44"/>
      <c r="W33" s="58">
        <v>0.1424</v>
      </c>
      <c r="X33" s="58">
        <v>0.055999999999999994</v>
      </c>
    </row>
    <row r="34" spans="1:24" ht="15.75">
      <c r="A34" s="53" t="s">
        <v>24</v>
      </c>
      <c r="B34" s="48">
        <v>8850</v>
      </c>
      <c r="C34" s="49">
        <v>865</v>
      </c>
      <c r="D34" s="49"/>
      <c r="E34" s="48">
        <v>761</v>
      </c>
      <c r="F34" s="49">
        <v>345</v>
      </c>
      <c r="G34" s="49"/>
      <c r="H34" s="48">
        <v>404</v>
      </c>
      <c r="I34" s="49">
        <v>216</v>
      </c>
      <c r="J34" s="49"/>
      <c r="K34" s="48">
        <v>357</v>
      </c>
      <c r="L34" s="49">
        <v>129</v>
      </c>
      <c r="M34" s="12"/>
      <c r="N34" s="58">
        <v>0.16510000000000002</v>
      </c>
      <c r="O34" s="58">
        <v>0.017</v>
      </c>
      <c r="P34" s="44"/>
      <c r="Q34" s="58">
        <v>0.0889</v>
      </c>
      <c r="R34" s="58">
        <v>0.04070000000000001</v>
      </c>
      <c r="S34" s="44"/>
      <c r="T34" s="58">
        <v>0.0891</v>
      </c>
      <c r="U34" s="58">
        <v>0.0481</v>
      </c>
      <c r="V34" s="44"/>
      <c r="W34" s="58">
        <v>0.08869999999999999</v>
      </c>
      <c r="X34" s="58">
        <v>0.0323</v>
      </c>
    </row>
    <row r="35" spans="1:24" ht="15.75">
      <c r="A35" s="53" t="s">
        <v>25</v>
      </c>
      <c r="B35" s="48">
        <v>6952</v>
      </c>
      <c r="C35" s="49">
        <v>775</v>
      </c>
      <c r="D35" s="49"/>
      <c r="E35" s="48">
        <v>797</v>
      </c>
      <c r="F35" s="49">
        <v>272</v>
      </c>
      <c r="G35" s="49"/>
      <c r="H35" s="48">
        <v>332</v>
      </c>
      <c r="I35" s="49">
        <v>169</v>
      </c>
      <c r="J35" s="49"/>
      <c r="K35" s="48">
        <v>465</v>
      </c>
      <c r="L35" s="49">
        <v>103</v>
      </c>
      <c r="M35" s="12"/>
      <c r="N35" s="58">
        <v>0.1178</v>
      </c>
      <c r="O35" s="58">
        <v>0.013500000000000002</v>
      </c>
      <c r="P35" s="44"/>
      <c r="Q35" s="58">
        <v>0.08960000000000001</v>
      </c>
      <c r="R35" s="58">
        <v>0.0308</v>
      </c>
      <c r="S35" s="44"/>
      <c r="T35" s="58">
        <v>0.0698</v>
      </c>
      <c r="U35" s="58">
        <v>0.0357</v>
      </c>
      <c r="V35" s="44"/>
      <c r="W35" s="58">
        <v>0.11230000000000001</v>
      </c>
      <c r="X35" s="58">
        <v>0.0252</v>
      </c>
    </row>
    <row r="36" spans="1:24" ht="15.75">
      <c r="A36" s="53" t="s">
        <v>26</v>
      </c>
      <c r="B36" s="48">
        <v>6671</v>
      </c>
      <c r="C36" s="49">
        <v>855</v>
      </c>
      <c r="D36" s="49"/>
      <c r="E36" s="48">
        <v>800</v>
      </c>
      <c r="F36" s="49">
        <v>377</v>
      </c>
      <c r="G36" s="49"/>
      <c r="H36" s="48">
        <v>411</v>
      </c>
      <c r="I36" s="49">
        <v>219</v>
      </c>
      <c r="J36" s="49"/>
      <c r="K36" s="48">
        <v>389</v>
      </c>
      <c r="L36" s="49">
        <v>158</v>
      </c>
      <c r="M36" s="12"/>
      <c r="N36" s="58">
        <v>0.1463</v>
      </c>
      <c r="O36" s="58">
        <v>0.0196</v>
      </c>
      <c r="P36" s="44"/>
      <c r="Q36" s="58">
        <v>0.0956</v>
      </c>
      <c r="R36" s="58">
        <v>0.045599999999999995</v>
      </c>
      <c r="S36" s="44"/>
      <c r="T36" s="58">
        <v>0.0858</v>
      </c>
      <c r="U36" s="58">
        <v>0.0461</v>
      </c>
      <c r="V36" s="44"/>
      <c r="W36" s="58">
        <v>0.10880000000000001</v>
      </c>
      <c r="X36" s="58">
        <v>0.0449</v>
      </c>
    </row>
    <row r="37" spans="1:24" ht="15.75">
      <c r="A37" s="53" t="s">
        <v>27</v>
      </c>
      <c r="B37" s="48">
        <v>426</v>
      </c>
      <c r="C37" s="49">
        <v>87</v>
      </c>
      <c r="D37" s="49"/>
      <c r="E37" s="48">
        <v>82</v>
      </c>
      <c r="F37" s="49">
        <v>63</v>
      </c>
      <c r="G37" s="49"/>
      <c r="H37" s="48">
        <v>37</v>
      </c>
      <c r="I37" s="49">
        <v>29</v>
      </c>
      <c r="J37" s="49"/>
      <c r="K37" s="48">
        <v>45</v>
      </c>
      <c r="L37" s="49">
        <v>34</v>
      </c>
      <c r="M37" s="12"/>
      <c r="N37" s="58">
        <v>0.0883</v>
      </c>
      <c r="O37" s="58">
        <v>0.0183</v>
      </c>
      <c r="P37" s="44"/>
      <c r="Q37" s="58">
        <v>0.0728</v>
      </c>
      <c r="R37" s="58">
        <v>0.0563</v>
      </c>
      <c r="S37" s="44"/>
      <c r="T37" s="58">
        <v>0.0563</v>
      </c>
      <c r="U37" s="58">
        <v>0.0443</v>
      </c>
      <c r="V37" s="44"/>
      <c r="W37" s="58">
        <v>0.0959</v>
      </c>
      <c r="X37" s="58">
        <v>0.0732</v>
      </c>
    </row>
    <row r="38" spans="1:24" ht="15.75">
      <c r="A38" s="53" t="s">
        <v>28</v>
      </c>
      <c r="B38" s="48">
        <v>9200</v>
      </c>
      <c r="C38" s="49">
        <v>924</v>
      </c>
      <c r="D38" s="49"/>
      <c r="E38" s="48">
        <v>1126</v>
      </c>
      <c r="F38" s="49">
        <v>314</v>
      </c>
      <c r="G38" s="49"/>
      <c r="H38" s="48">
        <v>458</v>
      </c>
      <c r="I38" s="49">
        <v>186</v>
      </c>
      <c r="J38" s="49"/>
      <c r="K38" s="48">
        <v>668</v>
      </c>
      <c r="L38" s="49">
        <v>128</v>
      </c>
      <c r="M38" s="12"/>
      <c r="N38" s="58">
        <v>0.1458</v>
      </c>
      <c r="O38" s="58">
        <v>0.015300000000000001</v>
      </c>
      <c r="P38" s="44"/>
      <c r="Q38" s="58">
        <v>0.1077</v>
      </c>
      <c r="R38" s="58">
        <v>0.0304</v>
      </c>
      <c r="S38" s="44"/>
      <c r="T38" s="58">
        <v>0.0835</v>
      </c>
      <c r="U38" s="58">
        <v>0.0342</v>
      </c>
      <c r="V38" s="44"/>
      <c r="W38" s="58">
        <v>0.1344</v>
      </c>
      <c r="X38" s="58">
        <v>0.0262</v>
      </c>
    </row>
    <row r="39" spans="1:24" ht="15.75">
      <c r="A39" s="53" t="s">
        <v>29</v>
      </c>
      <c r="B39" s="48">
        <v>16885</v>
      </c>
      <c r="C39" s="49">
        <v>1186</v>
      </c>
      <c r="D39" s="49"/>
      <c r="E39" s="48">
        <v>1009</v>
      </c>
      <c r="F39" s="49">
        <v>428</v>
      </c>
      <c r="G39" s="49"/>
      <c r="H39" s="48">
        <v>489</v>
      </c>
      <c r="I39" s="49">
        <v>248</v>
      </c>
      <c r="J39" s="49"/>
      <c r="K39" s="48">
        <v>520</v>
      </c>
      <c r="L39" s="49">
        <v>180</v>
      </c>
      <c r="M39" s="12"/>
      <c r="N39" s="58">
        <v>0.1512</v>
      </c>
      <c r="O39" s="58">
        <v>0.0111</v>
      </c>
      <c r="P39" s="44"/>
      <c r="Q39" s="58">
        <v>0.08070000000000001</v>
      </c>
      <c r="R39" s="58">
        <v>0.0345</v>
      </c>
      <c r="S39" s="44"/>
      <c r="T39" s="58">
        <v>0.0702</v>
      </c>
      <c r="U39" s="58">
        <v>0.0358</v>
      </c>
      <c r="V39" s="44"/>
      <c r="W39" s="58">
        <v>0.09390000000000001</v>
      </c>
      <c r="X39" s="58">
        <v>0.032799999999999996</v>
      </c>
    </row>
    <row r="40" spans="1:24" ht="15.75">
      <c r="A40" s="53" t="s">
        <v>30</v>
      </c>
      <c r="B40" s="48">
        <v>3603</v>
      </c>
      <c r="C40" s="49">
        <v>519</v>
      </c>
      <c r="D40" s="49"/>
      <c r="E40" s="48">
        <v>297</v>
      </c>
      <c r="F40" s="49">
        <v>164</v>
      </c>
      <c r="G40" s="49"/>
      <c r="H40" s="48">
        <v>118</v>
      </c>
      <c r="I40" s="49">
        <v>84</v>
      </c>
      <c r="J40" s="49"/>
      <c r="K40" s="48">
        <v>179</v>
      </c>
      <c r="L40" s="49">
        <v>80</v>
      </c>
      <c r="M40" s="12"/>
      <c r="N40" s="58">
        <v>0.1349</v>
      </c>
      <c r="O40" s="58">
        <v>0.0201</v>
      </c>
      <c r="P40" s="44"/>
      <c r="Q40" s="58">
        <v>0.0743</v>
      </c>
      <c r="R40" s="58">
        <v>0.041299999999999996</v>
      </c>
      <c r="S40" s="44"/>
      <c r="T40" s="58">
        <v>0.054900000000000004</v>
      </c>
      <c r="U40" s="58">
        <v>0.0392</v>
      </c>
      <c r="V40" s="44"/>
      <c r="W40" s="58">
        <v>0.0969</v>
      </c>
      <c r="X40" s="58">
        <v>0.0437</v>
      </c>
    </row>
    <row r="41" spans="1:24" ht="15.75">
      <c r="A41" s="53" t="s">
        <v>31</v>
      </c>
      <c r="B41" s="48">
        <v>6833</v>
      </c>
      <c r="C41" s="49">
        <v>612</v>
      </c>
      <c r="D41" s="49"/>
      <c r="E41" s="48">
        <v>579</v>
      </c>
      <c r="F41" s="49">
        <v>234</v>
      </c>
      <c r="G41" s="49"/>
      <c r="H41" s="48">
        <v>296</v>
      </c>
      <c r="I41" s="49">
        <v>125</v>
      </c>
      <c r="J41" s="49"/>
      <c r="K41" s="48">
        <v>283</v>
      </c>
      <c r="L41" s="49">
        <v>109</v>
      </c>
      <c r="M41" s="12"/>
      <c r="N41" s="58">
        <v>0.11560000000000001</v>
      </c>
      <c r="O41" s="58">
        <v>0.0106</v>
      </c>
      <c r="P41" s="44"/>
      <c r="Q41" s="58">
        <v>0.0672</v>
      </c>
      <c r="R41" s="58">
        <v>0.0273</v>
      </c>
      <c r="S41" s="44"/>
      <c r="T41" s="58">
        <v>0.0629</v>
      </c>
      <c r="U41" s="58">
        <v>0.0267</v>
      </c>
      <c r="V41" s="44"/>
      <c r="W41" s="58">
        <v>0.0724</v>
      </c>
      <c r="X41" s="58">
        <v>0.0281</v>
      </c>
    </row>
    <row r="42" spans="1:24" ht="15.75">
      <c r="A42" s="53" t="s">
        <v>32</v>
      </c>
      <c r="B42" s="48">
        <v>7289</v>
      </c>
      <c r="C42" s="49">
        <v>859</v>
      </c>
      <c r="D42" s="49"/>
      <c r="E42" s="48">
        <v>753</v>
      </c>
      <c r="F42" s="49">
        <v>329</v>
      </c>
      <c r="G42" s="49"/>
      <c r="H42" s="48">
        <v>343</v>
      </c>
      <c r="I42" s="49">
        <v>167</v>
      </c>
      <c r="J42" s="49"/>
      <c r="K42" s="48">
        <v>410</v>
      </c>
      <c r="L42" s="49">
        <v>162</v>
      </c>
      <c r="M42" s="12"/>
      <c r="N42" s="58">
        <v>0.10830000000000001</v>
      </c>
      <c r="O42" s="58">
        <v>0.0131</v>
      </c>
      <c r="P42" s="44"/>
      <c r="Q42" s="58">
        <v>0.07540000000000001</v>
      </c>
      <c r="R42" s="58">
        <v>0.033100000000000004</v>
      </c>
      <c r="S42" s="44"/>
      <c r="T42" s="58">
        <v>0.0604</v>
      </c>
      <c r="U42" s="58">
        <v>0.029500000000000002</v>
      </c>
      <c r="V42" s="44"/>
      <c r="W42" s="58">
        <v>0.0951</v>
      </c>
      <c r="X42" s="58">
        <v>0.0379</v>
      </c>
    </row>
    <row r="43" spans="1:24" ht="15.75">
      <c r="A43" s="53" t="s">
        <v>33</v>
      </c>
      <c r="B43" s="48">
        <v>104712</v>
      </c>
      <c r="C43" s="49">
        <v>3460</v>
      </c>
      <c r="D43" s="49"/>
      <c r="E43" s="48">
        <v>7494</v>
      </c>
      <c r="F43" s="49">
        <v>1257</v>
      </c>
      <c r="G43" s="49"/>
      <c r="H43" s="48">
        <v>3527</v>
      </c>
      <c r="I43" s="49">
        <v>694</v>
      </c>
      <c r="J43" s="49"/>
      <c r="K43" s="48">
        <v>3967</v>
      </c>
      <c r="L43" s="49">
        <v>563</v>
      </c>
      <c r="M43" s="12"/>
      <c r="N43" s="58">
        <v>0.1456</v>
      </c>
      <c r="O43" s="58">
        <v>0.005</v>
      </c>
      <c r="P43" s="44"/>
      <c r="Q43" s="58">
        <v>0.075</v>
      </c>
      <c r="R43" s="58">
        <v>0.012700000000000001</v>
      </c>
      <c r="S43" s="44"/>
      <c r="T43" s="58">
        <v>0.0676</v>
      </c>
      <c r="U43" s="58">
        <v>0.0134</v>
      </c>
      <c r="V43" s="44"/>
      <c r="W43" s="58">
        <v>0.08320000000000001</v>
      </c>
      <c r="X43" s="58">
        <v>0.011899999999999999</v>
      </c>
    </row>
    <row r="44" spans="1:24" ht="15.75">
      <c r="A44" s="53" t="s">
        <v>34</v>
      </c>
      <c r="B44" s="48">
        <v>9438</v>
      </c>
      <c r="C44" s="49">
        <v>890</v>
      </c>
      <c r="D44" s="49"/>
      <c r="E44" s="48">
        <v>846</v>
      </c>
      <c r="F44" s="49">
        <v>287</v>
      </c>
      <c r="G44" s="49"/>
      <c r="H44" s="48">
        <v>366</v>
      </c>
      <c r="I44" s="49">
        <v>163</v>
      </c>
      <c r="J44" s="49"/>
      <c r="K44" s="48">
        <v>480</v>
      </c>
      <c r="L44" s="49">
        <v>124</v>
      </c>
      <c r="M44" s="12"/>
      <c r="N44" s="58">
        <v>0.1923</v>
      </c>
      <c r="O44" s="58">
        <v>0.0194</v>
      </c>
      <c r="P44" s="44"/>
      <c r="Q44" s="58">
        <v>0.1076</v>
      </c>
      <c r="R44" s="58">
        <v>0.037000000000000005</v>
      </c>
      <c r="S44" s="44"/>
      <c r="T44" s="58">
        <v>0.0987</v>
      </c>
      <c r="U44" s="58">
        <v>0.0444</v>
      </c>
      <c r="V44" s="44"/>
      <c r="W44" s="58">
        <v>0.1155</v>
      </c>
      <c r="X44" s="58">
        <v>0.030299999999999997</v>
      </c>
    </row>
    <row r="45" spans="1:24" ht="15.75">
      <c r="A45" s="53" t="s">
        <v>35</v>
      </c>
      <c r="B45" s="48">
        <v>76121</v>
      </c>
      <c r="C45" s="49">
        <v>3248</v>
      </c>
      <c r="D45" s="49"/>
      <c r="E45" s="48">
        <v>9931</v>
      </c>
      <c r="F45" s="49">
        <v>1297</v>
      </c>
      <c r="G45" s="49"/>
      <c r="H45" s="48">
        <v>3856</v>
      </c>
      <c r="I45" s="49">
        <v>670</v>
      </c>
      <c r="J45" s="49"/>
      <c r="K45" s="48">
        <v>6075</v>
      </c>
      <c r="L45" s="49">
        <v>627</v>
      </c>
      <c r="M45" s="12"/>
      <c r="N45" s="58">
        <v>0.057699999999999994</v>
      </c>
      <c r="O45" s="58">
        <v>0.0025</v>
      </c>
      <c r="P45" s="44"/>
      <c r="Q45" s="58">
        <v>0.0497</v>
      </c>
      <c r="R45" s="58">
        <v>0.006500000000000001</v>
      </c>
      <c r="S45" s="44"/>
      <c r="T45" s="58">
        <v>0.0391</v>
      </c>
      <c r="U45" s="58">
        <v>0.0068000000000000005</v>
      </c>
      <c r="V45" s="44"/>
      <c r="W45" s="58">
        <v>0.0601</v>
      </c>
      <c r="X45" s="58">
        <v>0.0062</v>
      </c>
    </row>
    <row r="46" spans="1:24" ht="15.75">
      <c r="A46" s="53" t="s">
        <v>36</v>
      </c>
      <c r="B46" s="48">
        <v>28158</v>
      </c>
      <c r="C46" s="49">
        <v>1692</v>
      </c>
      <c r="D46" s="49"/>
      <c r="E46" s="48">
        <v>2845</v>
      </c>
      <c r="F46" s="49">
        <v>664</v>
      </c>
      <c r="G46" s="49"/>
      <c r="H46" s="48">
        <v>1267</v>
      </c>
      <c r="I46" s="49">
        <v>365</v>
      </c>
      <c r="J46" s="49"/>
      <c r="K46" s="48">
        <v>1578</v>
      </c>
      <c r="L46" s="49">
        <v>299</v>
      </c>
      <c r="M46" s="12"/>
      <c r="N46" s="58">
        <v>0.1331</v>
      </c>
      <c r="O46" s="58">
        <v>0.0083</v>
      </c>
      <c r="P46" s="44"/>
      <c r="Q46" s="58">
        <v>0.0859</v>
      </c>
      <c r="R46" s="58">
        <v>0.0202</v>
      </c>
      <c r="S46" s="44"/>
      <c r="T46" s="58">
        <v>0.0739</v>
      </c>
      <c r="U46" s="58">
        <v>0.021400000000000002</v>
      </c>
      <c r="V46" s="44"/>
      <c r="W46" s="58">
        <v>0.09880000000000001</v>
      </c>
      <c r="X46" s="58">
        <v>0.0189</v>
      </c>
    </row>
    <row r="47" spans="1:24" ht="15.75">
      <c r="A47" s="53" t="s">
        <v>37</v>
      </c>
      <c r="B47" s="48">
        <v>34577</v>
      </c>
      <c r="C47" s="49">
        <v>1633</v>
      </c>
      <c r="D47" s="49"/>
      <c r="E47" s="48">
        <v>3410</v>
      </c>
      <c r="F47" s="49">
        <v>621</v>
      </c>
      <c r="G47" s="49"/>
      <c r="H47" s="48">
        <v>1602</v>
      </c>
      <c r="I47" s="49">
        <v>322</v>
      </c>
      <c r="J47" s="49"/>
      <c r="K47" s="48">
        <v>1808</v>
      </c>
      <c r="L47" s="49">
        <v>299</v>
      </c>
      <c r="M47" s="12"/>
      <c r="N47" s="58">
        <v>0.1564</v>
      </c>
      <c r="O47" s="58">
        <v>0.0078000000000000005</v>
      </c>
      <c r="P47" s="44"/>
      <c r="Q47" s="58">
        <v>0.0953</v>
      </c>
      <c r="R47" s="58">
        <v>0.0175</v>
      </c>
      <c r="S47" s="44"/>
      <c r="T47" s="58">
        <v>0.08779999999999999</v>
      </c>
      <c r="U47" s="58">
        <v>0.0178</v>
      </c>
      <c r="V47" s="44"/>
      <c r="W47" s="58">
        <v>0.10310000000000001</v>
      </c>
      <c r="X47" s="58">
        <v>0.0172</v>
      </c>
    </row>
    <row r="48" spans="1:24" ht="15.75">
      <c r="A48" s="53" t="s">
        <v>38</v>
      </c>
      <c r="B48" s="48">
        <v>64012</v>
      </c>
      <c r="C48" s="49">
        <v>2617</v>
      </c>
      <c r="D48" s="49"/>
      <c r="E48" s="48">
        <v>4632</v>
      </c>
      <c r="F48" s="49">
        <v>861</v>
      </c>
      <c r="G48" s="49"/>
      <c r="H48" s="48">
        <v>2423</v>
      </c>
      <c r="I48" s="49">
        <v>489</v>
      </c>
      <c r="J48" s="49"/>
      <c r="K48" s="48">
        <v>2209</v>
      </c>
      <c r="L48" s="49">
        <v>372</v>
      </c>
      <c r="M48" s="12"/>
      <c r="N48" s="58">
        <v>0.14250000000000002</v>
      </c>
      <c r="O48" s="58">
        <v>0.0061</v>
      </c>
      <c r="P48" s="44"/>
      <c r="Q48" s="58">
        <v>0.0738</v>
      </c>
      <c r="R48" s="58">
        <v>0.0138</v>
      </c>
      <c r="S48" s="44"/>
      <c r="T48" s="58">
        <v>0.0761</v>
      </c>
      <c r="U48" s="58">
        <v>0.0154</v>
      </c>
      <c r="V48" s="44"/>
      <c r="W48" s="58">
        <v>0.07150000000000001</v>
      </c>
      <c r="X48" s="58">
        <v>0.0121</v>
      </c>
    </row>
    <row r="49" spans="1:24" ht="15.75">
      <c r="A49" s="53" t="s">
        <v>39</v>
      </c>
      <c r="B49" s="48">
        <v>10028</v>
      </c>
      <c r="C49" s="49">
        <v>886</v>
      </c>
      <c r="D49" s="49"/>
      <c r="E49" s="48">
        <v>1051</v>
      </c>
      <c r="F49" s="49">
        <v>377</v>
      </c>
      <c r="G49" s="49"/>
      <c r="H49" s="48">
        <v>407</v>
      </c>
      <c r="I49" s="49">
        <v>227</v>
      </c>
      <c r="J49" s="49"/>
      <c r="K49" s="48">
        <v>644</v>
      </c>
      <c r="L49" s="49">
        <v>150</v>
      </c>
      <c r="M49" s="12"/>
      <c r="N49" s="58">
        <v>0.0962</v>
      </c>
      <c r="O49" s="58">
        <v>0.0087</v>
      </c>
      <c r="P49" s="44"/>
      <c r="Q49" s="58">
        <v>0.0653</v>
      </c>
      <c r="R49" s="58">
        <v>0.0235</v>
      </c>
      <c r="S49" s="44"/>
      <c r="T49" s="58">
        <v>0.0458</v>
      </c>
      <c r="U49" s="58">
        <v>0.0256</v>
      </c>
      <c r="V49" s="44"/>
      <c r="W49" s="58">
        <v>0.0892</v>
      </c>
      <c r="X49" s="58">
        <v>0.021</v>
      </c>
    </row>
    <row r="50" spans="1:24" ht="15.75">
      <c r="A50" s="53" t="s">
        <v>40</v>
      </c>
      <c r="B50" s="48">
        <v>42141</v>
      </c>
      <c r="C50" s="49">
        <v>2308</v>
      </c>
      <c r="D50" s="49"/>
      <c r="E50" s="48">
        <v>2848</v>
      </c>
      <c r="F50" s="49">
        <v>802</v>
      </c>
      <c r="G50" s="49"/>
      <c r="H50" s="48">
        <v>1521</v>
      </c>
      <c r="I50" s="49">
        <v>461</v>
      </c>
      <c r="J50" s="49"/>
      <c r="K50" s="48">
        <v>1327</v>
      </c>
      <c r="L50" s="49">
        <v>341</v>
      </c>
      <c r="M50" s="12"/>
      <c r="N50" s="58">
        <v>0.1167</v>
      </c>
      <c r="O50" s="58">
        <v>0.006600000000000001</v>
      </c>
      <c r="P50" s="44"/>
      <c r="Q50" s="58">
        <v>0.0716</v>
      </c>
      <c r="R50" s="58">
        <v>0.0203</v>
      </c>
      <c r="S50" s="44"/>
      <c r="T50" s="58">
        <v>0.0672</v>
      </c>
      <c r="U50" s="58">
        <v>0.020499999999999997</v>
      </c>
      <c r="V50" s="44"/>
      <c r="W50" s="58">
        <v>0.07740000000000001</v>
      </c>
      <c r="X50" s="58">
        <v>0.02</v>
      </c>
    </row>
    <row r="51" spans="1:24" ht="15.75">
      <c r="A51" s="53" t="s">
        <v>41</v>
      </c>
      <c r="B51" s="48">
        <v>5194</v>
      </c>
      <c r="C51" s="49">
        <v>667</v>
      </c>
      <c r="D51" s="49"/>
      <c r="E51" s="48">
        <v>412</v>
      </c>
      <c r="F51" s="49">
        <v>324</v>
      </c>
      <c r="G51" s="49"/>
      <c r="H51" s="48">
        <v>232</v>
      </c>
      <c r="I51" s="49">
        <v>178</v>
      </c>
      <c r="J51" s="49"/>
      <c r="K51" s="48">
        <v>180</v>
      </c>
      <c r="L51" s="49">
        <v>146</v>
      </c>
      <c r="M51" s="12"/>
      <c r="N51" s="58">
        <v>0.1297</v>
      </c>
      <c r="O51" s="58">
        <v>0.0172</v>
      </c>
      <c r="P51" s="44"/>
      <c r="Q51" s="58">
        <v>0.0707</v>
      </c>
      <c r="R51" s="58">
        <v>0.0559</v>
      </c>
      <c r="S51" s="44"/>
      <c r="T51" s="58">
        <v>0.0704</v>
      </c>
      <c r="U51" s="58">
        <v>0.0543</v>
      </c>
      <c r="V51" s="44"/>
      <c r="W51" s="58">
        <v>0.071</v>
      </c>
      <c r="X51" s="58">
        <v>0.0579</v>
      </c>
    </row>
    <row r="52" spans="1:24" ht="15.75">
      <c r="A52" s="53" t="s">
        <v>42</v>
      </c>
      <c r="B52" s="48">
        <v>19116</v>
      </c>
      <c r="C52" s="49">
        <v>1341</v>
      </c>
      <c r="D52" s="49"/>
      <c r="E52" s="48">
        <v>1104</v>
      </c>
      <c r="F52" s="49">
        <v>494</v>
      </c>
      <c r="G52" s="49"/>
      <c r="H52" s="48">
        <v>458</v>
      </c>
      <c r="I52" s="49">
        <v>281</v>
      </c>
      <c r="J52" s="49"/>
      <c r="K52" s="48">
        <v>646</v>
      </c>
      <c r="L52" s="49">
        <v>213</v>
      </c>
      <c r="M52" s="12"/>
      <c r="N52" s="58">
        <v>0.16440000000000002</v>
      </c>
      <c r="O52" s="58">
        <v>0.0122</v>
      </c>
      <c r="P52" s="44"/>
      <c r="Q52" s="58">
        <v>0.07440000000000001</v>
      </c>
      <c r="R52" s="58">
        <v>0.0335</v>
      </c>
      <c r="S52" s="44"/>
      <c r="T52" s="58">
        <v>0.053700000000000005</v>
      </c>
      <c r="U52" s="58">
        <v>0.033100000000000004</v>
      </c>
      <c r="V52" s="44"/>
      <c r="W52" s="58">
        <v>0.1024</v>
      </c>
      <c r="X52" s="58">
        <v>0.034100000000000005</v>
      </c>
    </row>
    <row r="53" spans="1:24" ht="15.75">
      <c r="A53" s="53" t="s">
        <v>43</v>
      </c>
      <c r="B53" s="48">
        <v>9167</v>
      </c>
      <c r="C53" s="49">
        <v>826</v>
      </c>
      <c r="D53" s="49"/>
      <c r="E53" s="48">
        <v>774</v>
      </c>
      <c r="F53" s="49">
        <v>262</v>
      </c>
      <c r="G53" s="49"/>
      <c r="H53" s="48">
        <v>373</v>
      </c>
      <c r="I53" s="49">
        <v>134</v>
      </c>
      <c r="J53" s="49"/>
      <c r="K53" s="48">
        <v>401</v>
      </c>
      <c r="L53" s="49">
        <v>128</v>
      </c>
      <c r="M53" s="12"/>
      <c r="N53" s="58">
        <v>0.1586</v>
      </c>
      <c r="O53" s="58">
        <v>0.015</v>
      </c>
      <c r="P53" s="44"/>
      <c r="Q53" s="58">
        <v>0.0776</v>
      </c>
      <c r="R53" s="58">
        <v>0.026400000000000003</v>
      </c>
      <c r="S53" s="44"/>
      <c r="T53" s="58">
        <v>0.0689</v>
      </c>
      <c r="U53" s="58">
        <v>0.024900000000000002</v>
      </c>
      <c r="V53" s="44"/>
      <c r="W53" s="58">
        <v>0.0877</v>
      </c>
      <c r="X53" s="58">
        <v>0.0282</v>
      </c>
    </row>
    <row r="54" spans="1:24" ht="15.75">
      <c r="A54" s="53" t="s">
        <v>44</v>
      </c>
      <c r="B54" s="48">
        <v>5755</v>
      </c>
      <c r="C54" s="49">
        <v>996</v>
      </c>
      <c r="D54" s="49"/>
      <c r="E54" s="48">
        <v>739</v>
      </c>
      <c r="F54" s="49">
        <v>385</v>
      </c>
      <c r="G54" s="49"/>
      <c r="H54" s="48">
        <v>350</v>
      </c>
      <c r="I54" s="49">
        <v>232</v>
      </c>
      <c r="J54" s="49"/>
      <c r="K54" s="48">
        <v>389</v>
      </c>
      <c r="L54" s="49">
        <v>153</v>
      </c>
      <c r="M54" s="12"/>
      <c r="N54" s="58">
        <v>0.0584</v>
      </c>
      <c r="O54" s="58">
        <v>0.0102</v>
      </c>
      <c r="P54" s="44"/>
      <c r="Q54" s="58">
        <v>0.0604</v>
      </c>
      <c r="R54" s="58">
        <v>0.0316</v>
      </c>
      <c r="S54" s="44"/>
      <c r="T54" s="58">
        <v>0.0483</v>
      </c>
      <c r="U54" s="58">
        <v>0.032100000000000004</v>
      </c>
      <c r="V54" s="44"/>
      <c r="W54" s="58">
        <v>0.07780000000000001</v>
      </c>
      <c r="X54" s="58">
        <v>0.0308</v>
      </c>
    </row>
    <row r="55" spans="1:24" ht="15.75">
      <c r="A55" s="53" t="s">
        <v>45</v>
      </c>
      <c r="B55" s="48">
        <v>18151</v>
      </c>
      <c r="C55" s="49">
        <v>1460</v>
      </c>
      <c r="D55" s="49"/>
      <c r="E55" s="48">
        <v>1472</v>
      </c>
      <c r="F55" s="49">
        <v>473</v>
      </c>
      <c r="G55" s="49"/>
      <c r="H55" s="48">
        <v>894</v>
      </c>
      <c r="I55" s="49">
        <v>240</v>
      </c>
      <c r="J55" s="49"/>
      <c r="K55" s="48">
        <v>578</v>
      </c>
      <c r="L55" s="49">
        <v>233</v>
      </c>
      <c r="M55" s="12"/>
      <c r="N55" s="58">
        <v>0.11810000000000001</v>
      </c>
      <c r="O55" s="58">
        <v>0.0098</v>
      </c>
      <c r="P55" s="44"/>
      <c r="Q55" s="58">
        <v>0.0714</v>
      </c>
      <c r="R55" s="58">
        <v>0.023100000000000002</v>
      </c>
      <c r="S55" s="44"/>
      <c r="T55" s="58">
        <v>0.0804</v>
      </c>
      <c r="U55" s="58">
        <v>0.0217</v>
      </c>
      <c r="V55" s="44"/>
      <c r="W55" s="58">
        <v>0.061</v>
      </c>
      <c r="X55" s="58">
        <v>0.024700000000000003</v>
      </c>
    </row>
    <row r="56" spans="1:24" ht="15.75">
      <c r="A56" s="53" t="s">
        <v>46</v>
      </c>
      <c r="B56" s="48">
        <v>39289</v>
      </c>
      <c r="C56" s="49">
        <v>2421</v>
      </c>
      <c r="D56" s="49"/>
      <c r="E56" s="48">
        <v>2859</v>
      </c>
      <c r="F56" s="49">
        <v>691</v>
      </c>
      <c r="G56" s="49"/>
      <c r="H56" s="48">
        <v>1123</v>
      </c>
      <c r="I56" s="49">
        <v>378</v>
      </c>
      <c r="J56" s="49"/>
      <c r="K56" s="48">
        <v>1736</v>
      </c>
      <c r="L56" s="49">
        <v>313</v>
      </c>
      <c r="M56" s="12"/>
      <c r="N56" s="58">
        <v>0.128</v>
      </c>
      <c r="O56" s="58">
        <v>0.008199999999999999</v>
      </c>
      <c r="P56" s="44"/>
      <c r="Q56" s="58">
        <v>0.0697</v>
      </c>
      <c r="R56" s="58">
        <v>0.0169</v>
      </c>
      <c r="S56" s="44"/>
      <c r="T56" s="58">
        <v>0.050199999999999995</v>
      </c>
      <c r="U56" s="58">
        <v>0.017</v>
      </c>
      <c r="V56" s="44"/>
      <c r="W56" s="58">
        <v>0.0931</v>
      </c>
      <c r="X56" s="58">
        <v>0.0169</v>
      </c>
    </row>
    <row r="57" spans="1:24" ht="15.75">
      <c r="A57" s="53" t="s">
        <v>47</v>
      </c>
      <c r="B57" s="48">
        <v>18372</v>
      </c>
      <c r="C57" s="49">
        <v>1374</v>
      </c>
      <c r="D57" s="49"/>
      <c r="E57" s="48">
        <v>1501</v>
      </c>
      <c r="F57" s="49">
        <v>423</v>
      </c>
      <c r="G57" s="49"/>
      <c r="H57" s="48">
        <v>878</v>
      </c>
      <c r="I57" s="49">
        <v>242</v>
      </c>
      <c r="J57" s="49"/>
      <c r="K57" s="48">
        <v>623</v>
      </c>
      <c r="L57" s="49">
        <v>181</v>
      </c>
      <c r="M57" s="12"/>
      <c r="N57" s="58">
        <v>0.1855</v>
      </c>
      <c r="O57" s="58">
        <v>0.0147</v>
      </c>
      <c r="P57" s="44"/>
      <c r="Q57" s="58">
        <v>0.10160000000000001</v>
      </c>
      <c r="R57" s="58">
        <v>0.028900000000000002</v>
      </c>
      <c r="S57" s="44"/>
      <c r="T57" s="58">
        <v>0.10640000000000001</v>
      </c>
      <c r="U57" s="58">
        <v>0.029700000000000004</v>
      </c>
      <c r="V57" s="44"/>
      <c r="W57" s="58">
        <v>0.09550000000000002</v>
      </c>
      <c r="X57" s="58">
        <v>0.027999999999999997</v>
      </c>
    </row>
    <row r="58" spans="1:24" ht="15.75">
      <c r="A58" s="53" t="s">
        <v>48</v>
      </c>
      <c r="B58" s="48">
        <v>13922</v>
      </c>
      <c r="C58" s="49">
        <v>1072</v>
      </c>
      <c r="D58" s="49"/>
      <c r="E58" s="48">
        <v>1778</v>
      </c>
      <c r="F58" s="49">
        <v>463</v>
      </c>
      <c r="G58" s="49"/>
      <c r="H58" s="48">
        <v>865</v>
      </c>
      <c r="I58" s="49">
        <v>263</v>
      </c>
      <c r="J58" s="49"/>
      <c r="K58" s="48">
        <v>913</v>
      </c>
      <c r="L58" s="49">
        <v>200</v>
      </c>
      <c r="M58" s="12"/>
      <c r="N58" s="58">
        <v>0.0645</v>
      </c>
      <c r="O58" s="58">
        <v>0.005</v>
      </c>
      <c r="P58" s="44"/>
      <c r="Q58" s="58">
        <v>0.0601</v>
      </c>
      <c r="R58" s="58">
        <v>0.015700000000000002</v>
      </c>
      <c r="S58" s="44"/>
      <c r="T58" s="58">
        <v>0.051</v>
      </c>
      <c r="U58" s="58">
        <v>0.015600000000000001</v>
      </c>
      <c r="V58" s="44"/>
      <c r="W58" s="58">
        <v>0.0724</v>
      </c>
      <c r="X58" s="58">
        <v>0.016</v>
      </c>
    </row>
    <row r="59" spans="1:24" ht="15.75">
      <c r="A59" s="53" t="s">
        <v>49</v>
      </c>
      <c r="B59" s="48">
        <v>18006</v>
      </c>
      <c r="C59" s="49">
        <v>1510</v>
      </c>
      <c r="D59" s="49"/>
      <c r="E59" s="48">
        <v>1621</v>
      </c>
      <c r="F59" s="49">
        <v>521</v>
      </c>
      <c r="G59" s="49"/>
      <c r="H59" s="48">
        <v>857</v>
      </c>
      <c r="I59" s="49">
        <v>298</v>
      </c>
      <c r="J59" s="49"/>
      <c r="K59" s="48">
        <v>764</v>
      </c>
      <c r="L59" s="49">
        <v>223</v>
      </c>
      <c r="M59" s="12"/>
      <c r="N59" s="58">
        <v>0.11970000000000001</v>
      </c>
      <c r="O59" s="58">
        <v>0.0103</v>
      </c>
      <c r="P59" s="44"/>
      <c r="Q59" s="58">
        <v>0.073</v>
      </c>
      <c r="R59" s="58">
        <v>0.0236</v>
      </c>
      <c r="S59" s="44"/>
      <c r="T59" s="58">
        <v>0.0796</v>
      </c>
      <c r="U59" s="58">
        <v>0.0279</v>
      </c>
      <c r="V59" s="44"/>
      <c r="W59" s="58">
        <v>0.0667</v>
      </c>
      <c r="X59" s="58">
        <v>0.0196</v>
      </c>
    </row>
    <row r="60" spans="1:24" ht="15.75">
      <c r="A60" s="53" t="s">
        <v>50</v>
      </c>
      <c r="B60" s="48">
        <v>3429</v>
      </c>
      <c r="C60" s="49">
        <v>554</v>
      </c>
      <c r="D60" s="49"/>
      <c r="E60" s="48">
        <v>453</v>
      </c>
      <c r="F60" s="49">
        <v>254</v>
      </c>
      <c r="G60" s="49"/>
      <c r="H60" s="48">
        <v>250</v>
      </c>
      <c r="I60" s="49">
        <v>118</v>
      </c>
      <c r="J60" s="49"/>
      <c r="K60" s="48">
        <v>203</v>
      </c>
      <c r="L60" s="49">
        <v>136</v>
      </c>
      <c r="M60" s="12"/>
      <c r="N60" s="58">
        <v>0.11080000000000001</v>
      </c>
      <c r="O60" s="58">
        <v>0.0184</v>
      </c>
      <c r="P60" s="44"/>
      <c r="Q60" s="58">
        <v>0.08689999999999999</v>
      </c>
      <c r="R60" s="58">
        <v>0.049100000000000005</v>
      </c>
      <c r="S60" s="44"/>
      <c r="T60" s="58">
        <v>0.0858</v>
      </c>
      <c r="U60" s="58">
        <v>0.0408</v>
      </c>
      <c r="V60" s="44"/>
      <c r="W60" s="58">
        <v>0.0883</v>
      </c>
      <c r="X60" s="58">
        <v>0.0596</v>
      </c>
    </row>
    <row r="61" spans="1:24" ht="15.75">
      <c r="A61" s="53" t="s">
        <v>51</v>
      </c>
      <c r="B61" s="48">
        <v>1671</v>
      </c>
      <c r="C61" s="49">
        <v>269</v>
      </c>
      <c r="D61" s="49"/>
      <c r="E61" s="48">
        <v>186</v>
      </c>
      <c r="F61" s="49">
        <v>120</v>
      </c>
      <c r="G61" s="49"/>
      <c r="H61" s="48">
        <v>116</v>
      </c>
      <c r="I61" s="49">
        <v>56</v>
      </c>
      <c r="J61" s="49"/>
      <c r="K61" s="48">
        <v>70</v>
      </c>
      <c r="L61" s="49">
        <v>64</v>
      </c>
      <c r="M61" s="12"/>
      <c r="N61" s="58">
        <v>0.0936</v>
      </c>
      <c r="O61" s="58">
        <v>0.0154</v>
      </c>
      <c r="P61" s="44"/>
      <c r="Q61" s="58">
        <v>0.061200000000000004</v>
      </c>
      <c r="R61" s="58">
        <v>0.0396</v>
      </c>
      <c r="S61" s="44"/>
      <c r="T61" s="58">
        <v>0.06860000000000001</v>
      </c>
      <c r="U61" s="58">
        <v>0.0333</v>
      </c>
      <c r="V61" s="44"/>
      <c r="W61" s="58">
        <v>0.0519</v>
      </c>
      <c r="X61" s="58">
        <v>0.047599999999999996</v>
      </c>
    </row>
    <row r="62" spans="1:24" ht="15.75">
      <c r="A62" s="53" t="s">
        <v>52</v>
      </c>
      <c r="B62" s="48">
        <v>3825</v>
      </c>
      <c r="C62" s="49">
        <v>457</v>
      </c>
      <c r="D62" s="49"/>
      <c r="E62" s="48">
        <v>487</v>
      </c>
      <c r="F62" s="49">
        <v>165</v>
      </c>
      <c r="G62" s="49"/>
      <c r="H62" s="48">
        <v>221</v>
      </c>
      <c r="I62" s="49">
        <v>97</v>
      </c>
      <c r="J62" s="49"/>
      <c r="K62" s="48">
        <v>266</v>
      </c>
      <c r="L62" s="49">
        <v>68</v>
      </c>
      <c r="M62" s="12"/>
      <c r="N62" s="58">
        <v>0.1186</v>
      </c>
      <c r="O62" s="58">
        <v>0.0146</v>
      </c>
      <c r="P62" s="44"/>
      <c r="Q62" s="58">
        <v>0.0928</v>
      </c>
      <c r="R62" s="58">
        <v>0.0318</v>
      </c>
      <c r="S62" s="44"/>
      <c r="T62" s="58">
        <v>0.0775</v>
      </c>
      <c r="U62" s="58">
        <v>0.0342</v>
      </c>
      <c r="V62" s="44"/>
      <c r="W62" s="58">
        <v>0.11109999999999999</v>
      </c>
      <c r="X62" s="58">
        <v>0.028900000000000002</v>
      </c>
    </row>
    <row r="63" spans="1:24" ht="15.75">
      <c r="A63" s="53" t="s">
        <v>53</v>
      </c>
      <c r="B63" s="48">
        <v>14674</v>
      </c>
      <c r="C63" s="49">
        <v>1079</v>
      </c>
      <c r="D63" s="49"/>
      <c r="E63" s="48">
        <v>1229</v>
      </c>
      <c r="F63" s="49">
        <v>399</v>
      </c>
      <c r="G63" s="49"/>
      <c r="H63" s="48">
        <v>572</v>
      </c>
      <c r="I63" s="49">
        <v>230</v>
      </c>
      <c r="J63" s="49"/>
      <c r="K63" s="48">
        <v>657</v>
      </c>
      <c r="L63" s="49">
        <v>169</v>
      </c>
      <c r="M63" s="12"/>
      <c r="N63" s="58">
        <v>0.15050000000000002</v>
      </c>
      <c r="O63" s="58">
        <v>0.0115</v>
      </c>
      <c r="P63" s="44"/>
      <c r="Q63" s="58">
        <v>0.08140000000000001</v>
      </c>
      <c r="R63" s="58">
        <v>0.026600000000000002</v>
      </c>
      <c r="S63" s="44"/>
      <c r="T63" s="58">
        <v>0.0697</v>
      </c>
      <c r="U63" s="58">
        <v>0.0282</v>
      </c>
      <c r="V63" s="44"/>
      <c r="W63" s="58">
        <v>0.0953</v>
      </c>
      <c r="X63" s="58">
        <v>0.0248</v>
      </c>
    </row>
    <row r="64" spans="1:24" ht="15.75">
      <c r="A64" s="53" t="s">
        <v>54</v>
      </c>
      <c r="B64" s="48">
        <v>89650</v>
      </c>
      <c r="C64" s="49">
        <v>4339</v>
      </c>
      <c r="D64" s="49"/>
      <c r="E64" s="48">
        <v>11036</v>
      </c>
      <c r="F64" s="49">
        <v>1435</v>
      </c>
      <c r="G64" s="49"/>
      <c r="H64" s="48">
        <v>4701</v>
      </c>
      <c r="I64" s="49">
        <v>794</v>
      </c>
      <c r="J64" s="49"/>
      <c r="K64" s="48">
        <v>6335</v>
      </c>
      <c r="L64" s="49">
        <v>641</v>
      </c>
      <c r="M64" s="12"/>
      <c r="N64" s="58">
        <v>0.061200000000000004</v>
      </c>
      <c r="O64" s="58">
        <v>0.003</v>
      </c>
      <c r="P64" s="44"/>
      <c r="Q64" s="58">
        <v>0.0562</v>
      </c>
      <c r="R64" s="58">
        <v>0.0073</v>
      </c>
      <c r="S64" s="44"/>
      <c r="T64" s="58">
        <v>0.0433</v>
      </c>
      <c r="U64" s="58">
        <v>0.0073</v>
      </c>
      <c r="V64" s="44"/>
      <c r="W64" s="58">
        <v>0.0723</v>
      </c>
      <c r="X64" s="58">
        <v>0.0074</v>
      </c>
    </row>
    <row r="65" spans="1:24" ht="15.75">
      <c r="A65" s="53" t="s">
        <v>55</v>
      </c>
      <c r="B65" s="48">
        <v>12857</v>
      </c>
      <c r="C65" s="49">
        <v>901</v>
      </c>
      <c r="D65" s="49"/>
      <c r="E65" s="48">
        <v>905</v>
      </c>
      <c r="F65" s="49">
        <v>493</v>
      </c>
      <c r="G65" s="49"/>
      <c r="H65" s="48">
        <v>450</v>
      </c>
      <c r="I65" s="49">
        <v>270</v>
      </c>
      <c r="J65" s="49"/>
      <c r="K65" s="48">
        <v>455</v>
      </c>
      <c r="L65" s="49">
        <v>223</v>
      </c>
      <c r="M65" s="12"/>
      <c r="N65" s="58">
        <v>0.1721</v>
      </c>
      <c r="O65" s="58">
        <v>0.012700000000000001</v>
      </c>
      <c r="P65" s="44"/>
      <c r="Q65" s="58">
        <v>0.0816</v>
      </c>
      <c r="R65" s="58">
        <v>0.044800000000000006</v>
      </c>
      <c r="S65" s="44"/>
      <c r="T65" s="58">
        <v>0.0666</v>
      </c>
      <c r="U65" s="58">
        <v>0.0401</v>
      </c>
      <c r="V65" s="44"/>
      <c r="W65" s="58">
        <v>0.105</v>
      </c>
      <c r="X65" s="58">
        <v>0.0521</v>
      </c>
    </row>
    <row r="66" spans="1:24" ht="15.75">
      <c r="A66" s="53" t="s">
        <v>56</v>
      </c>
      <c r="B66" s="48">
        <v>4453</v>
      </c>
      <c r="C66" s="49">
        <v>643</v>
      </c>
      <c r="D66" s="49"/>
      <c r="E66" s="48">
        <v>516</v>
      </c>
      <c r="F66" s="49">
        <v>231</v>
      </c>
      <c r="G66" s="49"/>
      <c r="H66" s="48">
        <v>222</v>
      </c>
      <c r="I66" s="49">
        <v>137</v>
      </c>
      <c r="J66" s="49"/>
      <c r="K66" s="48">
        <v>294</v>
      </c>
      <c r="L66" s="49">
        <v>94</v>
      </c>
      <c r="M66" s="12"/>
      <c r="N66" s="58">
        <v>0.08810000000000001</v>
      </c>
      <c r="O66" s="58">
        <v>0.0129</v>
      </c>
      <c r="P66" s="44"/>
      <c r="Q66" s="58">
        <v>0.0653</v>
      </c>
      <c r="R66" s="58">
        <v>0.0294</v>
      </c>
      <c r="S66" s="44"/>
      <c r="T66" s="58">
        <v>0.050800000000000005</v>
      </c>
      <c r="U66" s="58">
        <v>0.031400000000000004</v>
      </c>
      <c r="V66" s="44"/>
      <c r="W66" s="58">
        <v>0.08310000000000001</v>
      </c>
      <c r="X66" s="58">
        <v>0.0268</v>
      </c>
    </row>
    <row r="67" spans="1:24" ht="15.75">
      <c r="A67" s="53" t="s">
        <v>57</v>
      </c>
      <c r="B67" s="48">
        <v>17655</v>
      </c>
      <c r="C67" s="49">
        <v>1375</v>
      </c>
      <c r="D67" s="49"/>
      <c r="E67" s="48">
        <v>525</v>
      </c>
      <c r="F67" s="49">
        <v>344</v>
      </c>
      <c r="G67" s="49"/>
      <c r="H67" s="48">
        <v>185</v>
      </c>
      <c r="I67" s="49">
        <v>184</v>
      </c>
      <c r="J67" s="49"/>
      <c r="K67" s="48">
        <v>340</v>
      </c>
      <c r="L67" s="49">
        <v>160</v>
      </c>
      <c r="M67" s="12"/>
      <c r="N67" s="58">
        <v>0.2</v>
      </c>
      <c r="O67" s="58">
        <v>0.0165</v>
      </c>
      <c r="P67" s="44"/>
      <c r="Q67" s="58">
        <v>0.0489</v>
      </c>
      <c r="R67" s="58">
        <v>0.032100000000000004</v>
      </c>
      <c r="S67" s="44"/>
      <c r="T67" s="58">
        <v>0.032</v>
      </c>
      <c r="U67" s="58">
        <v>0.0319</v>
      </c>
      <c r="V67" s="44"/>
      <c r="W67" s="58">
        <v>0.0684</v>
      </c>
      <c r="X67" s="58">
        <v>0.032400000000000005</v>
      </c>
    </row>
    <row r="68" spans="1:24" ht="15.75">
      <c r="A68" s="53" t="s">
        <v>58</v>
      </c>
      <c r="B68" s="48">
        <v>22514</v>
      </c>
      <c r="C68" s="49">
        <v>1482</v>
      </c>
      <c r="D68" s="49"/>
      <c r="E68" s="48">
        <v>1861</v>
      </c>
      <c r="F68" s="49">
        <v>692</v>
      </c>
      <c r="G68" s="49"/>
      <c r="H68" s="48">
        <v>764</v>
      </c>
      <c r="I68" s="49">
        <v>350</v>
      </c>
      <c r="J68" s="49"/>
      <c r="K68" s="48">
        <v>1097</v>
      </c>
      <c r="L68" s="49">
        <v>342</v>
      </c>
      <c r="M68" s="12"/>
      <c r="N68" s="58">
        <v>0.1285</v>
      </c>
      <c r="O68" s="58">
        <v>0.0088</v>
      </c>
      <c r="P68" s="44"/>
      <c r="Q68" s="58">
        <v>0.071</v>
      </c>
      <c r="R68" s="58">
        <v>0.0265</v>
      </c>
      <c r="S68" s="44"/>
      <c r="T68" s="58">
        <v>0.053</v>
      </c>
      <c r="U68" s="58">
        <v>0.024300000000000002</v>
      </c>
      <c r="V68" s="44"/>
      <c r="W68" s="58">
        <v>0.09300000000000001</v>
      </c>
      <c r="X68" s="58">
        <v>0.029300000000000003</v>
      </c>
    </row>
    <row r="69" spans="1:24" ht="15.75">
      <c r="A69" s="53" t="s">
        <v>59</v>
      </c>
      <c r="B69" s="48">
        <v>7171</v>
      </c>
      <c r="C69" s="49">
        <v>722</v>
      </c>
      <c r="D69" s="49"/>
      <c r="E69" s="48">
        <v>601</v>
      </c>
      <c r="F69" s="49">
        <v>376</v>
      </c>
      <c r="G69" s="49"/>
      <c r="H69" s="48">
        <v>267</v>
      </c>
      <c r="I69" s="49">
        <v>205</v>
      </c>
      <c r="J69" s="49"/>
      <c r="K69" s="48">
        <v>334</v>
      </c>
      <c r="L69" s="49">
        <v>171</v>
      </c>
      <c r="M69" s="12"/>
      <c r="N69" s="58">
        <v>0.11130000000000001</v>
      </c>
      <c r="O69" s="58">
        <v>0.0115</v>
      </c>
      <c r="P69" s="44"/>
      <c r="Q69" s="58">
        <v>0.0546</v>
      </c>
      <c r="R69" s="58">
        <v>0.034300000000000004</v>
      </c>
      <c r="S69" s="44"/>
      <c r="T69" s="58">
        <v>0.0443</v>
      </c>
      <c r="U69" s="58">
        <v>0.034100000000000005</v>
      </c>
      <c r="V69" s="44"/>
      <c r="W69" s="58">
        <v>0.067</v>
      </c>
      <c r="X69" s="58">
        <v>0.0345</v>
      </c>
    </row>
    <row r="70" spans="1:24" ht="15.75">
      <c r="A70" s="53" t="s">
        <v>60</v>
      </c>
      <c r="B70" s="48">
        <v>7521</v>
      </c>
      <c r="C70" s="49">
        <v>828</v>
      </c>
      <c r="D70" s="49"/>
      <c r="E70" s="48">
        <v>721</v>
      </c>
      <c r="F70" s="49">
        <v>292</v>
      </c>
      <c r="G70" s="49"/>
      <c r="H70" s="48">
        <v>283</v>
      </c>
      <c r="I70" s="49">
        <v>142</v>
      </c>
      <c r="J70" s="49"/>
      <c r="K70" s="48">
        <v>438</v>
      </c>
      <c r="L70" s="49">
        <v>150</v>
      </c>
      <c r="M70" s="12"/>
      <c r="N70" s="58">
        <v>0.1266</v>
      </c>
      <c r="O70" s="58">
        <v>0.0144</v>
      </c>
      <c r="P70" s="44"/>
      <c r="Q70" s="58">
        <v>0.07690000000000001</v>
      </c>
      <c r="R70" s="58">
        <v>0.031400000000000004</v>
      </c>
      <c r="S70" s="44"/>
      <c r="T70" s="58">
        <v>0.0545</v>
      </c>
      <c r="U70" s="58">
        <v>0.0275</v>
      </c>
      <c r="V70" s="44"/>
      <c r="W70" s="58">
        <v>0.10470000000000002</v>
      </c>
      <c r="X70" s="58">
        <v>0.0363</v>
      </c>
    </row>
    <row r="71" spans="1:24" ht="15.75">
      <c r="A71" s="53" t="s">
        <v>61</v>
      </c>
      <c r="B71" s="48">
        <v>10351</v>
      </c>
      <c r="C71" s="49">
        <v>968</v>
      </c>
      <c r="D71" s="49"/>
      <c r="E71" s="48">
        <v>978</v>
      </c>
      <c r="F71" s="49">
        <v>513</v>
      </c>
      <c r="G71" s="49"/>
      <c r="H71" s="48">
        <v>433</v>
      </c>
      <c r="I71" s="49">
        <v>330</v>
      </c>
      <c r="J71" s="49"/>
      <c r="K71" s="48">
        <v>545</v>
      </c>
      <c r="L71" s="49">
        <v>183</v>
      </c>
      <c r="M71" s="12"/>
      <c r="N71" s="58">
        <v>0.1126</v>
      </c>
      <c r="O71" s="58">
        <v>0.0108</v>
      </c>
      <c r="P71" s="44"/>
      <c r="Q71" s="58">
        <v>0.0752</v>
      </c>
      <c r="R71" s="58">
        <v>0.0396</v>
      </c>
      <c r="S71" s="44"/>
      <c r="T71" s="58">
        <v>0.058499999999999996</v>
      </c>
      <c r="U71" s="58">
        <v>0.0447</v>
      </c>
      <c r="V71" s="44"/>
      <c r="W71" s="58">
        <v>0.0971</v>
      </c>
      <c r="X71" s="58">
        <v>0.033</v>
      </c>
    </row>
    <row r="72" spans="1:24" ht="15.75">
      <c r="A72" s="53" t="s">
        <v>62</v>
      </c>
      <c r="B72" s="48">
        <v>86037</v>
      </c>
      <c r="C72" s="49">
        <v>3737</v>
      </c>
      <c r="D72" s="49"/>
      <c r="E72" s="48">
        <v>9379</v>
      </c>
      <c r="F72" s="49">
        <v>1137</v>
      </c>
      <c r="G72" s="49"/>
      <c r="H72" s="48">
        <v>3764</v>
      </c>
      <c r="I72" s="49">
        <v>658</v>
      </c>
      <c r="J72" s="49"/>
      <c r="K72" s="48">
        <v>5615</v>
      </c>
      <c r="L72" s="49">
        <v>479</v>
      </c>
      <c r="M72" s="12"/>
      <c r="N72" s="58">
        <v>0.09269999999999999</v>
      </c>
      <c r="O72" s="58">
        <v>0.0040999999999999995</v>
      </c>
      <c r="P72" s="44"/>
      <c r="Q72" s="58">
        <v>0.0699</v>
      </c>
      <c r="R72" s="58">
        <v>0.0085</v>
      </c>
      <c r="S72" s="44"/>
      <c r="T72" s="58">
        <v>0.054900000000000004</v>
      </c>
      <c r="U72" s="58">
        <v>0.0096</v>
      </c>
      <c r="V72" s="44"/>
      <c r="W72" s="58">
        <v>0.08560000000000001</v>
      </c>
      <c r="X72" s="58">
        <v>0.0074</v>
      </c>
    </row>
    <row r="73" spans="1:24" ht="15.75">
      <c r="A73" s="53" t="s">
        <v>63</v>
      </c>
      <c r="B73" s="48">
        <v>3991</v>
      </c>
      <c r="C73" s="49">
        <v>478</v>
      </c>
      <c r="D73" s="49"/>
      <c r="E73" s="48">
        <v>341</v>
      </c>
      <c r="F73" s="49">
        <v>208</v>
      </c>
      <c r="G73" s="49"/>
      <c r="H73" s="48">
        <v>162</v>
      </c>
      <c r="I73" s="49">
        <v>105</v>
      </c>
      <c r="J73" s="49"/>
      <c r="K73" s="48">
        <v>179</v>
      </c>
      <c r="L73" s="49">
        <v>103</v>
      </c>
      <c r="M73" s="12"/>
      <c r="N73" s="58">
        <v>0.1051</v>
      </c>
      <c r="O73" s="58">
        <v>0.0129</v>
      </c>
      <c r="P73" s="44"/>
      <c r="Q73" s="58">
        <v>0.060599999999999994</v>
      </c>
      <c r="R73" s="58">
        <v>0.0371</v>
      </c>
      <c r="S73" s="44"/>
      <c r="T73" s="58">
        <v>0.05</v>
      </c>
      <c r="U73" s="58">
        <v>0.0325</v>
      </c>
      <c r="V73" s="44"/>
      <c r="W73" s="58">
        <v>0.07490000000000001</v>
      </c>
      <c r="X73" s="58">
        <v>0.0434</v>
      </c>
    </row>
    <row r="74" spans="1:24" ht="15.75">
      <c r="A74" s="54" t="s">
        <v>64</v>
      </c>
      <c r="B74" s="50">
        <v>3847</v>
      </c>
      <c r="C74" s="50">
        <v>597</v>
      </c>
      <c r="D74" s="50"/>
      <c r="E74" s="50">
        <v>307</v>
      </c>
      <c r="F74" s="50">
        <v>221</v>
      </c>
      <c r="G74" s="50"/>
      <c r="H74" s="50">
        <v>163</v>
      </c>
      <c r="I74" s="50">
        <v>120</v>
      </c>
      <c r="J74" s="50"/>
      <c r="K74" s="50">
        <v>144</v>
      </c>
      <c r="L74" s="50">
        <v>101</v>
      </c>
      <c r="M74" s="12"/>
      <c r="N74" s="58">
        <v>0.15960000000000002</v>
      </c>
      <c r="O74" s="58">
        <v>0.026000000000000002</v>
      </c>
      <c r="P74" s="44"/>
      <c r="Q74" s="58">
        <v>0.07780000000000001</v>
      </c>
      <c r="R74" s="58">
        <v>0.0564</v>
      </c>
      <c r="S74" s="44"/>
      <c r="T74" s="58">
        <v>0.0718</v>
      </c>
      <c r="U74" s="58">
        <v>0.053099999999999994</v>
      </c>
      <c r="V74" s="44"/>
      <c r="W74" s="58">
        <v>0.0859</v>
      </c>
      <c r="X74" s="58">
        <v>0.060700000000000004</v>
      </c>
    </row>
    <row r="75" spans="1:24" ht="15.75">
      <c r="A75" s="15"/>
      <c r="B75" s="15"/>
      <c r="C75" s="15"/>
      <c r="D75" s="15"/>
      <c r="E75" s="15"/>
      <c r="F75" s="15"/>
      <c r="G75" s="15"/>
      <c r="H75" s="15"/>
      <c r="I75" s="15"/>
      <c r="J75" s="15"/>
      <c r="K75" s="15"/>
      <c r="L75" s="15"/>
      <c r="M75" s="15"/>
      <c r="N75" s="7"/>
      <c r="O75" s="7"/>
      <c r="P75" s="7"/>
      <c r="Q75" s="7"/>
      <c r="R75" s="7"/>
      <c r="S75" s="7"/>
      <c r="T75" s="7"/>
      <c r="U75" s="7"/>
      <c r="V75" s="7"/>
      <c r="W75" s="7"/>
      <c r="X75" s="7"/>
    </row>
    <row r="76" spans="1:13" ht="15.75">
      <c r="A76" s="56" t="s">
        <v>74</v>
      </c>
      <c r="B76" s="31"/>
      <c r="C76" s="31"/>
      <c r="D76" s="31"/>
      <c r="E76" s="31"/>
      <c r="F76" s="31"/>
      <c r="G76" s="31"/>
      <c r="H76" s="31"/>
      <c r="I76" s="31"/>
      <c r="J76" s="31"/>
      <c r="K76" s="31"/>
      <c r="L76" s="31"/>
      <c r="M76" s="12"/>
    </row>
    <row r="77" spans="1:24" ht="34.5" customHeight="1">
      <c r="A77" s="105" t="s">
        <v>146</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row>
    <row r="78" spans="1:13" ht="15.75">
      <c r="A78" s="12"/>
      <c r="B78" s="12"/>
      <c r="C78" s="12"/>
      <c r="D78" s="12"/>
      <c r="E78" s="12"/>
      <c r="F78" s="12"/>
      <c r="G78" s="12"/>
      <c r="H78" s="12"/>
      <c r="I78" s="12"/>
      <c r="J78" s="12"/>
      <c r="K78" s="12"/>
      <c r="L78" s="12"/>
      <c r="M78" s="12"/>
    </row>
    <row r="79" spans="1:13" ht="17.25" customHeight="1">
      <c r="A79" s="12" t="s">
        <v>148</v>
      </c>
      <c r="B79" s="32"/>
      <c r="C79" s="32"/>
      <c r="D79" s="32"/>
      <c r="E79" s="32"/>
      <c r="F79" s="32"/>
      <c r="G79" s="32"/>
      <c r="H79" s="32"/>
      <c r="I79" s="32"/>
      <c r="J79" s="32"/>
      <c r="K79" s="32"/>
      <c r="L79" s="32"/>
      <c r="M79" s="12"/>
    </row>
    <row r="80" ht="15.75">
      <c r="A80" s="57" t="s">
        <v>147</v>
      </c>
    </row>
  </sheetData>
  <sheetProtection/>
  <mergeCells count="11">
    <mergeCell ref="H5:I5"/>
    <mergeCell ref="K5:L5"/>
    <mergeCell ref="N4:X4"/>
    <mergeCell ref="T5:U5"/>
    <mergeCell ref="W5:X5"/>
    <mergeCell ref="A77:X77"/>
    <mergeCell ref="N5:O5"/>
    <mergeCell ref="Q5:R5"/>
    <mergeCell ref="B4:L4"/>
    <mergeCell ref="B5:C5"/>
    <mergeCell ref="E5:F5"/>
  </mergeCells>
  <printOptions/>
  <pageMargins left="0.7" right="0.7" top="0.75" bottom="0.75" header="0.3" footer="0.3"/>
  <pageSetup fitToHeight="2" fitToWidth="1" horizontalDpi="600" verticalDpi="600" orientation="landscape" scale="63" r:id="rId1"/>
</worksheet>
</file>

<file path=xl/worksheets/sheet4.xml><?xml version="1.0" encoding="utf-8"?>
<worksheet xmlns="http://schemas.openxmlformats.org/spreadsheetml/2006/main" xmlns:r="http://schemas.openxmlformats.org/officeDocument/2006/relationships">
  <dimension ref="A1:X81"/>
  <sheetViews>
    <sheetView zoomScalePageLayoutView="0" workbookViewId="0" topLeftCell="A1">
      <selection activeCell="A1" sqref="A1"/>
    </sheetView>
  </sheetViews>
  <sheetFormatPr defaultColWidth="8.88671875" defaultRowHeight="15"/>
  <cols>
    <col min="1" max="1" width="20.77734375" style="0" customWidth="1"/>
    <col min="2" max="3" width="10.77734375" style="0" customWidth="1"/>
    <col min="4" max="4" width="2.77734375" style="0" customWidth="1"/>
    <col min="5" max="6" width="10.77734375" style="0" customWidth="1"/>
    <col min="7" max="7" width="2.77734375" style="0" customWidth="1"/>
    <col min="8" max="9" width="12.77734375" style="0" customWidth="1"/>
    <col min="10" max="10" width="2.77734375" style="0" customWidth="1"/>
    <col min="11" max="12" width="10.77734375" style="0" customWidth="1"/>
    <col min="13" max="13" width="2.77734375" style="0" customWidth="1"/>
    <col min="16" max="16" width="2.77734375" style="0" customWidth="1"/>
    <col min="17" max="18" width="10.77734375" style="0" customWidth="1"/>
    <col min="19" max="19" width="2.77734375" style="0" customWidth="1"/>
    <col min="20" max="21" width="12.77734375" style="0" customWidth="1"/>
    <col min="22" max="22" width="2.77734375" style="0" customWidth="1"/>
    <col min="23" max="24" width="10.77734375" style="0" customWidth="1"/>
  </cols>
  <sheetData>
    <row r="1" spans="1:14" ht="20.25">
      <c r="A1" s="37" t="s">
        <v>65</v>
      </c>
      <c r="B1" s="21"/>
      <c r="C1" s="21"/>
      <c r="D1" s="21"/>
      <c r="E1" s="21"/>
      <c r="F1" s="21"/>
      <c r="G1" s="21"/>
      <c r="H1" s="12"/>
      <c r="I1" s="21"/>
      <c r="J1" s="21"/>
      <c r="K1" s="22"/>
      <c r="L1" s="12"/>
      <c r="M1" s="21"/>
      <c r="N1" s="21"/>
    </row>
    <row r="2" spans="1:14" ht="20.25">
      <c r="A2" s="37" t="s">
        <v>149</v>
      </c>
      <c r="B2" s="21"/>
      <c r="C2" s="21"/>
      <c r="D2" s="21"/>
      <c r="E2" s="21"/>
      <c r="F2" s="21"/>
      <c r="G2" s="21"/>
      <c r="H2" s="12"/>
      <c r="I2" s="21"/>
      <c r="J2" s="21"/>
      <c r="K2" s="22"/>
      <c r="L2" s="12"/>
      <c r="M2" s="21"/>
      <c r="N2" s="21"/>
    </row>
    <row r="3" spans="1:14" ht="15">
      <c r="A3" s="10"/>
      <c r="B3" s="10"/>
      <c r="C3" s="10"/>
      <c r="D3" s="10"/>
      <c r="E3" s="10"/>
      <c r="F3" s="10"/>
      <c r="G3" s="10"/>
      <c r="H3" s="10"/>
      <c r="I3" s="10"/>
      <c r="J3" s="10"/>
      <c r="K3" s="10"/>
      <c r="L3" s="10"/>
      <c r="M3" s="12"/>
      <c r="N3" s="13"/>
    </row>
    <row r="4" spans="1:24" ht="15">
      <c r="A4" s="12"/>
      <c r="B4" s="106" t="s">
        <v>66</v>
      </c>
      <c r="C4" s="106"/>
      <c r="D4" s="106"/>
      <c r="E4" s="106"/>
      <c r="F4" s="106"/>
      <c r="G4" s="106"/>
      <c r="H4" s="106"/>
      <c r="I4" s="106"/>
      <c r="J4" s="106"/>
      <c r="K4" s="106"/>
      <c r="L4" s="106"/>
      <c r="M4" s="15"/>
      <c r="N4" s="101" t="s">
        <v>72</v>
      </c>
      <c r="O4" s="101"/>
      <c r="P4" s="101"/>
      <c r="Q4" s="101"/>
      <c r="R4" s="101"/>
      <c r="S4" s="101"/>
      <c r="T4" s="101"/>
      <c r="U4" s="101"/>
      <c r="V4" s="101"/>
      <c r="W4" s="101"/>
      <c r="X4" s="101"/>
    </row>
    <row r="5" spans="1:24" ht="15">
      <c r="A5" s="12"/>
      <c r="B5" s="101" t="s">
        <v>67</v>
      </c>
      <c r="C5" s="101"/>
      <c r="D5" s="15"/>
      <c r="E5" s="101" t="s">
        <v>68</v>
      </c>
      <c r="F5" s="101"/>
      <c r="G5" s="15"/>
      <c r="H5" s="101" t="s">
        <v>69</v>
      </c>
      <c r="I5" s="101"/>
      <c r="J5" s="15"/>
      <c r="K5" s="101" t="s">
        <v>70</v>
      </c>
      <c r="L5" s="101"/>
      <c r="M5" s="12"/>
      <c r="N5" s="101" t="s">
        <v>67</v>
      </c>
      <c r="O5" s="101">
        <v>0</v>
      </c>
      <c r="P5" s="15"/>
      <c r="Q5" s="101" t="s">
        <v>68</v>
      </c>
      <c r="R5" s="101">
        <v>0</v>
      </c>
      <c r="S5" s="15"/>
      <c r="T5" s="101" t="s">
        <v>69</v>
      </c>
      <c r="U5" s="101"/>
      <c r="V5" s="15"/>
      <c r="W5" s="101" t="s">
        <v>70</v>
      </c>
      <c r="X5" s="101"/>
    </row>
    <row r="6" spans="1:24" ht="16.5" customHeight="1">
      <c r="A6" s="12"/>
      <c r="B6" s="39"/>
      <c r="C6" s="107" t="s">
        <v>214</v>
      </c>
      <c r="D6" s="13"/>
      <c r="E6" s="39"/>
      <c r="F6" s="107" t="s">
        <v>214</v>
      </c>
      <c r="G6" s="13"/>
      <c r="H6" s="39"/>
      <c r="I6" s="107" t="s">
        <v>215</v>
      </c>
      <c r="J6" s="13"/>
      <c r="K6" s="39"/>
      <c r="L6" s="107" t="s">
        <v>214</v>
      </c>
      <c r="M6" s="12"/>
      <c r="N6" s="39"/>
      <c r="O6" s="107" t="s">
        <v>214</v>
      </c>
      <c r="P6" s="13"/>
      <c r="Q6" s="39"/>
      <c r="R6" s="107" t="s">
        <v>214</v>
      </c>
      <c r="S6" s="13"/>
      <c r="T6" s="39"/>
      <c r="U6" s="107" t="s">
        <v>215</v>
      </c>
      <c r="V6" s="13"/>
      <c r="W6" s="39"/>
      <c r="X6" s="107" t="s">
        <v>214</v>
      </c>
    </row>
    <row r="7" spans="1:24" ht="16.5">
      <c r="A7" s="10" t="s">
        <v>71</v>
      </c>
      <c r="B7" s="17" t="s">
        <v>75</v>
      </c>
      <c r="C7" s="108"/>
      <c r="D7" s="59"/>
      <c r="E7" s="17" t="s">
        <v>75</v>
      </c>
      <c r="F7" s="108"/>
      <c r="G7" s="10"/>
      <c r="H7" s="17" t="s">
        <v>75</v>
      </c>
      <c r="I7" s="108"/>
      <c r="J7" s="10"/>
      <c r="K7" s="17" t="s">
        <v>75</v>
      </c>
      <c r="L7" s="108"/>
      <c r="M7" s="10"/>
      <c r="N7" s="17" t="s">
        <v>75</v>
      </c>
      <c r="O7" s="108"/>
      <c r="P7" s="59"/>
      <c r="Q7" s="17" t="s">
        <v>75</v>
      </c>
      <c r="R7" s="108"/>
      <c r="S7" s="10"/>
      <c r="T7" s="17" t="s">
        <v>75</v>
      </c>
      <c r="U7" s="108"/>
      <c r="V7" s="10"/>
      <c r="W7" s="17" t="s">
        <v>75</v>
      </c>
      <c r="X7" s="108"/>
    </row>
    <row r="8" spans="1:13" ht="15">
      <c r="A8" s="13"/>
      <c r="B8" s="12"/>
      <c r="C8" s="60"/>
      <c r="D8" s="61"/>
      <c r="E8" s="12"/>
      <c r="F8" s="60"/>
      <c r="G8" s="62"/>
      <c r="H8" s="12"/>
      <c r="I8" s="27"/>
      <c r="J8" s="62"/>
      <c r="K8" s="12"/>
      <c r="L8" s="27"/>
      <c r="M8" s="12"/>
    </row>
    <row r="9" spans="1:24" ht="15">
      <c r="A9" s="23" t="s">
        <v>0</v>
      </c>
      <c r="B9" s="48">
        <f>SUM(B12:B75)</f>
        <v>2722107</v>
      </c>
      <c r="C9" s="49">
        <v>26116.255319148935</v>
      </c>
      <c r="D9" s="49"/>
      <c r="E9" s="48">
        <f>SUM(E12:E75)</f>
        <v>285439</v>
      </c>
      <c r="F9" s="49">
        <v>4203.574468085107</v>
      </c>
      <c r="G9" s="49"/>
      <c r="H9" s="48">
        <f>SUM(H12:H75)</f>
        <v>136441</v>
      </c>
      <c r="I9" s="49">
        <v>2850.0425531914893</v>
      </c>
      <c r="J9" s="49"/>
      <c r="K9" s="48">
        <f>SUM(K12:K75)</f>
        <v>148998</v>
      </c>
      <c r="L9" s="49">
        <v>3089.531914893617</v>
      </c>
      <c r="M9" s="12"/>
      <c r="N9" s="68">
        <v>0.1449</v>
      </c>
      <c r="O9" s="68">
        <v>0.0002</v>
      </c>
      <c r="P9" s="16"/>
      <c r="Q9" s="68">
        <v>0.1146</v>
      </c>
      <c r="R9" s="68">
        <v>0.0003</v>
      </c>
      <c r="S9" s="69"/>
      <c r="T9" s="68">
        <v>0.1035</v>
      </c>
      <c r="U9" s="68">
        <v>0.0005</v>
      </c>
      <c r="V9" s="69"/>
      <c r="W9" s="68">
        <v>0.1272</v>
      </c>
      <c r="X9" s="68">
        <v>0.0006</v>
      </c>
    </row>
    <row r="10" spans="1:24" ht="15">
      <c r="A10" s="23"/>
      <c r="B10" s="49"/>
      <c r="C10" s="49"/>
      <c r="D10" s="49"/>
      <c r="E10" s="49"/>
      <c r="F10" s="49"/>
      <c r="G10" s="49"/>
      <c r="H10" s="49"/>
      <c r="I10" s="49"/>
      <c r="J10" s="49"/>
      <c r="K10" s="49"/>
      <c r="L10" s="49"/>
      <c r="M10" s="12"/>
      <c r="N10" s="64"/>
      <c r="O10" s="28"/>
      <c r="P10" s="12"/>
      <c r="Q10" s="8"/>
      <c r="R10" s="8"/>
      <c r="S10" s="12"/>
      <c r="T10" s="8"/>
      <c r="U10" s="8"/>
      <c r="V10" s="12"/>
      <c r="W10" s="8"/>
      <c r="X10" s="8"/>
    </row>
    <row r="11" spans="1:24" ht="15">
      <c r="A11" s="23" t="s">
        <v>150</v>
      </c>
      <c r="B11" s="49">
        <f>SUM(B12:B16)</f>
        <v>1549459</v>
      </c>
      <c r="C11" s="49">
        <v>18615.829787234044</v>
      </c>
      <c r="D11" s="49"/>
      <c r="E11" s="49">
        <f>SUM(E12:E16)</f>
        <v>174728</v>
      </c>
      <c r="F11" s="49">
        <v>3313.5319148936173</v>
      </c>
      <c r="G11" s="49"/>
      <c r="H11" s="49">
        <f>SUM(H12:H16)</f>
        <v>87247</v>
      </c>
      <c r="I11" s="49">
        <v>2428.255319148936</v>
      </c>
      <c r="J11" s="49"/>
      <c r="K11" s="49">
        <f>SUM(K12:K16)</f>
        <v>87481</v>
      </c>
      <c r="L11" s="49">
        <v>2254.2978723404253</v>
      </c>
      <c r="M11" s="12"/>
      <c r="N11" s="28">
        <v>0.1938</v>
      </c>
      <c r="O11" s="28">
        <v>0.0003</v>
      </c>
      <c r="P11" s="66"/>
      <c r="Q11" s="28">
        <v>0.18350000000000002</v>
      </c>
      <c r="R11" s="28">
        <v>0.0007000000000000001</v>
      </c>
      <c r="S11" s="65"/>
      <c r="T11" s="28">
        <v>0.1691</v>
      </c>
      <c r="U11" s="28">
        <v>0.001</v>
      </c>
      <c r="V11" s="65"/>
      <c r="W11" s="28">
        <v>0.20070000000000002</v>
      </c>
      <c r="X11" s="28">
        <v>0.0012</v>
      </c>
    </row>
    <row r="12" spans="1:24" ht="15">
      <c r="A12" s="53" t="s">
        <v>151</v>
      </c>
      <c r="B12" s="63">
        <v>381179</v>
      </c>
      <c r="C12" s="63">
        <v>8438.127659574468</v>
      </c>
      <c r="D12" s="63"/>
      <c r="E12" s="63">
        <v>30038</v>
      </c>
      <c r="F12" s="63">
        <v>1379.7446808510638</v>
      </c>
      <c r="G12" s="63"/>
      <c r="H12" s="63">
        <v>16846</v>
      </c>
      <c r="I12" s="63">
        <v>1078.2978723404256</v>
      </c>
      <c r="J12" s="63"/>
      <c r="K12" s="63">
        <v>13192</v>
      </c>
      <c r="L12" s="63">
        <v>861.4468085106382</v>
      </c>
      <c r="M12" s="12"/>
      <c r="N12" s="28">
        <v>0.2848</v>
      </c>
      <c r="O12" s="28">
        <v>0.0008</v>
      </c>
      <c r="P12" s="66"/>
      <c r="Q12" s="28">
        <v>0.22350000000000003</v>
      </c>
      <c r="R12" s="28">
        <v>0.0019</v>
      </c>
      <c r="S12" s="65"/>
      <c r="T12" s="28">
        <v>0.2209</v>
      </c>
      <c r="U12" s="28">
        <v>0.0029</v>
      </c>
      <c r="V12" s="65"/>
      <c r="W12" s="28">
        <v>0.22690000000000002</v>
      </c>
      <c r="X12" s="28">
        <v>0.0034000000000000002</v>
      </c>
    </row>
    <row r="13" spans="1:24" ht="15">
      <c r="A13" s="53" t="s">
        <v>152</v>
      </c>
      <c r="B13" s="63">
        <v>545963</v>
      </c>
      <c r="C13" s="63">
        <v>9099.404255319148</v>
      </c>
      <c r="D13" s="63"/>
      <c r="E13" s="63">
        <v>64149</v>
      </c>
      <c r="F13" s="63">
        <v>1752.6808510638298</v>
      </c>
      <c r="G13" s="63"/>
      <c r="H13" s="63">
        <v>30168</v>
      </c>
      <c r="I13" s="63">
        <v>1142.6382978723404</v>
      </c>
      <c r="J13" s="63"/>
      <c r="K13" s="63">
        <v>33981</v>
      </c>
      <c r="L13" s="63">
        <v>1329.7021276595744</v>
      </c>
      <c r="M13" s="12"/>
      <c r="N13" s="28">
        <v>0.2215</v>
      </c>
      <c r="O13" s="28">
        <v>0.0005</v>
      </c>
      <c r="P13" s="66"/>
      <c r="Q13" s="28">
        <v>0.2281</v>
      </c>
      <c r="R13" s="28">
        <v>0.0013000000000000002</v>
      </c>
      <c r="S13" s="65"/>
      <c r="T13" s="28">
        <v>0.2009</v>
      </c>
      <c r="U13" s="28">
        <v>0.002</v>
      </c>
      <c r="V13" s="65"/>
      <c r="W13" s="28">
        <v>0.2594</v>
      </c>
      <c r="X13" s="28">
        <v>0.0024</v>
      </c>
    </row>
    <row r="14" spans="1:24" ht="15">
      <c r="A14" s="53" t="s">
        <v>153</v>
      </c>
      <c r="B14" s="63">
        <v>272041</v>
      </c>
      <c r="C14" s="63">
        <v>8224.851063829787</v>
      </c>
      <c r="D14" s="63"/>
      <c r="E14" s="63">
        <v>38268</v>
      </c>
      <c r="F14" s="63">
        <v>1653.787234042553</v>
      </c>
      <c r="G14" s="63"/>
      <c r="H14" s="63">
        <v>18614</v>
      </c>
      <c r="I14" s="63">
        <v>1223.659574468085</v>
      </c>
      <c r="J14" s="63"/>
      <c r="K14" s="63">
        <v>19654</v>
      </c>
      <c r="L14" s="63">
        <v>1112.851063829787</v>
      </c>
      <c r="M14" s="12"/>
      <c r="N14" s="28">
        <v>0.1283</v>
      </c>
      <c r="O14" s="28">
        <v>0.0014000000000000002</v>
      </c>
      <c r="P14" s="66"/>
      <c r="Q14" s="28">
        <v>0.0861</v>
      </c>
      <c r="R14" s="28">
        <v>0.0026000000000000003</v>
      </c>
      <c r="S14" s="65"/>
      <c r="T14" s="28">
        <v>0.0756</v>
      </c>
      <c r="U14" s="28">
        <v>0.004</v>
      </c>
      <c r="V14" s="65"/>
      <c r="W14" s="28">
        <v>0.09699999999999999</v>
      </c>
      <c r="X14" s="28">
        <v>0.0046</v>
      </c>
    </row>
    <row r="15" spans="1:24" ht="15">
      <c r="A15" s="53" t="s">
        <v>154</v>
      </c>
      <c r="B15" s="63">
        <v>299650</v>
      </c>
      <c r="C15" s="63">
        <v>7879.31914893617</v>
      </c>
      <c r="D15" s="63"/>
      <c r="E15" s="63">
        <v>36703</v>
      </c>
      <c r="F15" s="63">
        <v>1357.1063829787233</v>
      </c>
      <c r="G15" s="63"/>
      <c r="H15" s="63">
        <v>18985</v>
      </c>
      <c r="I15" s="63">
        <v>1053.276595744681</v>
      </c>
      <c r="J15" s="63"/>
      <c r="K15" s="63">
        <v>17718</v>
      </c>
      <c r="L15" s="63">
        <v>855.4893617021277</v>
      </c>
      <c r="M15" s="12"/>
      <c r="N15" s="28">
        <v>0.13670000000000002</v>
      </c>
      <c r="O15" s="28">
        <v>0.0005</v>
      </c>
      <c r="P15" s="66"/>
      <c r="Q15" s="28">
        <v>0.1335</v>
      </c>
      <c r="R15" s="28">
        <v>0.0011</v>
      </c>
      <c r="S15" s="65"/>
      <c r="T15" s="28">
        <v>0.1294</v>
      </c>
      <c r="U15" s="28">
        <v>0.0017000000000000001</v>
      </c>
      <c r="V15" s="65"/>
      <c r="W15" s="28">
        <v>0.13820000000000002</v>
      </c>
      <c r="X15" s="28">
        <v>0.0019</v>
      </c>
    </row>
    <row r="16" spans="1:24" ht="15">
      <c r="A16" s="53" t="s">
        <v>155</v>
      </c>
      <c r="B16" s="63">
        <v>50626</v>
      </c>
      <c r="C16" s="63">
        <v>3270.6382978723404</v>
      </c>
      <c r="D16" s="63"/>
      <c r="E16" s="63">
        <v>5570</v>
      </c>
      <c r="F16" s="63">
        <v>635.063829787234</v>
      </c>
      <c r="G16" s="63"/>
      <c r="H16" s="63">
        <v>2634</v>
      </c>
      <c r="I16" s="63">
        <v>405.1063829787234</v>
      </c>
      <c r="J16" s="63"/>
      <c r="K16" s="63">
        <v>2936</v>
      </c>
      <c r="L16" s="63">
        <v>489.70212765957444</v>
      </c>
      <c r="M16" s="12"/>
      <c r="N16" s="28">
        <v>0.11050000000000001</v>
      </c>
      <c r="O16" s="28">
        <v>0.0009</v>
      </c>
      <c r="P16" s="66"/>
      <c r="Q16" s="28">
        <v>0.09970000000000001</v>
      </c>
      <c r="R16" s="28">
        <v>0.0021</v>
      </c>
      <c r="S16" s="65"/>
      <c r="T16" s="28">
        <v>0.0843</v>
      </c>
      <c r="U16" s="28">
        <v>0.0031</v>
      </c>
      <c r="V16" s="65"/>
      <c r="W16" s="28">
        <v>0.1192</v>
      </c>
      <c r="X16" s="28">
        <v>0.004</v>
      </c>
    </row>
    <row r="17" spans="1:24" ht="15">
      <c r="A17" s="53"/>
      <c r="B17" s="63"/>
      <c r="C17" s="63"/>
      <c r="D17" s="63"/>
      <c r="E17" s="63"/>
      <c r="F17" s="63"/>
      <c r="G17" s="63"/>
      <c r="H17" s="63"/>
      <c r="I17" s="63"/>
      <c r="J17" s="63"/>
      <c r="K17" s="63"/>
      <c r="L17" s="63"/>
      <c r="M17" s="12"/>
      <c r="N17" s="28"/>
      <c r="O17" s="28"/>
      <c r="P17" s="67"/>
      <c r="Q17" s="28"/>
      <c r="R17" s="28"/>
      <c r="S17" s="67"/>
      <c r="T17" s="28"/>
      <c r="U17" s="28"/>
      <c r="V17" s="67"/>
      <c r="W17" s="28"/>
      <c r="X17" s="28"/>
    </row>
    <row r="18" spans="1:24" ht="15">
      <c r="A18" s="23" t="s">
        <v>156</v>
      </c>
      <c r="B18" s="63"/>
      <c r="C18" s="63"/>
      <c r="D18" s="63"/>
      <c r="E18" s="63"/>
      <c r="F18" s="63"/>
      <c r="G18" s="63"/>
      <c r="H18" s="63"/>
      <c r="I18" s="63"/>
      <c r="J18" s="63"/>
      <c r="K18" s="63"/>
      <c r="L18" s="63"/>
      <c r="M18" s="12"/>
      <c r="N18" s="28"/>
      <c r="O18" s="28"/>
      <c r="P18" s="67"/>
      <c r="Q18" s="28"/>
      <c r="R18" s="28"/>
      <c r="S18" s="67"/>
      <c r="T18" s="28"/>
      <c r="U18" s="28"/>
      <c r="V18" s="67"/>
      <c r="W18" s="28"/>
      <c r="X18" s="28"/>
    </row>
    <row r="19" spans="1:24" ht="15">
      <c r="A19" s="53" t="s">
        <v>157</v>
      </c>
      <c r="B19" s="63">
        <v>36695</v>
      </c>
      <c r="C19" s="63">
        <v>2373.446808510638</v>
      </c>
      <c r="D19" s="63"/>
      <c r="E19" s="63">
        <v>3027</v>
      </c>
      <c r="F19" s="63">
        <v>422.9787234042553</v>
      </c>
      <c r="G19" s="63"/>
      <c r="H19" s="63">
        <v>1277</v>
      </c>
      <c r="I19" s="63">
        <v>244.25531914893617</v>
      </c>
      <c r="J19" s="63"/>
      <c r="K19" s="63">
        <v>1750</v>
      </c>
      <c r="L19" s="63">
        <v>345.531914893617</v>
      </c>
      <c r="M19" s="12"/>
      <c r="N19" s="28">
        <v>0.1275</v>
      </c>
      <c r="O19" s="28">
        <v>0.0012</v>
      </c>
      <c r="P19" s="66"/>
      <c r="Q19" s="28">
        <v>0.0757</v>
      </c>
      <c r="R19" s="28">
        <v>0.0022</v>
      </c>
      <c r="S19" s="65"/>
      <c r="T19" s="28">
        <v>0.0636</v>
      </c>
      <c r="U19" s="28">
        <v>0.0034000000000000002</v>
      </c>
      <c r="V19" s="65"/>
      <c r="W19" s="28">
        <v>0.08800000000000001</v>
      </c>
      <c r="X19" s="28">
        <v>0.0039000000000000003</v>
      </c>
    </row>
    <row r="20" spans="1:24" ht="15">
      <c r="A20" s="53" t="s">
        <v>158</v>
      </c>
      <c r="B20" s="63">
        <v>7270</v>
      </c>
      <c r="C20" s="63">
        <v>713.7021276595744</v>
      </c>
      <c r="D20" s="63"/>
      <c r="E20" s="63">
        <v>650</v>
      </c>
      <c r="F20" s="63">
        <v>119.14893617021276</v>
      </c>
      <c r="G20" s="63"/>
      <c r="H20" s="63">
        <v>319</v>
      </c>
      <c r="I20" s="63">
        <v>83.40425531914893</v>
      </c>
      <c r="J20" s="63"/>
      <c r="K20" s="63">
        <v>331</v>
      </c>
      <c r="L20" s="63">
        <v>85.7872340425532</v>
      </c>
      <c r="M20" s="12"/>
      <c r="N20" s="28">
        <v>0.16620000000000001</v>
      </c>
      <c r="O20" s="28">
        <v>0.0034999999999999996</v>
      </c>
      <c r="P20" s="66"/>
      <c r="Q20" s="28">
        <v>0.0925</v>
      </c>
      <c r="R20" s="28">
        <v>0.0058</v>
      </c>
      <c r="S20" s="65"/>
      <c r="T20" s="28">
        <v>0.08289999999999999</v>
      </c>
      <c r="U20" s="28">
        <v>0.0087</v>
      </c>
      <c r="V20" s="65"/>
      <c r="W20" s="28">
        <v>0.1041</v>
      </c>
      <c r="X20" s="28">
        <v>0.0106</v>
      </c>
    </row>
    <row r="21" spans="1:24" ht="15">
      <c r="A21" s="53" t="s">
        <v>159</v>
      </c>
      <c r="B21" s="63">
        <v>30866</v>
      </c>
      <c r="C21" s="63">
        <v>1870.6382978723404</v>
      </c>
      <c r="D21" s="63"/>
      <c r="E21" s="63">
        <v>2526</v>
      </c>
      <c r="F21" s="63">
        <v>334.8085106382979</v>
      </c>
      <c r="G21" s="63"/>
      <c r="H21" s="63">
        <v>1081</v>
      </c>
      <c r="I21" s="63">
        <v>213.27659574468083</v>
      </c>
      <c r="J21" s="63"/>
      <c r="K21" s="63">
        <v>1445</v>
      </c>
      <c r="L21" s="63">
        <v>257.36170212765956</v>
      </c>
      <c r="M21" s="12"/>
      <c r="N21" s="28">
        <v>0.16190000000000002</v>
      </c>
      <c r="O21" s="28">
        <v>0.0017000000000000001</v>
      </c>
      <c r="P21" s="66"/>
      <c r="Q21" s="28">
        <v>0.0816</v>
      </c>
      <c r="R21" s="28">
        <v>0.0026000000000000003</v>
      </c>
      <c r="S21" s="65"/>
      <c r="T21" s="28">
        <v>0.0698</v>
      </c>
      <c r="U21" s="28">
        <v>0.004</v>
      </c>
      <c r="V21" s="65"/>
      <c r="W21" s="28">
        <v>0.0934</v>
      </c>
      <c r="X21" s="28">
        <v>0.0046</v>
      </c>
    </row>
    <row r="22" spans="1:24" ht="15">
      <c r="A22" s="53" t="s">
        <v>160</v>
      </c>
      <c r="B22" s="63">
        <v>12949</v>
      </c>
      <c r="C22" s="63">
        <v>1102.127659574468</v>
      </c>
      <c r="D22" s="63"/>
      <c r="E22" s="63">
        <v>1025</v>
      </c>
      <c r="F22" s="63">
        <v>164.42553191489364</v>
      </c>
      <c r="G22" s="63"/>
      <c r="H22" s="63">
        <v>537</v>
      </c>
      <c r="I22" s="63">
        <v>131.06382978723403</v>
      </c>
      <c r="J22" s="63"/>
      <c r="K22" s="63">
        <v>488</v>
      </c>
      <c r="L22" s="63">
        <v>100.08510638297871</v>
      </c>
      <c r="M22" s="12"/>
      <c r="N22" s="28">
        <v>0.1672</v>
      </c>
      <c r="O22" s="28">
        <v>0.0026000000000000003</v>
      </c>
      <c r="P22" s="66"/>
      <c r="Q22" s="28">
        <v>0.08710000000000001</v>
      </c>
      <c r="R22" s="28">
        <v>0.0044</v>
      </c>
      <c r="S22" s="65"/>
      <c r="T22" s="28">
        <v>0.0852</v>
      </c>
      <c r="U22" s="28">
        <v>0.0069</v>
      </c>
      <c r="V22" s="65"/>
      <c r="W22" s="28">
        <v>0.0893</v>
      </c>
      <c r="X22" s="28">
        <v>0.0076</v>
      </c>
    </row>
    <row r="23" spans="1:24" ht="15">
      <c r="A23" s="53" t="s">
        <v>161</v>
      </c>
      <c r="B23" s="63">
        <v>9334</v>
      </c>
      <c r="C23" s="63">
        <v>955.5744680851064</v>
      </c>
      <c r="D23" s="63"/>
      <c r="E23" s="63">
        <v>873</v>
      </c>
      <c r="F23" s="63">
        <v>189.44680851063828</v>
      </c>
      <c r="G23" s="63"/>
      <c r="H23" s="63">
        <v>285</v>
      </c>
      <c r="I23" s="63">
        <v>126.29787234042553</v>
      </c>
      <c r="J23" s="63"/>
      <c r="K23" s="63">
        <v>588</v>
      </c>
      <c r="L23" s="63">
        <v>141.7872340425532</v>
      </c>
      <c r="M23" s="12"/>
      <c r="N23" s="28">
        <v>0.12369999999999999</v>
      </c>
      <c r="O23" s="28">
        <v>0.0023</v>
      </c>
      <c r="P23" s="66"/>
      <c r="Q23" s="28">
        <v>0.0743</v>
      </c>
      <c r="R23" s="28">
        <v>0.0040999999999999995</v>
      </c>
      <c r="S23" s="65"/>
      <c r="T23" s="28">
        <v>0.0471</v>
      </c>
      <c r="U23" s="28">
        <v>0.0053</v>
      </c>
      <c r="V23" s="65"/>
      <c r="W23" s="28">
        <v>0.1032</v>
      </c>
      <c r="X23" s="28">
        <v>0.0079</v>
      </c>
    </row>
    <row r="24" spans="1:24" ht="15">
      <c r="A24" s="53" t="s">
        <v>162</v>
      </c>
      <c r="B24" s="63">
        <v>22818</v>
      </c>
      <c r="C24" s="63">
        <v>1607.3191489361702</v>
      </c>
      <c r="D24" s="63"/>
      <c r="E24" s="63">
        <v>1738</v>
      </c>
      <c r="F24" s="63">
        <v>229.9574468085106</v>
      </c>
      <c r="G24" s="63"/>
      <c r="H24" s="63">
        <v>834</v>
      </c>
      <c r="I24" s="63">
        <v>171.5744680851064</v>
      </c>
      <c r="J24" s="63"/>
      <c r="K24" s="63">
        <v>904</v>
      </c>
      <c r="L24" s="63">
        <v>153.70212765957447</v>
      </c>
      <c r="M24" s="12"/>
      <c r="N24" s="28">
        <v>0.1771</v>
      </c>
      <c r="O24" s="28">
        <v>0.0021</v>
      </c>
      <c r="P24" s="66"/>
      <c r="Q24" s="28">
        <v>0.083</v>
      </c>
      <c r="R24" s="28">
        <v>0.0032</v>
      </c>
      <c r="S24" s="65"/>
      <c r="T24" s="28">
        <v>0.0776</v>
      </c>
      <c r="U24" s="28">
        <v>0.0051</v>
      </c>
      <c r="V24" s="65"/>
      <c r="W24" s="28">
        <v>0.08869999999999999</v>
      </c>
      <c r="X24" s="28">
        <v>0.0055000000000000005</v>
      </c>
    </row>
    <row r="25" spans="1:24" ht="15">
      <c r="A25" s="53" t="s">
        <v>163</v>
      </c>
      <c r="B25" s="63">
        <v>13683</v>
      </c>
      <c r="C25" s="63">
        <v>1453.6170212765958</v>
      </c>
      <c r="D25" s="63"/>
      <c r="E25" s="63">
        <v>1127</v>
      </c>
      <c r="F25" s="63">
        <v>214.46808510638297</v>
      </c>
      <c r="G25" s="63"/>
      <c r="H25" s="63">
        <v>475</v>
      </c>
      <c r="I25" s="63">
        <v>125.10638297872339</v>
      </c>
      <c r="J25" s="63"/>
      <c r="K25" s="63">
        <v>652</v>
      </c>
      <c r="L25" s="63">
        <v>173.9574468085106</v>
      </c>
      <c r="M25" s="12"/>
      <c r="N25" s="28">
        <v>0.16510000000000002</v>
      </c>
      <c r="O25" s="28">
        <v>0.0025</v>
      </c>
      <c r="P25" s="66"/>
      <c r="Q25" s="28">
        <v>0.0866</v>
      </c>
      <c r="R25" s="28">
        <v>0.0042</v>
      </c>
      <c r="S25" s="65"/>
      <c r="T25" s="28">
        <v>0.0724</v>
      </c>
      <c r="U25" s="28">
        <v>0.0063</v>
      </c>
      <c r="V25" s="65"/>
      <c r="W25" s="28">
        <v>0.1012</v>
      </c>
      <c r="X25" s="28">
        <v>0.0074</v>
      </c>
    </row>
    <row r="26" spans="1:24" ht="15">
      <c r="A26" s="53" t="s">
        <v>164</v>
      </c>
      <c r="B26" s="63">
        <v>6930</v>
      </c>
      <c r="C26" s="63">
        <v>745.8723404255319</v>
      </c>
      <c r="D26" s="63"/>
      <c r="E26" s="63">
        <v>714</v>
      </c>
      <c r="F26" s="63">
        <v>159.65957446808508</v>
      </c>
      <c r="G26" s="63"/>
      <c r="H26" s="63">
        <v>333</v>
      </c>
      <c r="I26" s="63">
        <v>113.19148936170212</v>
      </c>
      <c r="J26" s="63"/>
      <c r="K26" s="63">
        <v>381</v>
      </c>
      <c r="L26" s="63">
        <v>113.19148936170212</v>
      </c>
      <c r="M26" s="12"/>
      <c r="N26" s="28">
        <v>0.139</v>
      </c>
      <c r="O26" s="28">
        <v>0.003</v>
      </c>
      <c r="P26" s="66"/>
      <c r="Q26" s="28">
        <v>0.09050000000000001</v>
      </c>
      <c r="R26" s="28">
        <v>0.0055000000000000005</v>
      </c>
      <c r="S26" s="65"/>
      <c r="T26" s="28">
        <v>0.0753</v>
      </c>
      <c r="U26" s="28">
        <v>0.0078000000000000005</v>
      </c>
      <c r="V26" s="65"/>
      <c r="W26" s="28">
        <v>0.11</v>
      </c>
      <c r="X26" s="28">
        <v>0.010400000000000001</v>
      </c>
    </row>
    <row r="27" spans="1:24" ht="15">
      <c r="A27" s="53" t="s">
        <v>16</v>
      </c>
      <c r="B27" s="63">
        <v>10261</v>
      </c>
      <c r="C27" s="63">
        <v>1035.404255319149</v>
      </c>
      <c r="D27" s="63"/>
      <c r="E27" s="63">
        <v>1263</v>
      </c>
      <c r="F27" s="63">
        <v>214.46808510638297</v>
      </c>
      <c r="G27" s="63"/>
      <c r="H27" s="63">
        <v>626</v>
      </c>
      <c r="I27" s="63">
        <v>145.36170212765958</v>
      </c>
      <c r="J27" s="63"/>
      <c r="K27" s="63">
        <v>637</v>
      </c>
      <c r="L27" s="63">
        <v>158.46808510638297</v>
      </c>
      <c r="M27" s="12"/>
      <c r="N27" s="28">
        <v>0.1385</v>
      </c>
      <c r="O27" s="28">
        <v>0.0025</v>
      </c>
      <c r="P27" s="66"/>
      <c r="Q27" s="28">
        <v>0.12369999999999999</v>
      </c>
      <c r="R27" s="28">
        <v>0.0055000000000000005</v>
      </c>
      <c r="S27" s="65"/>
      <c r="T27" s="28">
        <v>0.10960000000000002</v>
      </c>
      <c r="U27" s="28">
        <v>0.008100000000000001</v>
      </c>
      <c r="V27" s="65"/>
      <c r="W27" s="28">
        <v>0.1416</v>
      </c>
      <c r="X27" s="28">
        <v>0.0102</v>
      </c>
    </row>
    <row r="28" spans="1:24" ht="15">
      <c r="A28" s="53" t="s">
        <v>165</v>
      </c>
      <c r="B28" s="63">
        <v>5643</v>
      </c>
      <c r="C28" s="63">
        <v>805.4468085106382</v>
      </c>
      <c r="D28" s="63"/>
      <c r="E28" s="63">
        <v>586</v>
      </c>
      <c r="F28" s="63">
        <v>246.63829787234042</v>
      </c>
      <c r="G28" s="63"/>
      <c r="H28" s="63">
        <v>360</v>
      </c>
      <c r="I28" s="63">
        <v>214.46808510638297</v>
      </c>
      <c r="J28" s="63"/>
      <c r="K28" s="63">
        <v>226</v>
      </c>
      <c r="L28" s="63">
        <v>121.53191489361701</v>
      </c>
      <c r="M28" s="12"/>
      <c r="N28" s="28">
        <v>0.0932</v>
      </c>
      <c r="O28" s="28">
        <v>0.0023</v>
      </c>
      <c r="P28" s="66"/>
      <c r="Q28" s="28">
        <v>0.0576</v>
      </c>
      <c r="R28" s="28">
        <v>0.0039000000000000003</v>
      </c>
      <c r="S28" s="65"/>
      <c r="T28" s="28">
        <v>0.0622</v>
      </c>
      <c r="U28" s="28">
        <v>0.0062</v>
      </c>
      <c r="V28" s="65"/>
      <c r="W28" s="28">
        <v>0.051500000000000004</v>
      </c>
      <c r="X28" s="28">
        <v>0.006500000000000001</v>
      </c>
    </row>
    <row r="29" spans="1:24" ht="15">
      <c r="A29" s="53" t="s">
        <v>166</v>
      </c>
      <c r="B29" s="63">
        <v>6887</v>
      </c>
      <c r="C29" s="63">
        <v>880.5106382978723</v>
      </c>
      <c r="D29" s="63"/>
      <c r="E29" s="63">
        <v>508</v>
      </c>
      <c r="F29" s="63">
        <v>134.63829787234042</v>
      </c>
      <c r="G29" s="63"/>
      <c r="H29" s="63">
        <v>272</v>
      </c>
      <c r="I29" s="63">
        <v>108.42553191489361</v>
      </c>
      <c r="J29" s="63"/>
      <c r="K29" s="63">
        <v>236</v>
      </c>
      <c r="L29" s="63">
        <v>79.82978723404254</v>
      </c>
      <c r="M29" s="12"/>
      <c r="N29" s="28">
        <v>0.1503</v>
      </c>
      <c r="O29" s="28">
        <v>0.0033000000000000004</v>
      </c>
      <c r="P29" s="66"/>
      <c r="Q29" s="28">
        <v>0.08310000000000001</v>
      </c>
      <c r="R29" s="28">
        <v>0.006</v>
      </c>
      <c r="S29" s="65"/>
      <c r="T29" s="28">
        <v>0.08140000000000001</v>
      </c>
      <c r="U29" s="28">
        <v>0.009300000000000001</v>
      </c>
      <c r="V29" s="65"/>
      <c r="W29" s="28">
        <v>0.0851</v>
      </c>
      <c r="X29" s="28">
        <v>0.010400000000000001</v>
      </c>
    </row>
    <row r="30" spans="1:24" ht="15">
      <c r="A30" s="53" t="s">
        <v>167</v>
      </c>
      <c r="B30" s="63">
        <v>6538</v>
      </c>
      <c r="C30" s="63">
        <v>820.9361702127659</v>
      </c>
      <c r="D30" s="63"/>
      <c r="E30" s="63">
        <v>795</v>
      </c>
      <c r="F30" s="63">
        <v>170.38297872340425</v>
      </c>
      <c r="G30" s="63"/>
      <c r="H30" s="63">
        <v>389</v>
      </c>
      <c r="I30" s="63">
        <v>138.2127659574468</v>
      </c>
      <c r="J30" s="63"/>
      <c r="K30" s="63">
        <v>406</v>
      </c>
      <c r="L30" s="63">
        <v>100.08510638297871</v>
      </c>
      <c r="M30" s="12"/>
      <c r="N30" s="28">
        <v>0.1408</v>
      </c>
      <c r="O30" s="28">
        <v>0.0032</v>
      </c>
      <c r="P30" s="66"/>
      <c r="Q30" s="28">
        <v>0.09</v>
      </c>
      <c r="R30" s="28">
        <v>0.0051</v>
      </c>
      <c r="S30" s="65"/>
      <c r="T30" s="28">
        <v>0.07780000000000001</v>
      </c>
      <c r="U30" s="28">
        <v>0.0074</v>
      </c>
      <c r="V30" s="65"/>
      <c r="W30" s="28">
        <v>0.1058</v>
      </c>
      <c r="X30" s="28">
        <v>0.0097</v>
      </c>
    </row>
    <row r="31" spans="1:24" ht="15">
      <c r="A31" s="53" t="s">
        <v>168</v>
      </c>
      <c r="B31" s="63">
        <v>25732</v>
      </c>
      <c r="C31" s="63">
        <v>2310.2978723404253</v>
      </c>
      <c r="D31" s="63"/>
      <c r="E31" s="63">
        <v>2607</v>
      </c>
      <c r="F31" s="63">
        <v>394.3829787234042</v>
      </c>
      <c r="G31" s="63"/>
      <c r="H31" s="63">
        <v>1238</v>
      </c>
      <c r="I31" s="63">
        <v>269.27659574468083</v>
      </c>
      <c r="J31" s="63"/>
      <c r="K31" s="63">
        <v>1369</v>
      </c>
      <c r="L31" s="63">
        <v>288.3404255319149</v>
      </c>
      <c r="M31" s="12"/>
      <c r="N31" s="28">
        <v>0.092</v>
      </c>
      <c r="O31" s="28">
        <v>0.0011</v>
      </c>
      <c r="P31" s="66"/>
      <c r="Q31" s="28">
        <v>0.0692</v>
      </c>
      <c r="R31" s="28">
        <v>0.0022</v>
      </c>
      <c r="S31" s="65"/>
      <c r="T31" s="28">
        <v>0.059699999999999996</v>
      </c>
      <c r="U31" s="28">
        <v>0.0032</v>
      </c>
      <c r="V31" s="65"/>
      <c r="W31" s="28">
        <v>0.0808</v>
      </c>
      <c r="X31" s="28">
        <v>0.0040999999999999995</v>
      </c>
    </row>
    <row r="32" spans="1:24" ht="15">
      <c r="A32" s="53" t="s">
        <v>169</v>
      </c>
      <c r="B32" s="63">
        <v>126609</v>
      </c>
      <c r="C32" s="63">
        <v>4184.510638297872</v>
      </c>
      <c r="D32" s="63"/>
      <c r="E32" s="63">
        <v>11495</v>
      </c>
      <c r="F32" s="63">
        <v>695.8297872340424</v>
      </c>
      <c r="G32" s="63"/>
      <c r="H32" s="63">
        <v>5047</v>
      </c>
      <c r="I32" s="63">
        <v>438.46808510638294</v>
      </c>
      <c r="J32" s="63"/>
      <c r="K32" s="63">
        <v>6448</v>
      </c>
      <c r="L32" s="63">
        <v>539.7446808510638</v>
      </c>
      <c r="M32" s="12"/>
      <c r="N32" s="28">
        <v>0.1418</v>
      </c>
      <c r="O32" s="28">
        <v>0.0007000000000000001</v>
      </c>
      <c r="P32" s="66"/>
      <c r="Q32" s="28">
        <v>0.08320000000000001</v>
      </c>
      <c r="R32" s="28">
        <v>0.0013000000000000002</v>
      </c>
      <c r="S32" s="65"/>
      <c r="T32" s="28">
        <v>0.0736</v>
      </c>
      <c r="U32" s="28">
        <v>0.002</v>
      </c>
      <c r="V32" s="65"/>
      <c r="W32" s="28">
        <v>0.0928</v>
      </c>
      <c r="X32" s="28">
        <v>0.0022</v>
      </c>
    </row>
    <row r="33" spans="1:24" ht="15">
      <c r="A33" s="53" t="s">
        <v>170</v>
      </c>
      <c r="B33" s="63">
        <v>4471</v>
      </c>
      <c r="C33" s="63">
        <v>675.5744680851063</v>
      </c>
      <c r="D33" s="63"/>
      <c r="E33" s="63">
        <v>541</v>
      </c>
      <c r="F33" s="63">
        <v>158.46808510638297</v>
      </c>
      <c r="G33" s="63"/>
      <c r="H33" s="63">
        <v>273</v>
      </c>
      <c r="I33" s="63">
        <v>106.04255319148936</v>
      </c>
      <c r="J33" s="63"/>
      <c r="K33" s="63">
        <v>268</v>
      </c>
      <c r="L33" s="63">
        <v>117.95744680851064</v>
      </c>
      <c r="M33" s="12"/>
      <c r="N33" s="28">
        <v>0.1218</v>
      </c>
      <c r="O33" s="28">
        <v>0.0033000000000000004</v>
      </c>
      <c r="P33" s="66"/>
      <c r="Q33" s="28">
        <v>0.08130000000000001</v>
      </c>
      <c r="R33" s="28">
        <v>0.005699999999999999</v>
      </c>
      <c r="S33" s="65"/>
      <c r="T33" s="28">
        <v>0.07740000000000001</v>
      </c>
      <c r="U33" s="28">
        <v>0.0088</v>
      </c>
      <c r="V33" s="65"/>
      <c r="W33" s="28">
        <v>0.08560000000000001</v>
      </c>
      <c r="X33" s="28">
        <v>0.0098</v>
      </c>
    </row>
    <row r="34" spans="1:24" ht="15">
      <c r="A34" s="53" t="s">
        <v>171</v>
      </c>
      <c r="B34" s="63">
        <v>7653</v>
      </c>
      <c r="C34" s="63">
        <v>1009.191489361702</v>
      </c>
      <c r="D34" s="63"/>
      <c r="E34" s="63">
        <v>817</v>
      </c>
      <c r="F34" s="63">
        <v>195.40425531914894</v>
      </c>
      <c r="G34" s="63"/>
      <c r="H34" s="63">
        <v>443</v>
      </c>
      <c r="I34" s="63">
        <v>151.3191489361702</v>
      </c>
      <c r="J34" s="63"/>
      <c r="K34" s="63">
        <v>374</v>
      </c>
      <c r="L34" s="63">
        <v>123.91489361702128</v>
      </c>
      <c r="M34" s="12"/>
      <c r="N34" s="28">
        <v>0.1691</v>
      </c>
      <c r="O34" s="28">
        <v>0.0034999999999999996</v>
      </c>
      <c r="P34" s="66"/>
      <c r="Q34" s="28">
        <v>0.1245</v>
      </c>
      <c r="R34" s="28">
        <v>0.0069</v>
      </c>
      <c r="S34" s="65"/>
      <c r="T34" s="28">
        <v>0.1198</v>
      </c>
      <c r="U34" s="28">
        <v>0.0105</v>
      </c>
      <c r="V34" s="65"/>
      <c r="W34" s="28">
        <v>0.1305</v>
      </c>
      <c r="X34" s="28">
        <v>0.0123</v>
      </c>
    </row>
    <row r="35" spans="1:24" ht="15">
      <c r="A35" s="53" t="s">
        <v>172</v>
      </c>
      <c r="B35" s="63">
        <v>8876</v>
      </c>
      <c r="C35" s="63">
        <v>1166.4680851063831</v>
      </c>
      <c r="D35" s="63"/>
      <c r="E35" s="63">
        <v>757</v>
      </c>
      <c r="F35" s="63">
        <v>185.87234042553192</v>
      </c>
      <c r="G35" s="63"/>
      <c r="H35" s="63">
        <v>407</v>
      </c>
      <c r="I35" s="63">
        <v>129.87234042553192</v>
      </c>
      <c r="J35" s="63"/>
      <c r="K35" s="63">
        <v>350</v>
      </c>
      <c r="L35" s="63">
        <v>133.44680851063828</v>
      </c>
      <c r="M35" s="12"/>
      <c r="N35" s="28">
        <v>0.1653</v>
      </c>
      <c r="O35" s="28">
        <v>0.0031</v>
      </c>
      <c r="P35" s="66"/>
      <c r="Q35" s="28">
        <v>0.0894</v>
      </c>
      <c r="R35" s="28">
        <v>0.005200000000000001</v>
      </c>
      <c r="S35" s="65"/>
      <c r="T35" s="28">
        <v>0.0934</v>
      </c>
      <c r="U35" s="28">
        <v>0.0086</v>
      </c>
      <c r="V35" s="65"/>
      <c r="W35" s="28">
        <v>0.0852</v>
      </c>
      <c r="X35" s="28">
        <v>0.0085</v>
      </c>
    </row>
    <row r="36" spans="1:24" ht="15">
      <c r="A36" s="53" t="s">
        <v>173</v>
      </c>
      <c r="B36" s="63">
        <v>7359</v>
      </c>
      <c r="C36" s="63">
        <v>900.7659574468086</v>
      </c>
      <c r="D36" s="63"/>
      <c r="E36" s="63">
        <v>822</v>
      </c>
      <c r="F36" s="63">
        <v>210.8936170212766</v>
      </c>
      <c r="G36" s="63"/>
      <c r="H36" s="63">
        <v>374</v>
      </c>
      <c r="I36" s="63">
        <v>114.38297872340425</v>
      </c>
      <c r="J36" s="63"/>
      <c r="K36" s="63">
        <v>448</v>
      </c>
      <c r="L36" s="63">
        <v>177.53191489361703</v>
      </c>
      <c r="M36" s="12"/>
      <c r="N36" s="28">
        <v>0.12480000000000001</v>
      </c>
      <c r="O36" s="28">
        <v>0.0027</v>
      </c>
      <c r="P36" s="66"/>
      <c r="Q36" s="28">
        <v>0.0944</v>
      </c>
      <c r="R36" s="28">
        <v>0.0053</v>
      </c>
      <c r="S36" s="65"/>
      <c r="T36" s="28">
        <v>0.0819</v>
      </c>
      <c r="U36" s="28">
        <v>0.0079</v>
      </c>
      <c r="V36" s="65"/>
      <c r="W36" s="28">
        <v>0.10830000000000001</v>
      </c>
      <c r="X36" s="28">
        <v>0.0095</v>
      </c>
    </row>
    <row r="37" spans="1:24" ht="15">
      <c r="A37" s="53" t="s">
        <v>174</v>
      </c>
      <c r="B37" s="63">
        <v>6589</v>
      </c>
      <c r="C37" s="63">
        <v>947.2340425531914</v>
      </c>
      <c r="D37" s="63"/>
      <c r="E37" s="63">
        <v>665</v>
      </c>
      <c r="F37" s="63">
        <v>216.85106382978722</v>
      </c>
      <c r="G37" s="63"/>
      <c r="H37" s="63">
        <v>337</v>
      </c>
      <c r="I37" s="63">
        <v>160.85106382978725</v>
      </c>
      <c r="J37" s="63"/>
      <c r="K37" s="63">
        <v>328</v>
      </c>
      <c r="L37" s="63">
        <v>145.36170212765958</v>
      </c>
      <c r="M37" s="12"/>
      <c r="N37" s="28">
        <v>0.1441</v>
      </c>
      <c r="O37" s="28">
        <v>0.0032</v>
      </c>
      <c r="P37" s="66"/>
      <c r="Q37" s="28">
        <v>0.0825</v>
      </c>
      <c r="R37" s="28">
        <v>0.005200000000000001</v>
      </c>
      <c r="S37" s="65"/>
      <c r="T37" s="28">
        <v>0.0742</v>
      </c>
      <c r="U37" s="28">
        <v>0.0076</v>
      </c>
      <c r="V37" s="65"/>
      <c r="W37" s="28">
        <v>0.0932</v>
      </c>
      <c r="X37" s="28">
        <v>0.0096</v>
      </c>
    </row>
    <row r="38" spans="1:24" ht="15">
      <c r="A38" s="53" t="s">
        <v>175</v>
      </c>
      <c r="B38" s="63">
        <v>459</v>
      </c>
      <c r="C38" s="63">
        <v>115.57446808510637</v>
      </c>
      <c r="D38" s="63"/>
      <c r="E38" s="63">
        <v>89</v>
      </c>
      <c r="F38" s="63">
        <v>35.744680851063826</v>
      </c>
      <c r="G38" s="63"/>
      <c r="H38" s="63">
        <v>40</v>
      </c>
      <c r="I38" s="63">
        <v>26.212765957446805</v>
      </c>
      <c r="J38" s="63"/>
      <c r="K38" s="63">
        <v>49</v>
      </c>
      <c r="L38" s="63">
        <v>25.021276595744677</v>
      </c>
      <c r="M38" s="12"/>
      <c r="N38" s="28">
        <v>0.095</v>
      </c>
      <c r="O38" s="28">
        <v>0.0083</v>
      </c>
      <c r="P38" s="66"/>
      <c r="Q38" s="28">
        <v>0.0802</v>
      </c>
      <c r="R38" s="28">
        <v>0.0138</v>
      </c>
      <c r="S38" s="65"/>
      <c r="T38" s="28">
        <v>0.06280000000000001</v>
      </c>
      <c r="U38" s="28">
        <v>0.0188</v>
      </c>
      <c r="V38" s="65"/>
      <c r="W38" s="28">
        <v>0.1036</v>
      </c>
      <c r="X38" s="28">
        <v>0.0275</v>
      </c>
    </row>
    <row r="39" spans="1:24" ht="15">
      <c r="A39" s="53" t="s">
        <v>176</v>
      </c>
      <c r="B39" s="63">
        <v>9230</v>
      </c>
      <c r="C39" s="63">
        <v>1099.7446808510638</v>
      </c>
      <c r="D39" s="63"/>
      <c r="E39" s="63">
        <v>1087</v>
      </c>
      <c r="F39" s="63">
        <v>212.08510638297872</v>
      </c>
      <c r="G39" s="63"/>
      <c r="H39" s="63">
        <v>433</v>
      </c>
      <c r="I39" s="63">
        <v>144.17021276595744</v>
      </c>
      <c r="J39" s="63"/>
      <c r="K39" s="63">
        <v>654</v>
      </c>
      <c r="L39" s="63">
        <v>154.89361702127658</v>
      </c>
      <c r="M39" s="12"/>
      <c r="N39" s="28">
        <v>0.14650000000000002</v>
      </c>
      <c r="O39" s="28">
        <v>0.0028000000000000004</v>
      </c>
      <c r="P39" s="66"/>
      <c r="Q39" s="28">
        <v>0.1069</v>
      </c>
      <c r="R39" s="28">
        <v>0.005200000000000001</v>
      </c>
      <c r="S39" s="65"/>
      <c r="T39" s="28">
        <v>0.0828</v>
      </c>
      <c r="U39" s="28">
        <v>0.0075</v>
      </c>
      <c r="V39" s="65"/>
      <c r="W39" s="28">
        <v>0.1323</v>
      </c>
      <c r="X39" s="28">
        <v>0.0094</v>
      </c>
    </row>
    <row r="40" spans="1:24" ht="15">
      <c r="A40" s="53" t="s">
        <v>177</v>
      </c>
      <c r="B40" s="63">
        <v>16689</v>
      </c>
      <c r="C40" s="63">
        <v>1425.0212765957447</v>
      </c>
      <c r="D40" s="63"/>
      <c r="E40" s="63">
        <v>1114</v>
      </c>
      <c r="F40" s="63">
        <v>201.36170212765958</v>
      </c>
      <c r="G40" s="63"/>
      <c r="H40" s="63">
        <v>608</v>
      </c>
      <c r="I40" s="63">
        <v>159.65957446808508</v>
      </c>
      <c r="J40" s="63"/>
      <c r="K40" s="63">
        <v>506</v>
      </c>
      <c r="L40" s="63">
        <v>122.72340425531914</v>
      </c>
      <c r="M40" s="12"/>
      <c r="N40" s="28">
        <v>0.15080000000000002</v>
      </c>
      <c r="O40" s="28">
        <v>0.0021</v>
      </c>
      <c r="P40" s="66"/>
      <c r="Q40" s="28">
        <v>0.091</v>
      </c>
      <c r="R40" s="28">
        <v>0.0044</v>
      </c>
      <c r="S40" s="65"/>
      <c r="T40" s="28">
        <v>0.0908</v>
      </c>
      <c r="U40" s="28">
        <v>0.0069</v>
      </c>
      <c r="V40" s="65"/>
      <c r="W40" s="28">
        <v>0.09119999999999999</v>
      </c>
      <c r="X40" s="28">
        <v>0.0076</v>
      </c>
    </row>
    <row r="41" spans="1:24" ht="15">
      <c r="A41" s="53" t="s">
        <v>178</v>
      </c>
      <c r="B41" s="63">
        <v>3625</v>
      </c>
      <c r="C41" s="63">
        <v>601.7021276595744</v>
      </c>
      <c r="D41" s="63"/>
      <c r="E41" s="63">
        <v>249</v>
      </c>
      <c r="F41" s="63">
        <v>73.87234042553192</v>
      </c>
      <c r="G41" s="63"/>
      <c r="H41" s="63">
        <v>81</v>
      </c>
      <c r="I41" s="63">
        <v>40.51063829787234</v>
      </c>
      <c r="J41" s="63"/>
      <c r="K41" s="63">
        <v>168</v>
      </c>
      <c r="L41" s="63">
        <v>61.95744680851064</v>
      </c>
      <c r="M41" s="12"/>
      <c r="N41" s="28">
        <v>0.136</v>
      </c>
      <c r="O41" s="28">
        <v>0.0040999999999999995</v>
      </c>
      <c r="P41" s="66"/>
      <c r="Q41" s="28">
        <v>0.0632</v>
      </c>
      <c r="R41" s="28">
        <v>0.006500000000000001</v>
      </c>
      <c r="S41" s="65"/>
      <c r="T41" s="28">
        <v>0.039</v>
      </c>
      <c r="U41" s="28">
        <v>0.0083</v>
      </c>
      <c r="V41" s="65"/>
      <c r="W41" s="28">
        <v>0.0902</v>
      </c>
      <c r="X41" s="28">
        <v>0.013000000000000001</v>
      </c>
    </row>
    <row r="42" spans="1:24" ht="15">
      <c r="A42" s="53" t="s">
        <v>179</v>
      </c>
      <c r="B42" s="63">
        <v>6933</v>
      </c>
      <c r="C42" s="63">
        <v>823.3191489361702</v>
      </c>
      <c r="D42" s="63"/>
      <c r="E42" s="63">
        <v>399</v>
      </c>
      <c r="F42" s="63">
        <v>107.23404255319149</v>
      </c>
      <c r="G42" s="63"/>
      <c r="H42" s="63">
        <v>184</v>
      </c>
      <c r="I42" s="63">
        <v>69.1063829787234</v>
      </c>
      <c r="J42" s="63"/>
      <c r="K42" s="63">
        <v>215</v>
      </c>
      <c r="L42" s="63">
        <v>82.21276595744682</v>
      </c>
      <c r="M42" s="12"/>
      <c r="N42" s="28">
        <v>0.1173</v>
      </c>
      <c r="O42" s="28">
        <v>0.0026000000000000003</v>
      </c>
      <c r="P42" s="66"/>
      <c r="Q42" s="28">
        <v>0.048</v>
      </c>
      <c r="R42" s="28">
        <v>0.004</v>
      </c>
      <c r="S42" s="65"/>
      <c r="T42" s="28">
        <v>0.0406</v>
      </c>
      <c r="U42" s="28">
        <v>0.005699999999999999</v>
      </c>
      <c r="V42" s="65"/>
      <c r="W42" s="28">
        <v>0.056799999999999996</v>
      </c>
      <c r="X42" s="28">
        <v>0.0074</v>
      </c>
    </row>
    <row r="43" spans="1:24" ht="15">
      <c r="A43" s="53" t="s">
        <v>180</v>
      </c>
      <c r="B43" s="63">
        <v>6801</v>
      </c>
      <c r="C43" s="63">
        <v>925.7872340425531</v>
      </c>
      <c r="D43" s="63"/>
      <c r="E43" s="63">
        <v>685</v>
      </c>
      <c r="F43" s="63">
        <v>172.7659574468085</v>
      </c>
      <c r="G43" s="63"/>
      <c r="H43" s="63">
        <v>273</v>
      </c>
      <c r="I43" s="63">
        <v>110.80851063829788</v>
      </c>
      <c r="J43" s="63"/>
      <c r="K43" s="63">
        <v>412</v>
      </c>
      <c r="L43" s="63">
        <v>132.25531914893617</v>
      </c>
      <c r="M43" s="12"/>
      <c r="N43" s="28">
        <v>0.10099999999999999</v>
      </c>
      <c r="O43" s="28">
        <v>0.0023</v>
      </c>
      <c r="P43" s="66"/>
      <c r="Q43" s="28">
        <v>0.0704</v>
      </c>
      <c r="R43" s="28">
        <v>0.0044</v>
      </c>
      <c r="S43" s="65"/>
      <c r="T43" s="28">
        <v>0.049800000000000004</v>
      </c>
      <c r="U43" s="28">
        <v>0.0058</v>
      </c>
      <c r="V43" s="65"/>
      <c r="W43" s="28">
        <v>0.09699999999999999</v>
      </c>
      <c r="X43" s="28">
        <v>0.0089</v>
      </c>
    </row>
    <row r="44" spans="1:24" ht="15">
      <c r="A44" s="53" t="s">
        <v>181</v>
      </c>
      <c r="B44" s="63">
        <v>103432</v>
      </c>
      <c r="C44" s="63">
        <v>3956.936170212766</v>
      </c>
      <c r="D44" s="63"/>
      <c r="E44" s="63">
        <v>7913</v>
      </c>
      <c r="F44" s="63">
        <v>654.1276595744681</v>
      </c>
      <c r="G44" s="63"/>
      <c r="H44" s="63">
        <v>3582</v>
      </c>
      <c r="I44" s="63">
        <v>420.59574468085106</v>
      </c>
      <c r="J44" s="63"/>
      <c r="K44" s="63">
        <v>4331</v>
      </c>
      <c r="L44" s="63">
        <v>500.42553191489355</v>
      </c>
      <c r="M44" s="12"/>
      <c r="N44" s="28">
        <v>0.1443</v>
      </c>
      <c r="O44" s="28">
        <v>0.0008</v>
      </c>
      <c r="P44" s="66"/>
      <c r="Q44" s="28">
        <v>0.08109999999999999</v>
      </c>
      <c r="R44" s="28">
        <v>0.0015</v>
      </c>
      <c r="S44" s="65"/>
      <c r="T44" s="28">
        <v>0.07150000000000001</v>
      </c>
      <c r="U44" s="28">
        <v>0.0023</v>
      </c>
      <c r="V44" s="65"/>
      <c r="W44" s="28">
        <v>0.0911</v>
      </c>
      <c r="X44" s="28">
        <v>0.0026000000000000003</v>
      </c>
    </row>
    <row r="45" spans="1:24" ht="15">
      <c r="A45" s="53" t="s">
        <v>182</v>
      </c>
      <c r="B45" s="63">
        <v>7961</v>
      </c>
      <c r="C45" s="63">
        <v>980.5957446808511</v>
      </c>
      <c r="D45" s="63"/>
      <c r="E45" s="63">
        <v>889</v>
      </c>
      <c r="F45" s="63">
        <v>182.29787234042553</v>
      </c>
      <c r="G45" s="63"/>
      <c r="H45" s="63">
        <v>345</v>
      </c>
      <c r="I45" s="63">
        <v>109.61702127659574</v>
      </c>
      <c r="J45" s="63"/>
      <c r="K45" s="63">
        <v>544</v>
      </c>
      <c r="L45" s="63">
        <v>145.36170212765958</v>
      </c>
      <c r="M45" s="12"/>
      <c r="N45" s="28">
        <v>0.1625</v>
      </c>
      <c r="O45" s="28">
        <v>0.0033000000000000004</v>
      </c>
      <c r="P45" s="66"/>
      <c r="Q45" s="28">
        <v>0.1133</v>
      </c>
      <c r="R45" s="28">
        <v>0.006</v>
      </c>
      <c r="S45" s="65"/>
      <c r="T45" s="28">
        <v>0.09630000000000001</v>
      </c>
      <c r="U45" s="28">
        <v>0.0097</v>
      </c>
      <c r="V45" s="65"/>
      <c r="W45" s="28">
        <v>0.1275</v>
      </c>
      <c r="X45" s="28">
        <v>0.01</v>
      </c>
    </row>
    <row r="46" spans="1:24" ht="15">
      <c r="A46" s="53" t="s">
        <v>183</v>
      </c>
      <c r="B46" s="63">
        <v>68703</v>
      </c>
      <c r="C46" s="63">
        <v>3629.2765957446804</v>
      </c>
      <c r="D46" s="63"/>
      <c r="E46" s="63">
        <v>9936</v>
      </c>
      <c r="F46" s="63">
        <v>761.3617021276596</v>
      </c>
      <c r="G46" s="63"/>
      <c r="H46" s="63">
        <v>3888</v>
      </c>
      <c r="I46" s="63">
        <v>484.93617021276594</v>
      </c>
      <c r="J46" s="63"/>
      <c r="K46" s="63">
        <v>6048</v>
      </c>
      <c r="L46" s="63">
        <v>587.4042553191489</v>
      </c>
      <c r="M46" s="12"/>
      <c r="N46" s="28">
        <v>0.0524</v>
      </c>
      <c r="O46" s="28">
        <v>0.0004</v>
      </c>
      <c r="P46" s="66"/>
      <c r="Q46" s="28">
        <v>0.050499999999999996</v>
      </c>
      <c r="R46" s="28">
        <v>0.0008</v>
      </c>
      <c r="S46" s="65"/>
      <c r="T46" s="28">
        <v>0.0406</v>
      </c>
      <c r="U46" s="28">
        <v>0.0013000000000000002</v>
      </c>
      <c r="V46" s="65"/>
      <c r="W46" s="28">
        <v>0.0599</v>
      </c>
      <c r="X46" s="28">
        <v>0.0015</v>
      </c>
    </row>
    <row r="47" spans="1:24" ht="15">
      <c r="A47" s="53" t="s">
        <v>184</v>
      </c>
      <c r="B47" s="63">
        <v>27151</v>
      </c>
      <c r="C47" s="63">
        <v>1999.3191489361702</v>
      </c>
      <c r="D47" s="63"/>
      <c r="E47" s="63">
        <v>2810</v>
      </c>
      <c r="F47" s="63">
        <v>386.04255319148933</v>
      </c>
      <c r="G47" s="63"/>
      <c r="H47" s="63">
        <v>1257</v>
      </c>
      <c r="I47" s="63">
        <v>249.02127659574467</v>
      </c>
      <c r="J47" s="63"/>
      <c r="K47" s="63">
        <v>1553</v>
      </c>
      <c r="L47" s="63">
        <v>295.48936170212767</v>
      </c>
      <c r="M47" s="12"/>
      <c r="N47" s="28">
        <v>0.1283</v>
      </c>
      <c r="O47" s="28">
        <v>0.0014000000000000002</v>
      </c>
      <c r="P47" s="66"/>
      <c r="Q47" s="28">
        <v>0.0861</v>
      </c>
      <c r="R47" s="28">
        <v>0.0026000000000000003</v>
      </c>
      <c r="S47" s="65"/>
      <c r="T47" s="28">
        <v>0.0756</v>
      </c>
      <c r="U47" s="28">
        <v>0.004</v>
      </c>
      <c r="V47" s="65"/>
      <c r="W47" s="28">
        <v>0.09699999999999999</v>
      </c>
      <c r="X47" s="28">
        <v>0.0046</v>
      </c>
    </row>
    <row r="48" spans="1:24" ht="15">
      <c r="A48" s="53" t="s">
        <v>185</v>
      </c>
      <c r="B48" s="63">
        <v>33378</v>
      </c>
      <c r="C48" s="63">
        <v>1857.5319148936169</v>
      </c>
      <c r="D48" s="63"/>
      <c r="E48" s="63">
        <v>2986</v>
      </c>
      <c r="F48" s="63">
        <v>349.1063829787234</v>
      </c>
      <c r="G48" s="63"/>
      <c r="H48" s="63">
        <v>1406</v>
      </c>
      <c r="I48" s="63">
        <v>246.63829787234042</v>
      </c>
      <c r="J48" s="63"/>
      <c r="K48" s="63">
        <v>1580</v>
      </c>
      <c r="L48" s="63">
        <v>246.63829787234042</v>
      </c>
      <c r="M48" s="12"/>
      <c r="N48" s="28">
        <v>0.1515</v>
      </c>
      <c r="O48" s="28">
        <v>0.0015</v>
      </c>
      <c r="P48" s="66"/>
      <c r="Q48" s="28">
        <v>0.08410000000000001</v>
      </c>
      <c r="R48" s="28">
        <v>0.0025</v>
      </c>
      <c r="S48" s="65"/>
      <c r="T48" s="28">
        <v>0.079</v>
      </c>
      <c r="U48" s="28">
        <v>0.004</v>
      </c>
      <c r="V48" s="65"/>
      <c r="W48" s="28">
        <v>0.0893</v>
      </c>
      <c r="X48" s="28">
        <v>0.0042</v>
      </c>
    </row>
    <row r="49" spans="1:24" ht="15">
      <c r="A49" s="53" t="s">
        <v>186</v>
      </c>
      <c r="B49" s="63">
        <v>62022</v>
      </c>
      <c r="C49" s="63">
        <v>3054.978723404255</v>
      </c>
      <c r="D49" s="63"/>
      <c r="E49" s="63">
        <v>4623</v>
      </c>
      <c r="F49" s="63">
        <v>502.8085106382979</v>
      </c>
      <c r="G49" s="63"/>
      <c r="H49" s="63">
        <v>2407</v>
      </c>
      <c r="I49" s="63">
        <v>366.9787234042553</v>
      </c>
      <c r="J49" s="63"/>
      <c r="K49" s="63">
        <v>2216</v>
      </c>
      <c r="L49" s="63">
        <v>343.1489361702128</v>
      </c>
      <c r="M49" s="12"/>
      <c r="N49" s="28">
        <v>0.1383</v>
      </c>
      <c r="O49" s="28">
        <v>0.001</v>
      </c>
      <c r="P49" s="66"/>
      <c r="Q49" s="28">
        <v>0.07490000000000001</v>
      </c>
      <c r="R49" s="28">
        <v>0.0018</v>
      </c>
      <c r="S49" s="65"/>
      <c r="T49" s="28">
        <v>0.078</v>
      </c>
      <c r="U49" s="28">
        <v>0.003</v>
      </c>
      <c r="V49" s="65"/>
      <c r="W49" s="28">
        <v>0.0718</v>
      </c>
      <c r="X49" s="28">
        <v>0.0029</v>
      </c>
    </row>
    <row r="50" spans="1:24" ht="15">
      <c r="A50" s="53" t="s">
        <v>187</v>
      </c>
      <c r="B50" s="63">
        <v>10021</v>
      </c>
      <c r="C50" s="63">
        <v>1123.5744680851062</v>
      </c>
      <c r="D50" s="63"/>
      <c r="E50" s="63">
        <v>1026</v>
      </c>
      <c r="F50" s="63">
        <v>222.80851063829786</v>
      </c>
      <c r="G50" s="63"/>
      <c r="H50" s="63">
        <v>411</v>
      </c>
      <c r="I50" s="63">
        <v>158.46808510638297</v>
      </c>
      <c r="J50" s="63"/>
      <c r="K50" s="63">
        <v>615</v>
      </c>
      <c r="L50" s="63">
        <v>156.08510638297872</v>
      </c>
      <c r="M50" s="12"/>
      <c r="N50" s="28">
        <v>0.09670000000000001</v>
      </c>
      <c r="O50" s="28">
        <v>0.0018</v>
      </c>
      <c r="P50" s="66"/>
      <c r="Q50" s="28">
        <v>0.06620000000000001</v>
      </c>
      <c r="R50" s="28">
        <v>0.0034000000000000002</v>
      </c>
      <c r="S50" s="65"/>
      <c r="T50" s="28">
        <v>0.0489</v>
      </c>
      <c r="U50" s="28">
        <v>0.0046</v>
      </c>
      <c r="V50" s="65"/>
      <c r="W50" s="28">
        <v>0.0866</v>
      </c>
      <c r="X50" s="28">
        <v>0.006500000000000001</v>
      </c>
    </row>
    <row r="51" spans="1:24" ht="15">
      <c r="A51" s="53" t="s">
        <v>188</v>
      </c>
      <c r="B51" s="63">
        <v>41111</v>
      </c>
      <c r="C51" s="63">
        <v>3155.0638297872338</v>
      </c>
      <c r="D51" s="63"/>
      <c r="E51" s="63">
        <v>2850</v>
      </c>
      <c r="F51" s="63">
        <v>395.5744680851064</v>
      </c>
      <c r="G51" s="63"/>
      <c r="H51" s="63">
        <v>1466</v>
      </c>
      <c r="I51" s="63">
        <v>294.29787234042556</v>
      </c>
      <c r="J51" s="63"/>
      <c r="K51" s="63">
        <v>1384</v>
      </c>
      <c r="L51" s="63">
        <v>264.51063829787233</v>
      </c>
      <c r="M51" s="12"/>
      <c r="N51" s="28">
        <v>0.1144</v>
      </c>
      <c r="O51" s="28">
        <v>0.001</v>
      </c>
      <c r="P51" s="66"/>
      <c r="Q51" s="28">
        <v>0.0739</v>
      </c>
      <c r="R51" s="28">
        <v>0.0023</v>
      </c>
      <c r="S51" s="65"/>
      <c r="T51" s="28">
        <v>0.0678</v>
      </c>
      <c r="U51" s="28">
        <v>0.0034000000000000002</v>
      </c>
      <c r="V51" s="65"/>
      <c r="W51" s="28">
        <v>0.0816</v>
      </c>
      <c r="X51" s="28">
        <v>0.0040999999999999995</v>
      </c>
    </row>
    <row r="52" spans="1:24" ht="15">
      <c r="A52" s="53" t="s">
        <v>189</v>
      </c>
      <c r="B52" s="63">
        <v>4874</v>
      </c>
      <c r="C52" s="63">
        <v>853.1063829787234</v>
      </c>
      <c r="D52" s="63"/>
      <c r="E52" s="63">
        <v>435</v>
      </c>
      <c r="F52" s="63">
        <v>133.44680851063828</v>
      </c>
      <c r="G52" s="63"/>
      <c r="H52" s="63">
        <v>270</v>
      </c>
      <c r="I52" s="63">
        <v>113.19148936170212</v>
      </c>
      <c r="J52" s="63"/>
      <c r="K52" s="63">
        <v>165</v>
      </c>
      <c r="L52" s="63">
        <v>70.29787234042553</v>
      </c>
      <c r="M52" s="12"/>
      <c r="N52" s="28">
        <v>0.1213</v>
      </c>
      <c r="O52" s="28">
        <v>0.0032</v>
      </c>
      <c r="P52" s="66"/>
      <c r="Q52" s="28">
        <v>0.0763</v>
      </c>
      <c r="R52" s="28">
        <v>0.0059</v>
      </c>
      <c r="S52" s="65"/>
      <c r="T52" s="28">
        <v>0.085</v>
      </c>
      <c r="U52" s="28">
        <v>0.0097</v>
      </c>
      <c r="V52" s="65"/>
      <c r="W52" s="28">
        <v>0.0653</v>
      </c>
      <c r="X52" s="28">
        <v>0.0096</v>
      </c>
    </row>
    <row r="53" spans="1:24" ht="15">
      <c r="A53" s="53" t="s">
        <v>190</v>
      </c>
      <c r="B53" s="63">
        <v>18242</v>
      </c>
      <c r="C53" s="63">
        <v>1857.5319148936169</v>
      </c>
      <c r="D53" s="63"/>
      <c r="E53" s="63">
        <v>1073</v>
      </c>
      <c r="F53" s="63">
        <v>219.23404255319147</v>
      </c>
      <c r="G53" s="63"/>
      <c r="H53" s="63">
        <v>466</v>
      </c>
      <c r="I53" s="63">
        <v>144.17021276595744</v>
      </c>
      <c r="J53" s="63"/>
      <c r="K53" s="63">
        <v>607</v>
      </c>
      <c r="L53" s="63">
        <v>165.61702127659575</v>
      </c>
      <c r="M53" s="12"/>
      <c r="N53" s="28">
        <v>0.157</v>
      </c>
      <c r="O53" s="28">
        <v>0.0021</v>
      </c>
      <c r="P53" s="66"/>
      <c r="Q53" s="28">
        <v>0.0741</v>
      </c>
      <c r="R53" s="28">
        <v>0.0037</v>
      </c>
      <c r="S53" s="65"/>
      <c r="T53" s="28">
        <v>0.056900000000000006</v>
      </c>
      <c r="U53" s="28">
        <v>0.005</v>
      </c>
      <c r="V53" s="65"/>
      <c r="W53" s="28">
        <v>0.09640000000000001</v>
      </c>
      <c r="X53" s="28">
        <v>0.0073</v>
      </c>
    </row>
    <row r="54" spans="1:24" ht="15">
      <c r="A54" s="53" t="s">
        <v>191</v>
      </c>
      <c r="B54" s="63">
        <v>9528</v>
      </c>
      <c r="C54" s="63">
        <v>853.1063829787234</v>
      </c>
      <c r="D54" s="63"/>
      <c r="E54" s="63">
        <v>792</v>
      </c>
      <c r="F54" s="63">
        <v>153.70212765957447</v>
      </c>
      <c r="G54" s="63"/>
      <c r="H54" s="63">
        <v>379</v>
      </c>
      <c r="I54" s="63">
        <v>110.80851063829788</v>
      </c>
      <c r="J54" s="63"/>
      <c r="K54" s="63">
        <v>413</v>
      </c>
      <c r="L54" s="63">
        <v>106.04255319148936</v>
      </c>
      <c r="M54" s="12"/>
      <c r="N54" s="28">
        <v>0.1636</v>
      </c>
      <c r="O54" s="28">
        <v>0.003</v>
      </c>
      <c r="P54" s="66"/>
      <c r="Q54" s="28">
        <v>0.0808</v>
      </c>
      <c r="R54" s="28">
        <v>0.0047</v>
      </c>
      <c r="S54" s="65"/>
      <c r="T54" s="28">
        <v>0.0725</v>
      </c>
      <c r="U54" s="28">
        <v>0.006999999999999999</v>
      </c>
      <c r="V54" s="65"/>
      <c r="W54" s="28">
        <v>0.09050000000000001</v>
      </c>
      <c r="X54" s="28">
        <v>0.0083</v>
      </c>
    </row>
    <row r="55" spans="1:24" ht="15">
      <c r="A55" s="53" t="s">
        <v>192</v>
      </c>
      <c r="B55" s="63">
        <v>5346</v>
      </c>
      <c r="C55" s="63">
        <v>903.1489361702128</v>
      </c>
      <c r="D55" s="63"/>
      <c r="E55" s="63">
        <v>790</v>
      </c>
      <c r="F55" s="63">
        <v>234.72340425531914</v>
      </c>
      <c r="G55" s="63"/>
      <c r="H55" s="63">
        <v>378</v>
      </c>
      <c r="I55" s="63">
        <v>162.04255319148936</v>
      </c>
      <c r="J55" s="63"/>
      <c r="K55" s="63">
        <v>412</v>
      </c>
      <c r="L55" s="63">
        <v>170.38297872340425</v>
      </c>
      <c r="M55" s="12"/>
      <c r="N55" s="28">
        <v>0.0542</v>
      </c>
      <c r="O55" s="28">
        <v>0.0014000000000000002</v>
      </c>
      <c r="P55" s="66"/>
      <c r="Q55" s="28">
        <v>0.0666</v>
      </c>
      <c r="R55" s="28">
        <v>0.0039000000000000003</v>
      </c>
      <c r="S55" s="65"/>
      <c r="T55" s="28">
        <v>0.055099999999999996</v>
      </c>
      <c r="U55" s="28">
        <v>0.0054</v>
      </c>
      <c r="V55" s="65"/>
      <c r="W55" s="28">
        <v>0.0825</v>
      </c>
      <c r="X55" s="28">
        <v>0.0076</v>
      </c>
    </row>
    <row r="56" spans="1:24" ht="15">
      <c r="A56" s="53" t="s">
        <v>193</v>
      </c>
      <c r="B56" s="63">
        <v>18474</v>
      </c>
      <c r="C56" s="63">
        <v>1746.723404255319</v>
      </c>
      <c r="D56" s="63"/>
      <c r="E56" s="63">
        <v>1566</v>
      </c>
      <c r="F56" s="63">
        <v>277.6170212765957</v>
      </c>
      <c r="G56" s="63"/>
      <c r="H56" s="63">
        <v>858</v>
      </c>
      <c r="I56" s="63">
        <v>207.31914893617022</v>
      </c>
      <c r="J56" s="63"/>
      <c r="K56" s="63">
        <v>708</v>
      </c>
      <c r="L56" s="63">
        <v>184.6808510638298</v>
      </c>
      <c r="M56" s="12"/>
      <c r="N56" s="28">
        <v>0.12050000000000001</v>
      </c>
      <c r="O56" s="28">
        <v>0.0016</v>
      </c>
      <c r="P56" s="66"/>
      <c r="Q56" s="28">
        <v>0.077</v>
      </c>
      <c r="R56" s="28">
        <v>0.0032</v>
      </c>
      <c r="S56" s="65"/>
      <c r="T56" s="28">
        <v>0.0795</v>
      </c>
      <c r="U56" s="28">
        <v>0.0051</v>
      </c>
      <c r="V56" s="65"/>
      <c r="W56" s="28">
        <v>0.0742</v>
      </c>
      <c r="X56" s="28">
        <v>0.0053</v>
      </c>
    </row>
    <row r="57" spans="1:24" ht="15">
      <c r="A57" s="53" t="s">
        <v>194</v>
      </c>
      <c r="B57" s="63">
        <v>35077</v>
      </c>
      <c r="C57" s="63">
        <v>2945.3617021276596</v>
      </c>
      <c r="D57" s="63"/>
      <c r="E57" s="63">
        <v>3001</v>
      </c>
      <c r="F57" s="63">
        <v>523.063829787234</v>
      </c>
      <c r="G57" s="63"/>
      <c r="H57" s="63">
        <v>1170</v>
      </c>
      <c r="I57" s="63">
        <v>285.9574468085106</v>
      </c>
      <c r="J57" s="63"/>
      <c r="K57" s="63">
        <v>1831</v>
      </c>
      <c r="L57" s="63">
        <v>437.27659574468083</v>
      </c>
      <c r="M57" s="12"/>
      <c r="N57" s="28">
        <v>0.11560000000000001</v>
      </c>
      <c r="O57" s="28">
        <v>0.0011</v>
      </c>
      <c r="P57" s="66"/>
      <c r="Q57" s="28">
        <v>0.0757</v>
      </c>
      <c r="R57" s="28">
        <v>0.0022</v>
      </c>
      <c r="S57" s="65"/>
      <c r="T57" s="28">
        <v>0.0543</v>
      </c>
      <c r="U57" s="28">
        <v>0.003</v>
      </c>
      <c r="V57" s="65"/>
      <c r="W57" s="28">
        <v>0.1012</v>
      </c>
      <c r="X57" s="28">
        <v>0.0044</v>
      </c>
    </row>
    <row r="58" spans="1:24" ht="15">
      <c r="A58" s="53" t="s">
        <v>195</v>
      </c>
      <c r="B58" s="63">
        <v>17333</v>
      </c>
      <c r="C58" s="63">
        <v>1277.276595744681</v>
      </c>
      <c r="D58" s="63"/>
      <c r="E58" s="63">
        <v>1480</v>
      </c>
      <c r="F58" s="63">
        <v>243.06382978723403</v>
      </c>
      <c r="G58" s="63"/>
      <c r="H58" s="63">
        <v>806</v>
      </c>
      <c r="I58" s="63">
        <v>183.48936170212764</v>
      </c>
      <c r="J58" s="63"/>
      <c r="K58" s="63">
        <v>674</v>
      </c>
      <c r="L58" s="63">
        <v>159.65957446808508</v>
      </c>
      <c r="M58" s="12"/>
      <c r="N58" s="28">
        <v>0.1759</v>
      </c>
      <c r="O58" s="28">
        <v>0.0024</v>
      </c>
      <c r="P58" s="66"/>
      <c r="Q58" s="28">
        <v>0.1026</v>
      </c>
      <c r="R58" s="28">
        <v>0.0043</v>
      </c>
      <c r="S58" s="65"/>
      <c r="T58" s="28">
        <v>0.10130000000000002</v>
      </c>
      <c r="U58" s="28">
        <v>0.006600000000000001</v>
      </c>
      <c r="V58" s="65"/>
      <c r="W58" s="28">
        <v>0.1042</v>
      </c>
      <c r="X58" s="28">
        <v>0.0074</v>
      </c>
    </row>
    <row r="59" spans="1:24" ht="15">
      <c r="A59" s="53" t="s">
        <v>196</v>
      </c>
      <c r="B59" s="63">
        <v>13930</v>
      </c>
      <c r="C59" s="63">
        <v>1454.8085106382978</v>
      </c>
      <c r="D59" s="63"/>
      <c r="E59" s="63">
        <v>1816</v>
      </c>
      <c r="F59" s="63">
        <v>326.46808510638294</v>
      </c>
      <c r="G59" s="63"/>
      <c r="H59" s="63">
        <v>845</v>
      </c>
      <c r="I59" s="63">
        <v>224</v>
      </c>
      <c r="J59" s="63"/>
      <c r="K59" s="63">
        <v>971</v>
      </c>
      <c r="L59" s="63">
        <v>238.29787234042553</v>
      </c>
      <c r="M59" s="12"/>
      <c r="N59" s="28">
        <v>0.065</v>
      </c>
      <c r="O59" s="28">
        <v>0.001</v>
      </c>
      <c r="P59" s="66"/>
      <c r="Q59" s="28">
        <v>0.0637</v>
      </c>
      <c r="R59" s="28">
        <v>0.0024</v>
      </c>
      <c r="S59" s="65"/>
      <c r="T59" s="28">
        <v>0.0527</v>
      </c>
      <c r="U59" s="28">
        <v>0.0034999999999999996</v>
      </c>
      <c r="V59" s="65"/>
      <c r="W59" s="28">
        <v>0.07769999999999999</v>
      </c>
      <c r="X59" s="28">
        <v>0.0047</v>
      </c>
    </row>
    <row r="60" spans="1:24" ht="15">
      <c r="A60" s="53" t="s">
        <v>197</v>
      </c>
      <c r="B60" s="63">
        <v>17914</v>
      </c>
      <c r="C60" s="63">
        <v>1573.9574468085107</v>
      </c>
      <c r="D60" s="63"/>
      <c r="E60" s="63">
        <v>1546</v>
      </c>
      <c r="F60" s="63">
        <v>280</v>
      </c>
      <c r="G60" s="63"/>
      <c r="H60" s="63">
        <v>777</v>
      </c>
      <c r="I60" s="63">
        <v>216.85106382978722</v>
      </c>
      <c r="J60" s="63"/>
      <c r="K60" s="63">
        <v>769</v>
      </c>
      <c r="L60" s="63">
        <v>177.53191489361703</v>
      </c>
      <c r="M60" s="12"/>
      <c r="N60" s="28">
        <v>0.1195</v>
      </c>
      <c r="O60" s="28">
        <v>0.0016</v>
      </c>
      <c r="P60" s="66"/>
      <c r="Q60" s="28">
        <v>0.0698</v>
      </c>
      <c r="R60" s="28">
        <v>0.0029</v>
      </c>
      <c r="S60" s="65"/>
      <c r="T60" s="28">
        <v>0.07440000000000001</v>
      </c>
      <c r="U60" s="28">
        <v>0.005</v>
      </c>
      <c r="V60" s="65"/>
      <c r="W60" s="28">
        <v>0.0658</v>
      </c>
      <c r="X60" s="28">
        <v>0.0045000000000000005</v>
      </c>
    </row>
    <row r="61" spans="1:24" ht="15">
      <c r="A61" s="53" t="s">
        <v>198</v>
      </c>
      <c r="B61" s="63">
        <v>3317</v>
      </c>
      <c r="C61" s="63">
        <v>582.6382978723404</v>
      </c>
      <c r="D61" s="63"/>
      <c r="E61" s="63">
        <v>473</v>
      </c>
      <c r="F61" s="63">
        <v>131.06382978723403</v>
      </c>
      <c r="G61" s="63"/>
      <c r="H61" s="63">
        <v>229</v>
      </c>
      <c r="I61" s="63">
        <v>103.65957446808511</v>
      </c>
      <c r="J61" s="63"/>
      <c r="K61" s="63">
        <v>244</v>
      </c>
      <c r="L61" s="63">
        <v>79.82978723404254</v>
      </c>
      <c r="M61" s="12"/>
      <c r="N61" s="28">
        <v>0.1072</v>
      </c>
      <c r="O61" s="28">
        <v>0.0034000000000000002</v>
      </c>
      <c r="P61" s="66"/>
      <c r="Q61" s="28">
        <v>0.0928</v>
      </c>
      <c r="R61" s="28">
        <v>0.0069</v>
      </c>
      <c r="S61" s="65"/>
      <c r="T61" s="28">
        <v>0.08199999999999999</v>
      </c>
      <c r="U61" s="28">
        <v>0.0102</v>
      </c>
      <c r="V61" s="65"/>
      <c r="W61" s="28">
        <v>0.1059</v>
      </c>
      <c r="X61" s="28">
        <v>0.0126</v>
      </c>
    </row>
    <row r="62" spans="1:24" ht="15">
      <c r="A62" s="53" t="s">
        <v>199</v>
      </c>
      <c r="B62" s="63">
        <v>1612</v>
      </c>
      <c r="C62" s="63">
        <v>338.3829787234043</v>
      </c>
      <c r="D62" s="63"/>
      <c r="E62" s="63">
        <v>156</v>
      </c>
      <c r="F62" s="63">
        <v>78.63829787234042</v>
      </c>
      <c r="G62" s="63"/>
      <c r="H62" s="63">
        <v>112</v>
      </c>
      <c r="I62" s="63">
        <v>70.29787234042553</v>
      </c>
      <c r="J62" s="63"/>
      <c r="K62" s="63">
        <v>44</v>
      </c>
      <c r="L62" s="63">
        <v>35.744680851063826</v>
      </c>
      <c r="M62" s="12"/>
      <c r="N62" s="28">
        <v>0.09029999999999999</v>
      </c>
      <c r="O62" s="28">
        <v>0.0042</v>
      </c>
      <c r="P62" s="66"/>
      <c r="Q62" s="28">
        <v>0.0536</v>
      </c>
      <c r="R62" s="28">
        <v>0.0070999999999999995</v>
      </c>
      <c r="S62" s="65"/>
      <c r="T62" s="28">
        <v>0.06860000000000001</v>
      </c>
      <c r="U62" s="28">
        <v>0.0123</v>
      </c>
      <c r="V62" s="65"/>
      <c r="W62" s="28">
        <v>0.0344</v>
      </c>
      <c r="X62" s="28">
        <v>0.01</v>
      </c>
    </row>
    <row r="63" spans="1:24" ht="15">
      <c r="A63" s="53" t="s">
        <v>200</v>
      </c>
      <c r="B63" s="63">
        <v>3774</v>
      </c>
      <c r="C63" s="63">
        <v>701.7872340425532</v>
      </c>
      <c r="D63" s="63"/>
      <c r="E63" s="63">
        <v>457</v>
      </c>
      <c r="F63" s="63">
        <v>116.7659574468085</v>
      </c>
      <c r="G63" s="63"/>
      <c r="H63" s="63">
        <v>202</v>
      </c>
      <c r="I63" s="63">
        <v>76.25531914893617</v>
      </c>
      <c r="J63" s="63"/>
      <c r="K63" s="63">
        <v>255</v>
      </c>
      <c r="L63" s="63">
        <v>88.17021276595744</v>
      </c>
      <c r="M63" s="12"/>
      <c r="N63" s="28">
        <v>0.11699999999999999</v>
      </c>
      <c r="O63" s="28">
        <v>0.0034999999999999996</v>
      </c>
      <c r="P63" s="66"/>
      <c r="Q63" s="28">
        <v>0.08900000000000001</v>
      </c>
      <c r="R63" s="28">
        <v>0.0067</v>
      </c>
      <c r="S63" s="65"/>
      <c r="T63" s="28">
        <v>0.0737</v>
      </c>
      <c r="U63" s="28">
        <v>0.0098</v>
      </c>
      <c r="V63" s="65"/>
      <c r="W63" s="28">
        <v>0.10650000000000001</v>
      </c>
      <c r="X63" s="28">
        <v>0.0124</v>
      </c>
    </row>
    <row r="64" spans="1:24" ht="15">
      <c r="A64" s="53" t="s">
        <v>201</v>
      </c>
      <c r="B64" s="63">
        <v>14629</v>
      </c>
      <c r="C64" s="63">
        <v>1413.1063829787233</v>
      </c>
      <c r="D64" s="63"/>
      <c r="E64" s="63">
        <v>1265</v>
      </c>
      <c r="F64" s="63">
        <v>218.04255319148936</v>
      </c>
      <c r="G64" s="63"/>
      <c r="H64" s="63">
        <v>580</v>
      </c>
      <c r="I64" s="63">
        <v>132.25531914893617</v>
      </c>
      <c r="J64" s="63"/>
      <c r="K64" s="63">
        <v>685</v>
      </c>
      <c r="L64" s="63">
        <v>173.9574468085106</v>
      </c>
      <c r="M64" s="12"/>
      <c r="N64" s="28">
        <v>0.1503</v>
      </c>
      <c r="O64" s="28">
        <v>0.0022</v>
      </c>
      <c r="P64" s="66"/>
      <c r="Q64" s="28">
        <v>0.0852</v>
      </c>
      <c r="R64" s="28">
        <v>0.0039000000000000003</v>
      </c>
      <c r="S64" s="65"/>
      <c r="T64" s="28">
        <v>0.0725</v>
      </c>
      <c r="U64" s="28">
        <v>0.005699999999999999</v>
      </c>
      <c r="V64" s="65"/>
      <c r="W64" s="28">
        <v>0.1001</v>
      </c>
      <c r="X64" s="28">
        <v>0.0070999999999999995</v>
      </c>
    </row>
    <row r="65" spans="1:24" ht="15">
      <c r="A65" s="53" t="s">
        <v>202</v>
      </c>
      <c r="B65" s="63">
        <v>83759</v>
      </c>
      <c r="C65" s="63">
        <v>4553.872340425532</v>
      </c>
      <c r="D65" s="63"/>
      <c r="E65" s="63">
        <v>10510</v>
      </c>
      <c r="F65" s="63">
        <v>774.468085106383</v>
      </c>
      <c r="G65" s="63"/>
      <c r="H65" s="63">
        <v>4197</v>
      </c>
      <c r="I65" s="63">
        <v>476.59574468085106</v>
      </c>
      <c r="J65" s="63"/>
      <c r="K65" s="63">
        <v>6313</v>
      </c>
      <c r="L65" s="63">
        <v>610.0425531914893</v>
      </c>
      <c r="M65" s="12"/>
      <c r="N65" s="28">
        <v>0.057300000000000004</v>
      </c>
      <c r="O65" s="28">
        <v>0.0004</v>
      </c>
      <c r="P65" s="66"/>
      <c r="Q65" s="28">
        <v>0.0552</v>
      </c>
      <c r="R65" s="28">
        <v>0.0009</v>
      </c>
      <c r="S65" s="65"/>
      <c r="T65" s="28">
        <v>0.0403</v>
      </c>
      <c r="U65" s="28">
        <v>0.0012</v>
      </c>
      <c r="V65" s="65"/>
      <c r="W65" s="28">
        <v>0.0732</v>
      </c>
      <c r="X65" s="28">
        <v>0.0017000000000000001</v>
      </c>
    </row>
    <row r="66" spans="1:24" ht="15">
      <c r="A66" s="53" t="s">
        <v>203</v>
      </c>
      <c r="B66" s="63">
        <v>12545</v>
      </c>
      <c r="C66" s="63">
        <v>1296.340425531915</v>
      </c>
      <c r="D66" s="63"/>
      <c r="E66" s="63">
        <v>1026</v>
      </c>
      <c r="F66" s="63">
        <v>278.8085106382979</v>
      </c>
      <c r="G66" s="63"/>
      <c r="H66" s="63">
        <v>559</v>
      </c>
      <c r="I66" s="63">
        <v>206.12765957446808</v>
      </c>
      <c r="J66" s="63"/>
      <c r="K66" s="63">
        <v>467</v>
      </c>
      <c r="L66" s="63">
        <v>188.25531914893617</v>
      </c>
      <c r="M66" s="12"/>
      <c r="N66" s="28">
        <v>0.1675</v>
      </c>
      <c r="O66" s="28">
        <v>0.0027</v>
      </c>
      <c r="P66" s="66"/>
      <c r="Q66" s="28">
        <v>0.09480000000000001</v>
      </c>
      <c r="R66" s="28">
        <v>0.0048</v>
      </c>
      <c r="S66" s="65"/>
      <c r="T66" s="28">
        <v>0.0855</v>
      </c>
      <c r="U66" s="28">
        <v>0.0068000000000000005</v>
      </c>
      <c r="V66" s="65"/>
      <c r="W66" s="28">
        <v>0.109</v>
      </c>
      <c r="X66" s="28">
        <v>0.009300000000000001</v>
      </c>
    </row>
    <row r="67" spans="1:24" ht="15">
      <c r="A67" s="53" t="s">
        <v>204</v>
      </c>
      <c r="B67" s="63">
        <v>4803</v>
      </c>
      <c r="C67" s="63">
        <v>663.659574468085</v>
      </c>
      <c r="D67" s="63"/>
      <c r="E67" s="63">
        <v>552</v>
      </c>
      <c r="F67" s="63">
        <v>152.51063829787233</v>
      </c>
      <c r="G67" s="63"/>
      <c r="H67" s="63">
        <v>212</v>
      </c>
      <c r="I67" s="63">
        <v>88.17021276595744</v>
      </c>
      <c r="J67" s="63"/>
      <c r="K67" s="63">
        <v>340</v>
      </c>
      <c r="L67" s="63">
        <v>123.91489361702128</v>
      </c>
      <c r="M67" s="12"/>
      <c r="N67" s="28">
        <v>0.09460000000000002</v>
      </c>
      <c r="O67" s="28">
        <v>0.0025</v>
      </c>
      <c r="P67" s="66"/>
      <c r="Q67" s="28">
        <v>0.0718</v>
      </c>
      <c r="R67" s="28">
        <v>0.005</v>
      </c>
      <c r="S67" s="65"/>
      <c r="T67" s="28">
        <v>0.0496</v>
      </c>
      <c r="U67" s="28">
        <v>0.006500000000000001</v>
      </c>
      <c r="V67" s="65"/>
      <c r="W67" s="28">
        <v>0.09949999999999999</v>
      </c>
      <c r="X67" s="28">
        <v>0.01</v>
      </c>
    </row>
    <row r="68" spans="1:24" ht="15">
      <c r="A68" s="53" t="s">
        <v>205</v>
      </c>
      <c r="B68" s="63">
        <v>17829</v>
      </c>
      <c r="C68" s="63">
        <v>1548.9361702127658</v>
      </c>
      <c r="D68" s="63"/>
      <c r="E68" s="63">
        <v>565</v>
      </c>
      <c r="F68" s="63">
        <v>166.80851063829786</v>
      </c>
      <c r="G68" s="63"/>
      <c r="H68" s="63">
        <v>180</v>
      </c>
      <c r="I68" s="63">
        <v>94.12765957446808</v>
      </c>
      <c r="J68" s="63"/>
      <c r="K68" s="63">
        <v>385</v>
      </c>
      <c r="L68" s="63">
        <v>138.2127659574468</v>
      </c>
      <c r="M68" s="12"/>
      <c r="N68" s="28">
        <v>0.2036</v>
      </c>
      <c r="O68" s="28">
        <v>0.0027</v>
      </c>
      <c r="P68" s="66"/>
      <c r="Q68" s="28">
        <v>0.0542</v>
      </c>
      <c r="R68" s="28">
        <v>0.0037</v>
      </c>
      <c r="S68" s="65"/>
      <c r="T68" s="28">
        <v>0.0327</v>
      </c>
      <c r="U68" s="28">
        <v>0.0047</v>
      </c>
      <c r="V68" s="65"/>
      <c r="W68" s="28">
        <v>0.07830000000000001</v>
      </c>
      <c r="X68" s="28">
        <v>0.0075</v>
      </c>
    </row>
    <row r="69" spans="1:24" ht="15">
      <c r="A69" s="53" t="s">
        <v>206</v>
      </c>
      <c r="B69" s="63">
        <v>21262</v>
      </c>
      <c r="C69" s="63">
        <v>2338.893617021277</v>
      </c>
      <c r="D69" s="63"/>
      <c r="E69" s="63">
        <v>1777</v>
      </c>
      <c r="F69" s="63">
        <v>339.5744680851064</v>
      </c>
      <c r="G69" s="63"/>
      <c r="H69" s="63">
        <v>733</v>
      </c>
      <c r="I69" s="63">
        <v>185.87234042553192</v>
      </c>
      <c r="J69" s="63"/>
      <c r="K69" s="63">
        <v>1044</v>
      </c>
      <c r="L69" s="63">
        <v>283.5744680851064</v>
      </c>
      <c r="M69" s="12"/>
      <c r="N69" s="28">
        <v>0.1213</v>
      </c>
      <c r="O69" s="28">
        <v>0.0015</v>
      </c>
      <c r="P69" s="66"/>
      <c r="Q69" s="28">
        <v>0.0699</v>
      </c>
      <c r="R69" s="28">
        <v>0.0027</v>
      </c>
      <c r="S69" s="65"/>
      <c r="T69" s="28">
        <v>0.053200000000000004</v>
      </c>
      <c r="U69" s="28">
        <v>0.0037</v>
      </c>
      <c r="V69" s="65"/>
      <c r="W69" s="28">
        <v>0.0898</v>
      </c>
      <c r="X69" s="28">
        <v>0.005200000000000001</v>
      </c>
    </row>
    <row r="70" spans="1:24" ht="15">
      <c r="A70" s="53" t="s">
        <v>207</v>
      </c>
      <c r="B70" s="63">
        <v>6882</v>
      </c>
      <c r="C70" s="63">
        <v>977.0212765957447</v>
      </c>
      <c r="D70" s="63"/>
      <c r="E70" s="63">
        <v>564</v>
      </c>
      <c r="F70" s="63">
        <v>157.27659574468083</v>
      </c>
      <c r="G70" s="63"/>
      <c r="H70" s="63">
        <v>257</v>
      </c>
      <c r="I70" s="63">
        <v>113.19148936170212</v>
      </c>
      <c r="J70" s="63"/>
      <c r="K70" s="63">
        <v>307</v>
      </c>
      <c r="L70" s="63">
        <v>108.42553191489361</v>
      </c>
      <c r="M70" s="12"/>
      <c r="N70" s="28">
        <v>0.107</v>
      </c>
      <c r="O70" s="28">
        <v>0.0024</v>
      </c>
      <c r="P70" s="66"/>
      <c r="Q70" s="28">
        <v>0.0527</v>
      </c>
      <c r="R70" s="28">
        <v>0.0037</v>
      </c>
      <c r="S70" s="65"/>
      <c r="T70" s="28">
        <v>0.044500000000000005</v>
      </c>
      <c r="U70" s="28">
        <v>0.0053</v>
      </c>
      <c r="V70" s="65"/>
      <c r="W70" s="28">
        <v>0.062400000000000004</v>
      </c>
      <c r="X70" s="28">
        <v>0.0068000000000000005</v>
      </c>
    </row>
    <row r="71" spans="1:24" ht="15">
      <c r="A71" s="53" t="s">
        <v>208</v>
      </c>
      <c r="B71" s="63">
        <v>7082</v>
      </c>
      <c r="C71" s="63">
        <v>1102.127659574468</v>
      </c>
      <c r="D71" s="63"/>
      <c r="E71" s="63">
        <v>724</v>
      </c>
      <c r="F71" s="63">
        <v>170.38297872340425</v>
      </c>
      <c r="G71" s="63"/>
      <c r="H71" s="63">
        <v>280</v>
      </c>
      <c r="I71" s="63">
        <v>98.8936170212766</v>
      </c>
      <c r="J71" s="63"/>
      <c r="K71" s="63">
        <v>444</v>
      </c>
      <c r="L71" s="63">
        <v>139.40425531914894</v>
      </c>
      <c r="M71" s="12"/>
      <c r="N71" s="28">
        <v>0.1193</v>
      </c>
      <c r="O71" s="28">
        <v>0.0026000000000000003</v>
      </c>
      <c r="P71" s="66"/>
      <c r="Q71" s="28">
        <v>0.0792</v>
      </c>
      <c r="R71" s="28">
        <v>0.0048</v>
      </c>
      <c r="S71" s="65"/>
      <c r="T71" s="28">
        <v>0.0559</v>
      </c>
      <c r="U71" s="28">
        <v>0.0064</v>
      </c>
      <c r="V71" s="65"/>
      <c r="W71" s="28">
        <v>0.1072</v>
      </c>
      <c r="X71" s="28">
        <v>0.0094</v>
      </c>
    </row>
    <row r="72" spans="1:24" ht="15">
      <c r="A72" s="53" t="s">
        <v>209</v>
      </c>
      <c r="B72" s="63">
        <v>10187</v>
      </c>
      <c r="C72" s="63">
        <v>1154.5531914893618</v>
      </c>
      <c r="D72" s="63"/>
      <c r="E72" s="63">
        <v>993</v>
      </c>
      <c r="F72" s="63">
        <v>249.02127659574467</v>
      </c>
      <c r="G72" s="63"/>
      <c r="H72" s="63">
        <v>411</v>
      </c>
      <c r="I72" s="63">
        <v>163.23404255319147</v>
      </c>
      <c r="J72" s="63"/>
      <c r="K72" s="63">
        <v>582</v>
      </c>
      <c r="L72" s="63">
        <v>188.25531914893617</v>
      </c>
      <c r="M72" s="12"/>
      <c r="N72" s="28">
        <v>0.11080000000000001</v>
      </c>
      <c r="O72" s="28">
        <v>0.002</v>
      </c>
      <c r="P72" s="66"/>
      <c r="Q72" s="28">
        <v>0.0786</v>
      </c>
      <c r="R72" s="28">
        <v>0.004</v>
      </c>
      <c r="S72" s="65"/>
      <c r="T72" s="28">
        <v>0.05740000000000001</v>
      </c>
      <c r="U72" s="28">
        <v>0.0054</v>
      </c>
      <c r="V72" s="65"/>
      <c r="W72" s="28">
        <v>0.1061</v>
      </c>
      <c r="X72" s="28">
        <v>0.008199999999999999</v>
      </c>
    </row>
    <row r="73" spans="1:24" ht="15">
      <c r="A73" s="53" t="s">
        <v>210</v>
      </c>
      <c r="B73" s="63">
        <v>82019</v>
      </c>
      <c r="C73" s="63">
        <v>3894.9787234042556</v>
      </c>
      <c r="D73" s="63"/>
      <c r="E73" s="63">
        <v>9347</v>
      </c>
      <c r="F73" s="63">
        <v>780.4255319148936</v>
      </c>
      <c r="G73" s="63"/>
      <c r="H73" s="63">
        <v>3703</v>
      </c>
      <c r="I73" s="63">
        <v>496.85106382978717</v>
      </c>
      <c r="J73" s="63"/>
      <c r="K73" s="63">
        <v>5644</v>
      </c>
      <c r="L73" s="63">
        <v>601.7021276595744</v>
      </c>
      <c r="M73" s="12"/>
      <c r="N73" s="28">
        <v>0.0889</v>
      </c>
      <c r="O73" s="28">
        <v>0.0006</v>
      </c>
      <c r="P73" s="66"/>
      <c r="Q73" s="28">
        <v>0.07110000000000001</v>
      </c>
      <c r="R73" s="28">
        <v>0.0012</v>
      </c>
      <c r="S73" s="65"/>
      <c r="T73" s="28">
        <v>0.0558</v>
      </c>
      <c r="U73" s="28">
        <v>0.0017000000000000001</v>
      </c>
      <c r="V73" s="65"/>
      <c r="W73" s="28">
        <v>0.0866</v>
      </c>
      <c r="X73" s="28">
        <v>0.0022</v>
      </c>
    </row>
    <row r="74" spans="1:24" ht="15">
      <c r="A74" s="53" t="s">
        <v>211</v>
      </c>
      <c r="B74" s="63">
        <v>3837</v>
      </c>
      <c r="C74" s="63">
        <v>579.063829787234</v>
      </c>
      <c r="D74" s="63"/>
      <c r="E74" s="63">
        <v>296</v>
      </c>
      <c r="F74" s="63">
        <v>104.85106382978722</v>
      </c>
      <c r="G74" s="63"/>
      <c r="H74" s="63">
        <v>150</v>
      </c>
      <c r="I74" s="63">
        <v>76.25531914893617</v>
      </c>
      <c r="J74" s="63"/>
      <c r="K74" s="63">
        <v>146</v>
      </c>
      <c r="L74" s="63">
        <v>71.48936170212765</v>
      </c>
      <c r="M74" s="12"/>
      <c r="N74" s="28">
        <v>0.10099999999999999</v>
      </c>
      <c r="O74" s="28">
        <v>0.003</v>
      </c>
      <c r="P74" s="66"/>
      <c r="Q74" s="28">
        <v>0.0541</v>
      </c>
      <c r="R74" s="28">
        <v>0.005200000000000001</v>
      </c>
      <c r="S74" s="65"/>
      <c r="T74" s="28">
        <v>0.0478</v>
      </c>
      <c r="U74" s="28">
        <v>0.0075</v>
      </c>
      <c r="V74" s="65"/>
      <c r="W74" s="28">
        <v>0.0626</v>
      </c>
      <c r="X74" s="28">
        <v>0.0098</v>
      </c>
    </row>
    <row r="75" spans="1:24" ht="15">
      <c r="A75" s="54" t="s">
        <v>212</v>
      </c>
      <c r="B75" s="50">
        <v>3714</v>
      </c>
      <c r="C75" s="50">
        <v>642.2127659574468</v>
      </c>
      <c r="D75" s="50"/>
      <c r="E75" s="50">
        <v>315</v>
      </c>
      <c r="F75" s="50">
        <v>104.85106382978722</v>
      </c>
      <c r="G75" s="50"/>
      <c r="H75" s="50">
        <v>152</v>
      </c>
      <c r="I75" s="50">
        <v>76.25531914893617</v>
      </c>
      <c r="J75" s="50"/>
      <c r="K75" s="50">
        <v>163</v>
      </c>
      <c r="L75" s="50">
        <v>71.48936170212765</v>
      </c>
      <c r="M75" s="13"/>
      <c r="N75" s="28">
        <v>0.1544</v>
      </c>
      <c r="O75" s="28">
        <v>0.0046</v>
      </c>
      <c r="P75" s="71"/>
      <c r="Q75" s="28">
        <v>0.0803</v>
      </c>
      <c r="R75" s="28">
        <v>0.0073</v>
      </c>
      <c r="S75" s="72"/>
      <c r="T75" s="28">
        <v>0.0681</v>
      </c>
      <c r="U75" s="28">
        <v>0.0105</v>
      </c>
      <c r="V75" s="72"/>
      <c r="W75" s="28">
        <v>0.09630000000000001</v>
      </c>
      <c r="X75" s="28">
        <v>0.0141</v>
      </c>
    </row>
    <row r="76" spans="1:24" ht="15">
      <c r="A76" s="55"/>
      <c r="B76" s="62"/>
      <c r="C76" s="62"/>
      <c r="D76" s="13"/>
      <c r="E76" s="62"/>
      <c r="F76" s="62"/>
      <c r="G76" s="13"/>
      <c r="H76" s="62"/>
      <c r="I76" s="109"/>
      <c r="J76" s="109"/>
      <c r="K76" s="109"/>
      <c r="L76" s="109"/>
      <c r="M76" s="15"/>
      <c r="N76" s="15"/>
      <c r="O76" s="73"/>
      <c r="P76" s="73"/>
      <c r="Q76" s="73"/>
      <c r="R76" s="73"/>
      <c r="S76" s="73"/>
      <c r="T76" s="73"/>
      <c r="U76" s="73"/>
      <c r="V76" s="73"/>
      <c r="W76" s="73"/>
      <c r="X76" s="73"/>
    </row>
    <row r="77" spans="1:14" ht="15">
      <c r="A77" s="56" t="s">
        <v>213</v>
      </c>
      <c r="B77" s="12"/>
      <c r="C77" s="12"/>
      <c r="D77" s="12"/>
      <c r="E77" s="12"/>
      <c r="F77" s="12"/>
      <c r="G77" s="12"/>
      <c r="H77" s="12"/>
      <c r="I77" s="12"/>
      <c r="J77" s="12"/>
      <c r="K77" s="12"/>
      <c r="L77" s="12"/>
      <c r="M77" s="12"/>
      <c r="N77" s="12"/>
    </row>
    <row r="78" spans="1:24" ht="29.25" customHeight="1">
      <c r="A78" s="105" t="s">
        <v>216</v>
      </c>
      <c r="B78" s="105"/>
      <c r="C78" s="105"/>
      <c r="D78" s="105"/>
      <c r="E78" s="105"/>
      <c r="F78" s="105"/>
      <c r="G78" s="105"/>
      <c r="H78" s="105"/>
      <c r="I78" s="105"/>
      <c r="J78" s="105"/>
      <c r="K78" s="105"/>
      <c r="L78" s="105"/>
      <c r="M78" s="105"/>
      <c r="N78" s="105"/>
      <c r="O78" s="105"/>
      <c r="P78" s="105"/>
      <c r="Q78" s="105"/>
      <c r="R78" s="105"/>
      <c r="S78" s="105"/>
      <c r="T78" s="105"/>
      <c r="U78" s="105"/>
      <c r="V78" s="105"/>
      <c r="W78" s="105"/>
      <c r="X78" s="105"/>
    </row>
    <row r="79" ht="15">
      <c r="A79" s="12"/>
    </row>
    <row r="80" ht="15">
      <c r="A80" s="12" t="s">
        <v>217</v>
      </c>
    </row>
    <row r="81" ht="15">
      <c r="A81" s="56" t="s">
        <v>143</v>
      </c>
    </row>
  </sheetData>
  <sheetProtection/>
  <mergeCells count="20">
    <mergeCell ref="B4:L4"/>
    <mergeCell ref="B5:C5"/>
    <mergeCell ref="E5:F5"/>
    <mergeCell ref="H5:I5"/>
    <mergeCell ref="K5:L5"/>
    <mergeCell ref="I76:L76"/>
    <mergeCell ref="L6:L7"/>
    <mergeCell ref="I6:I7"/>
    <mergeCell ref="F6:F7"/>
    <mergeCell ref="C6:C7"/>
    <mergeCell ref="A78:X78"/>
    <mergeCell ref="N4:X4"/>
    <mergeCell ref="N5:O5"/>
    <mergeCell ref="Q5:R5"/>
    <mergeCell ref="T5:U5"/>
    <mergeCell ref="W5:X5"/>
    <mergeCell ref="O6:O7"/>
    <mergeCell ref="X6:X7"/>
    <mergeCell ref="U6:U7"/>
    <mergeCell ref="R6:R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80"/>
  <sheetViews>
    <sheetView zoomScalePageLayoutView="0" workbookViewId="0" topLeftCell="A1">
      <selection activeCell="A1" sqref="A1"/>
    </sheetView>
  </sheetViews>
  <sheetFormatPr defaultColWidth="8.88671875" defaultRowHeight="15"/>
  <cols>
    <col min="1" max="1" width="20.77734375" style="0" customWidth="1"/>
    <col min="6" max="6" width="2.77734375" style="0" customWidth="1"/>
  </cols>
  <sheetData>
    <row r="1" spans="1:11" ht="20.25">
      <c r="A1" s="85" t="s">
        <v>65</v>
      </c>
      <c r="B1" s="74"/>
      <c r="C1" s="74"/>
      <c r="D1" s="74"/>
      <c r="E1" s="74"/>
      <c r="F1" s="23"/>
      <c r="G1" s="45"/>
      <c r="H1" s="45"/>
      <c r="I1" s="45"/>
      <c r="J1" s="45"/>
      <c r="K1" s="23"/>
    </row>
    <row r="2" spans="1:11" ht="20.25">
      <c r="A2" s="85" t="s">
        <v>218</v>
      </c>
      <c r="B2" s="74"/>
      <c r="C2" s="74"/>
      <c r="D2" s="74"/>
      <c r="E2" s="74"/>
      <c r="F2" s="23"/>
      <c r="G2" s="45"/>
      <c r="H2" s="45"/>
      <c r="I2" s="45"/>
      <c r="J2" s="45"/>
      <c r="K2" s="23"/>
    </row>
    <row r="3" spans="1:11" ht="15">
      <c r="A3" s="23"/>
      <c r="B3" s="74"/>
      <c r="C3" s="74"/>
      <c r="D3" s="74"/>
      <c r="E3" s="74"/>
      <c r="F3" s="23"/>
      <c r="G3" s="45"/>
      <c r="H3" s="45"/>
      <c r="I3" s="45"/>
      <c r="J3" s="45"/>
      <c r="K3" s="23"/>
    </row>
    <row r="4" spans="1:11" ht="15">
      <c r="A4" s="75"/>
      <c r="B4" s="110" t="s">
        <v>66</v>
      </c>
      <c r="C4" s="110"/>
      <c r="D4" s="110"/>
      <c r="E4" s="110"/>
      <c r="F4" s="75"/>
      <c r="G4" s="111" t="s">
        <v>72</v>
      </c>
      <c r="H4" s="111"/>
      <c r="I4" s="111"/>
      <c r="J4" s="111"/>
      <c r="K4" s="23"/>
    </row>
    <row r="5" spans="1:11" ht="15">
      <c r="A5" s="76" t="s">
        <v>71</v>
      </c>
      <c r="B5" s="77" t="s">
        <v>67</v>
      </c>
      <c r="C5" s="77" t="s">
        <v>219</v>
      </c>
      <c r="D5" s="77" t="s">
        <v>220</v>
      </c>
      <c r="E5" s="78" t="s">
        <v>221</v>
      </c>
      <c r="F5" s="79"/>
      <c r="G5" s="78" t="s">
        <v>67</v>
      </c>
      <c r="H5" s="78" t="s">
        <v>222</v>
      </c>
      <c r="I5" s="78" t="s">
        <v>220</v>
      </c>
      <c r="J5" s="78" t="s">
        <v>221</v>
      </c>
      <c r="K5" s="23"/>
    </row>
    <row r="6" spans="1:11" ht="15">
      <c r="A6" s="12"/>
      <c r="B6" s="12"/>
      <c r="C6" s="12"/>
      <c r="D6" s="12"/>
      <c r="E6" s="12"/>
      <c r="F6" s="12"/>
      <c r="G6" s="12"/>
      <c r="H6" s="12"/>
      <c r="I6" s="12"/>
      <c r="J6" s="12"/>
      <c r="K6" s="12"/>
    </row>
    <row r="7" spans="1:11" ht="15">
      <c r="A7" s="23" t="s">
        <v>0</v>
      </c>
      <c r="B7" s="80">
        <f>+B9+B16</f>
        <v>2650166</v>
      </c>
      <c r="C7" s="80">
        <f>+C9+C16</f>
        <v>281468</v>
      </c>
      <c r="D7" s="80">
        <f>+D9+D16</f>
        <v>133583</v>
      </c>
      <c r="E7" s="80">
        <f>+E9+E16</f>
        <v>147885</v>
      </c>
      <c r="F7" s="23"/>
      <c r="G7" s="86">
        <v>0.1544</v>
      </c>
      <c r="H7" s="86">
        <v>0.15</v>
      </c>
      <c r="I7" s="86">
        <v>0.138</v>
      </c>
      <c r="J7" s="86">
        <v>0.1589</v>
      </c>
      <c r="K7" s="12"/>
    </row>
    <row r="8" spans="1:11" ht="15">
      <c r="A8" s="23"/>
      <c r="B8" s="80"/>
      <c r="C8" s="80"/>
      <c r="D8" s="80"/>
      <c r="E8" s="80"/>
      <c r="F8" s="23"/>
      <c r="G8" s="45"/>
      <c r="H8" s="45"/>
      <c r="I8" s="45"/>
      <c r="J8" s="45"/>
      <c r="K8" s="12"/>
    </row>
    <row r="9" spans="1:11" ht="15">
      <c r="A9" s="23" t="s">
        <v>150</v>
      </c>
      <c r="B9" s="80">
        <f>SUM(B10:B14)</f>
        <v>1518636</v>
      </c>
      <c r="C9" s="80">
        <f>SUM(C10:C14)</f>
        <v>171589</v>
      </c>
      <c r="D9" s="80">
        <f>SUM(D10:D14)</f>
        <v>85731</v>
      </c>
      <c r="E9" s="80">
        <f>SUM(E10:E14)</f>
        <v>85858</v>
      </c>
      <c r="F9" s="23"/>
      <c r="G9" s="45">
        <v>0.1911</v>
      </c>
      <c r="H9" s="45">
        <v>0.1968</v>
      </c>
      <c r="I9" s="45">
        <v>0.179</v>
      </c>
      <c r="J9" s="45">
        <v>0.20989999999999998</v>
      </c>
      <c r="K9" s="12"/>
    </row>
    <row r="10" spans="1:11" ht="15">
      <c r="A10" s="53" t="s">
        <v>151</v>
      </c>
      <c r="B10" s="80">
        <v>376680</v>
      </c>
      <c r="C10" s="80">
        <v>28865</v>
      </c>
      <c r="D10" s="80">
        <v>16413</v>
      </c>
      <c r="E10" s="80">
        <v>12452</v>
      </c>
      <c r="F10" s="23"/>
      <c r="G10" s="45">
        <v>0.2838</v>
      </c>
      <c r="H10" s="45">
        <v>0.21789999999999998</v>
      </c>
      <c r="I10" s="45">
        <v>0.22010000000000002</v>
      </c>
      <c r="J10" s="45">
        <v>0.2151</v>
      </c>
      <c r="K10" s="12"/>
    </row>
    <row r="11" spans="1:11" ht="15">
      <c r="A11" s="53" t="s">
        <v>152</v>
      </c>
      <c r="B11" s="80">
        <v>538435</v>
      </c>
      <c r="C11" s="80">
        <v>64544</v>
      </c>
      <c r="D11" s="80">
        <v>30335</v>
      </c>
      <c r="E11" s="80">
        <v>34209</v>
      </c>
      <c r="F11" s="23"/>
      <c r="G11" s="45">
        <v>0.2202</v>
      </c>
      <c r="H11" s="45">
        <v>0.23120000000000002</v>
      </c>
      <c r="I11" s="45">
        <v>0.2041</v>
      </c>
      <c r="J11" s="45">
        <v>0.2622</v>
      </c>
      <c r="K11" s="12"/>
    </row>
    <row r="12" spans="1:11" ht="15">
      <c r="A12" s="53" t="s">
        <v>153</v>
      </c>
      <c r="B12" s="80">
        <v>273701</v>
      </c>
      <c r="C12" s="80">
        <v>37944</v>
      </c>
      <c r="D12" s="80">
        <v>18058</v>
      </c>
      <c r="E12" s="80">
        <v>19886</v>
      </c>
      <c r="F12" s="23"/>
      <c r="G12" s="45">
        <v>0.1776</v>
      </c>
      <c r="H12" s="45">
        <v>0.1875</v>
      </c>
      <c r="I12" s="45">
        <v>0.16579999999999998</v>
      </c>
      <c r="J12" s="45">
        <v>0.21280000000000002</v>
      </c>
      <c r="K12" s="12"/>
    </row>
    <row r="13" spans="1:11" ht="15">
      <c r="A13" s="53" t="s">
        <v>154</v>
      </c>
      <c r="B13" s="80">
        <v>282786</v>
      </c>
      <c r="C13" s="80">
        <v>34818</v>
      </c>
      <c r="D13" s="80">
        <v>18240</v>
      </c>
      <c r="E13" s="80">
        <v>16578</v>
      </c>
      <c r="F13" s="23"/>
      <c r="G13" s="45">
        <v>0.12990000000000002</v>
      </c>
      <c r="H13" s="45">
        <v>0.128</v>
      </c>
      <c r="I13" s="45">
        <v>0.1266</v>
      </c>
      <c r="J13" s="45">
        <v>0.12960000000000002</v>
      </c>
      <c r="K13" s="12"/>
    </row>
    <row r="14" spans="1:11" ht="15">
      <c r="A14" s="53" t="s">
        <v>155</v>
      </c>
      <c r="B14" s="80">
        <v>47034</v>
      </c>
      <c r="C14" s="80">
        <v>5418</v>
      </c>
      <c r="D14" s="80">
        <v>2685</v>
      </c>
      <c r="E14" s="80">
        <v>2733</v>
      </c>
      <c r="F14" s="23"/>
      <c r="G14" s="45">
        <v>0.1034</v>
      </c>
      <c r="H14" s="45">
        <v>0.0994</v>
      </c>
      <c r="I14" s="45">
        <v>0.0893</v>
      </c>
      <c r="J14" s="45">
        <v>0.11199999999999999</v>
      </c>
      <c r="K14" s="12"/>
    </row>
    <row r="15" spans="1:11" ht="15">
      <c r="A15" s="53"/>
      <c r="B15" s="80"/>
      <c r="C15" s="80"/>
      <c r="D15" s="80"/>
      <c r="E15" s="80"/>
      <c r="F15" s="23"/>
      <c r="G15" s="45"/>
      <c r="H15" s="45"/>
      <c r="I15" s="45"/>
      <c r="J15" s="45"/>
      <c r="K15" s="12"/>
    </row>
    <row r="16" spans="1:11" ht="15">
      <c r="A16" s="23" t="s">
        <v>156</v>
      </c>
      <c r="B16" s="80">
        <f>SUM(B17:B73)</f>
        <v>1131530</v>
      </c>
      <c r="C16" s="80">
        <f>SUM(C17:C73)</f>
        <v>109879</v>
      </c>
      <c r="D16" s="80">
        <f>SUM(D17:D73)</f>
        <v>47852</v>
      </c>
      <c r="E16" s="80">
        <f>SUM(E17:E73)</f>
        <v>62027</v>
      </c>
      <c r="F16" s="23"/>
      <c r="G16" s="45">
        <v>0.1051</v>
      </c>
      <c r="H16" s="45">
        <v>0.07690000000000001</v>
      </c>
      <c r="I16" s="45">
        <v>0.0645</v>
      </c>
      <c r="J16" s="45">
        <v>0.0883</v>
      </c>
      <c r="K16" s="12"/>
    </row>
    <row r="17" spans="1:11" ht="15">
      <c r="A17" s="53" t="s">
        <v>157</v>
      </c>
      <c r="B17" s="80">
        <v>36303</v>
      </c>
      <c r="C17" s="80">
        <v>3703</v>
      </c>
      <c r="D17" s="80">
        <v>1401</v>
      </c>
      <c r="E17" s="80">
        <v>2302</v>
      </c>
      <c r="F17" s="23"/>
      <c r="G17" s="45">
        <v>0.1257</v>
      </c>
      <c r="H17" s="45">
        <v>0.09230000000000001</v>
      </c>
      <c r="I17" s="45">
        <v>0.0709</v>
      </c>
      <c r="J17" s="45">
        <v>0.1131</v>
      </c>
      <c r="K17" s="12"/>
    </row>
    <row r="18" spans="1:11" ht="15">
      <c r="A18" s="53" t="s">
        <v>158</v>
      </c>
      <c r="B18" s="80">
        <v>7326</v>
      </c>
      <c r="C18" s="80">
        <v>642</v>
      </c>
      <c r="D18" s="80">
        <v>310</v>
      </c>
      <c r="E18" s="80">
        <v>332</v>
      </c>
      <c r="F18" s="23"/>
      <c r="G18" s="45">
        <v>0.165</v>
      </c>
      <c r="H18" s="45">
        <v>0.0925</v>
      </c>
      <c r="I18" s="45">
        <v>0.08130000000000001</v>
      </c>
      <c r="J18" s="45">
        <v>0.1061</v>
      </c>
      <c r="K18" s="12"/>
    </row>
    <row r="19" spans="1:11" ht="15">
      <c r="A19" s="53" t="s">
        <v>159</v>
      </c>
      <c r="B19" s="80">
        <v>29548</v>
      </c>
      <c r="C19" s="80">
        <v>2843</v>
      </c>
      <c r="D19" s="80">
        <v>1140</v>
      </c>
      <c r="E19" s="80">
        <v>1703</v>
      </c>
      <c r="F19" s="23"/>
      <c r="G19" s="45">
        <v>0.15480000000000002</v>
      </c>
      <c r="H19" s="45">
        <v>0.0916</v>
      </c>
      <c r="I19" s="45">
        <v>0.0756</v>
      </c>
      <c r="J19" s="45">
        <v>0.1068</v>
      </c>
      <c r="K19" s="12"/>
    </row>
    <row r="20" spans="1:11" ht="15">
      <c r="A20" s="53" t="s">
        <v>160</v>
      </c>
      <c r="B20" s="80">
        <v>12385</v>
      </c>
      <c r="C20" s="80">
        <v>1077</v>
      </c>
      <c r="D20" s="80">
        <v>564</v>
      </c>
      <c r="E20" s="80">
        <v>513</v>
      </c>
      <c r="F20" s="23"/>
      <c r="G20" s="45">
        <v>0.15960000000000002</v>
      </c>
      <c r="H20" s="45">
        <v>0.0919</v>
      </c>
      <c r="I20" s="45">
        <v>0.0907</v>
      </c>
      <c r="J20" s="45">
        <v>0.09330000000000001</v>
      </c>
      <c r="K20" s="12"/>
    </row>
    <row r="21" spans="1:11" ht="15">
      <c r="A21" s="53" t="s">
        <v>161</v>
      </c>
      <c r="B21" s="80">
        <v>9093</v>
      </c>
      <c r="C21" s="80">
        <v>766</v>
      </c>
      <c r="D21" s="80">
        <v>232</v>
      </c>
      <c r="E21" s="80">
        <v>534</v>
      </c>
      <c r="F21" s="23"/>
      <c r="G21" s="45">
        <v>0.12150000000000001</v>
      </c>
      <c r="H21" s="45">
        <v>0.0668</v>
      </c>
      <c r="I21" s="45">
        <v>0.0393</v>
      </c>
      <c r="J21" s="45">
        <v>0.0959</v>
      </c>
      <c r="K21" s="12"/>
    </row>
    <row r="22" spans="1:11" ht="15">
      <c r="A22" s="53" t="s">
        <v>162</v>
      </c>
      <c r="B22" s="80">
        <v>22104</v>
      </c>
      <c r="C22" s="80">
        <v>1712</v>
      </c>
      <c r="D22" s="80">
        <v>802</v>
      </c>
      <c r="E22" s="80">
        <v>910</v>
      </c>
      <c r="F22" s="23"/>
      <c r="G22" s="45">
        <v>0.1714</v>
      </c>
      <c r="H22" s="45">
        <v>0.08259999999999999</v>
      </c>
      <c r="I22" s="45">
        <v>0.0752</v>
      </c>
      <c r="J22" s="45">
        <v>0.0906</v>
      </c>
      <c r="K22" s="12"/>
    </row>
    <row r="23" spans="1:11" ht="15">
      <c r="A23" s="53" t="s">
        <v>163</v>
      </c>
      <c r="B23" s="80">
        <v>12652</v>
      </c>
      <c r="C23" s="80">
        <v>1055</v>
      </c>
      <c r="D23" s="80">
        <v>410</v>
      </c>
      <c r="E23" s="80">
        <v>645</v>
      </c>
      <c r="F23" s="23"/>
      <c r="G23" s="45">
        <v>0.1524</v>
      </c>
      <c r="H23" s="45">
        <v>0.0808</v>
      </c>
      <c r="I23" s="45">
        <v>0.0636</v>
      </c>
      <c r="J23" s="45">
        <v>0.0975</v>
      </c>
      <c r="K23" s="12"/>
    </row>
    <row r="24" spans="1:11" ht="15">
      <c r="A24" s="53" t="s">
        <v>164</v>
      </c>
      <c r="B24" s="80">
        <v>6809</v>
      </c>
      <c r="C24" s="80">
        <v>921</v>
      </c>
      <c r="D24" s="80">
        <v>307</v>
      </c>
      <c r="E24" s="80">
        <v>614</v>
      </c>
      <c r="F24" s="23"/>
      <c r="G24" s="45">
        <v>0.1361</v>
      </c>
      <c r="H24" s="45">
        <v>0.11810000000000001</v>
      </c>
      <c r="I24" s="45">
        <v>0.0723</v>
      </c>
      <c r="J24" s="45">
        <v>0.1728</v>
      </c>
      <c r="K24" s="12"/>
    </row>
    <row r="25" spans="1:11" ht="15">
      <c r="A25" s="53" t="s">
        <v>16</v>
      </c>
      <c r="B25" s="80">
        <v>9988</v>
      </c>
      <c r="C25" s="80">
        <v>1175</v>
      </c>
      <c r="D25" s="80">
        <v>596</v>
      </c>
      <c r="E25" s="80">
        <v>579</v>
      </c>
      <c r="F25" s="23"/>
      <c r="G25" s="45">
        <v>0.1334</v>
      </c>
      <c r="H25" s="45">
        <v>0.1164</v>
      </c>
      <c r="I25" s="45">
        <v>0.106</v>
      </c>
      <c r="J25" s="45">
        <v>0.1294</v>
      </c>
      <c r="K25" s="12"/>
    </row>
    <row r="26" spans="1:11" ht="15">
      <c r="A26" s="53" t="s">
        <v>165</v>
      </c>
      <c r="B26" s="80">
        <v>5633</v>
      </c>
      <c r="C26" s="80">
        <v>509</v>
      </c>
      <c r="D26" s="80">
        <v>268</v>
      </c>
      <c r="E26" s="80">
        <v>241</v>
      </c>
      <c r="F26" s="23"/>
      <c r="G26" s="45">
        <v>0.0951</v>
      </c>
      <c r="H26" s="45">
        <v>0.0546</v>
      </c>
      <c r="I26" s="45">
        <v>0.0483</v>
      </c>
      <c r="J26" s="45">
        <v>0.0641</v>
      </c>
      <c r="K26" s="12"/>
    </row>
    <row r="27" spans="1:11" ht="15">
      <c r="A27" s="53" t="s">
        <v>166</v>
      </c>
      <c r="B27" s="80">
        <v>6507</v>
      </c>
      <c r="C27" s="80">
        <v>440</v>
      </c>
      <c r="D27" s="80">
        <v>206</v>
      </c>
      <c r="E27" s="80">
        <v>234</v>
      </c>
      <c r="F27" s="23"/>
      <c r="G27" s="45">
        <v>0.1414</v>
      </c>
      <c r="H27" s="45">
        <v>0.0718</v>
      </c>
      <c r="I27" s="45">
        <v>0.0639</v>
      </c>
      <c r="J27" s="45">
        <v>0.0806</v>
      </c>
      <c r="K27" s="12"/>
    </row>
    <row r="28" spans="1:11" ht="15">
      <c r="A28" s="53" t="s">
        <v>167</v>
      </c>
      <c r="B28" s="80">
        <v>6230</v>
      </c>
      <c r="C28" s="80">
        <v>821</v>
      </c>
      <c r="D28" s="80">
        <v>396</v>
      </c>
      <c r="E28" s="80">
        <v>425</v>
      </c>
      <c r="F28" s="23"/>
      <c r="G28" s="45">
        <v>0.1329</v>
      </c>
      <c r="H28" s="45">
        <v>0.09390000000000001</v>
      </c>
      <c r="I28" s="45">
        <v>0.0799</v>
      </c>
      <c r="J28" s="45">
        <v>0.1121</v>
      </c>
      <c r="K28" s="12"/>
    </row>
    <row r="29" spans="1:11" ht="15">
      <c r="A29" s="53" t="s">
        <v>168</v>
      </c>
      <c r="B29" s="80">
        <v>23391</v>
      </c>
      <c r="C29" s="80">
        <v>2387</v>
      </c>
      <c r="D29" s="80">
        <v>1274</v>
      </c>
      <c r="E29" s="80">
        <v>1113</v>
      </c>
      <c r="F29" s="23"/>
      <c r="G29" s="45">
        <v>0.084</v>
      </c>
      <c r="H29" s="45">
        <v>0.0651</v>
      </c>
      <c r="I29" s="45">
        <v>0.0632</v>
      </c>
      <c r="J29" s="45">
        <v>0.0674</v>
      </c>
      <c r="K29" s="12"/>
    </row>
    <row r="30" spans="1:11" ht="15">
      <c r="A30" s="53" t="s">
        <v>169</v>
      </c>
      <c r="B30" s="80">
        <v>125461</v>
      </c>
      <c r="C30" s="80">
        <v>11268</v>
      </c>
      <c r="D30" s="80">
        <v>5032</v>
      </c>
      <c r="E30" s="80">
        <v>6236</v>
      </c>
      <c r="F30" s="23"/>
      <c r="G30" s="45">
        <v>0.1401</v>
      </c>
      <c r="H30" s="45">
        <v>0.08199999999999999</v>
      </c>
      <c r="I30" s="45">
        <v>0.0743</v>
      </c>
      <c r="J30" s="45">
        <v>0.0895</v>
      </c>
      <c r="K30" s="12"/>
    </row>
    <row r="31" spans="1:11" ht="15">
      <c r="A31" s="53" t="s">
        <v>170</v>
      </c>
      <c r="B31" s="80">
        <v>4723</v>
      </c>
      <c r="C31" s="80">
        <v>507</v>
      </c>
      <c r="D31" s="80">
        <v>265</v>
      </c>
      <c r="E31" s="80">
        <v>242</v>
      </c>
      <c r="F31" s="23"/>
      <c r="G31" s="45">
        <v>0.1293</v>
      </c>
      <c r="H31" s="45">
        <v>0.07740000000000001</v>
      </c>
      <c r="I31" s="45">
        <v>0.07490000000000001</v>
      </c>
      <c r="J31" s="45">
        <v>0.0804</v>
      </c>
      <c r="K31" s="12"/>
    </row>
    <row r="32" spans="1:11" ht="15">
      <c r="A32" s="53" t="s">
        <v>171</v>
      </c>
      <c r="B32" s="80">
        <v>6409</v>
      </c>
      <c r="C32" s="80">
        <v>752</v>
      </c>
      <c r="D32" s="80">
        <v>400</v>
      </c>
      <c r="E32" s="80">
        <v>352</v>
      </c>
      <c r="F32" s="23"/>
      <c r="G32" s="45">
        <v>0.1437</v>
      </c>
      <c r="H32" s="45">
        <v>0.115</v>
      </c>
      <c r="I32" s="45">
        <v>0.111</v>
      </c>
      <c r="J32" s="45">
        <v>0.1199</v>
      </c>
      <c r="K32" s="12"/>
    </row>
    <row r="33" spans="1:11" ht="15">
      <c r="A33" s="53" t="s">
        <v>172</v>
      </c>
      <c r="B33" s="80">
        <v>9179</v>
      </c>
      <c r="C33" s="80">
        <v>767</v>
      </c>
      <c r="D33" s="80">
        <v>398</v>
      </c>
      <c r="E33" s="80">
        <v>369</v>
      </c>
      <c r="F33" s="23"/>
      <c r="G33" s="45">
        <v>0.1716</v>
      </c>
      <c r="H33" s="45">
        <v>0.0962</v>
      </c>
      <c r="I33" s="45">
        <v>0.09480000000000001</v>
      </c>
      <c r="J33" s="45">
        <v>0.0978</v>
      </c>
      <c r="K33" s="12"/>
    </row>
    <row r="34" spans="1:11" ht="15">
      <c r="A34" s="53" t="s">
        <v>173</v>
      </c>
      <c r="B34" s="80">
        <v>6927</v>
      </c>
      <c r="C34" s="80">
        <v>882</v>
      </c>
      <c r="D34" s="80">
        <v>433</v>
      </c>
      <c r="E34" s="80">
        <v>449</v>
      </c>
      <c r="F34" s="23"/>
      <c r="G34" s="45">
        <v>0.1173</v>
      </c>
      <c r="H34" s="45">
        <v>0.1032</v>
      </c>
      <c r="I34" s="45">
        <v>0.0959</v>
      </c>
      <c r="J34" s="45">
        <v>0.1115</v>
      </c>
      <c r="K34" s="12"/>
    </row>
    <row r="35" spans="1:11" ht="15">
      <c r="A35" s="53" t="s">
        <v>174</v>
      </c>
      <c r="B35" s="80">
        <v>6015</v>
      </c>
      <c r="C35" s="80">
        <v>685</v>
      </c>
      <c r="D35" s="80">
        <v>329</v>
      </c>
      <c r="E35" s="80">
        <v>356</v>
      </c>
      <c r="F35" s="23"/>
      <c r="G35" s="45">
        <v>0.1322</v>
      </c>
      <c r="H35" s="45">
        <v>0.08800000000000001</v>
      </c>
      <c r="I35" s="45">
        <v>0.0739</v>
      </c>
      <c r="J35" s="45">
        <v>0.1068</v>
      </c>
      <c r="K35" s="12"/>
    </row>
    <row r="36" spans="1:11" ht="15">
      <c r="A36" s="53" t="s">
        <v>175</v>
      </c>
      <c r="B36" s="80">
        <v>463</v>
      </c>
      <c r="C36" s="80">
        <v>69</v>
      </c>
      <c r="D36" s="80">
        <v>27</v>
      </c>
      <c r="E36" s="80">
        <v>42</v>
      </c>
      <c r="F36" s="23"/>
      <c r="G36" s="45">
        <v>0.0949</v>
      </c>
      <c r="H36" s="45">
        <v>0.0629</v>
      </c>
      <c r="I36" s="45">
        <v>0.0429</v>
      </c>
      <c r="J36" s="45">
        <v>0.0897</v>
      </c>
      <c r="K36" s="12"/>
    </row>
    <row r="37" spans="1:11" ht="15">
      <c r="A37" s="53" t="s">
        <v>176</v>
      </c>
      <c r="B37" s="80">
        <v>8082</v>
      </c>
      <c r="C37" s="80">
        <v>1037</v>
      </c>
      <c r="D37" s="80">
        <v>411</v>
      </c>
      <c r="E37" s="80">
        <v>626</v>
      </c>
      <c r="F37" s="23"/>
      <c r="G37" s="45">
        <v>0.128</v>
      </c>
      <c r="H37" s="45">
        <v>0.1045</v>
      </c>
      <c r="I37" s="45">
        <v>0.0804</v>
      </c>
      <c r="J37" s="45">
        <v>0.1301</v>
      </c>
      <c r="K37" s="12"/>
    </row>
    <row r="38" spans="1:11" ht="15">
      <c r="A38" s="53" t="s">
        <v>177</v>
      </c>
      <c r="B38" s="80">
        <v>16043</v>
      </c>
      <c r="C38" s="80">
        <v>1291</v>
      </c>
      <c r="D38" s="80">
        <v>658</v>
      </c>
      <c r="E38" s="80">
        <v>633</v>
      </c>
      <c r="F38" s="23"/>
      <c r="G38" s="45">
        <v>0.1442</v>
      </c>
      <c r="H38" s="45">
        <v>0.10439999999999999</v>
      </c>
      <c r="I38" s="45">
        <v>0.10039999999999999</v>
      </c>
      <c r="J38" s="45">
        <v>0.109</v>
      </c>
      <c r="K38" s="12"/>
    </row>
    <row r="39" spans="1:11" ht="15">
      <c r="A39" s="53" t="s">
        <v>178</v>
      </c>
      <c r="B39" s="80">
        <v>3897</v>
      </c>
      <c r="C39" s="80">
        <v>299</v>
      </c>
      <c r="D39" s="80">
        <v>80</v>
      </c>
      <c r="E39" s="80">
        <v>219</v>
      </c>
      <c r="F39" s="23"/>
      <c r="G39" s="45">
        <v>0.1462</v>
      </c>
      <c r="H39" s="45">
        <v>0.078</v>
      </c>
      <c r="I39" s="45">
        <v>0.0394</v>
      </c>
      <c r="J39" s="45">
        <v>0.12150000000000001</v>
      </c>
      <c r="K39" s="12"/>
    </row>
    <row r="40" spans="1:11" ht="15">
      <c r="A40" s="53" t="s">
        <v>179</v>
      </c>
      <c r="B40" s="80">
        <v>7016</v>
      </c>
      <c r="C40" s="80">
        <v>425</v>
      </c>
      <c r="D40" s="80">
        <v>250</v>
      </c>
      <c r="E40" s="80">
        <v>175</v>
      </c>
      <c r="F40" s="23"/>
      <c r="G40" s="45">
        <v>0.1185</v>
      </c>
      <c r="H40" s="45">
        <v>0.053099999999999994</v>
      </c>
      <c r="I40" s="45">
        <v>0.0563</v>
      </c>
      <c r="J40" s="45">
        <v>0.049100000000000005</v>
      </c>
      <c r="K40" s="12"/>
    </row>
    <row r="41" spans="1:11" ht="15">
      <c r="A41" s="53" t="s">
        <v>180</v>
      </c>
      <c r="B41" s="80">
        <v>6601</v>
      </c>
      <c r="C41" s="80">
        <v>596</v>
      </c>
      <c r="D41" s="80">
        <v>277</v>
      </c>
      <c r="E41" s="80">
        <v>319</v>
      </c>
      <c r="F41" s="23"/>
      <c r="G41" s="45">
        <v>0.098</v>
      </c>
      <c r="H41" s="45">
        <v>0.0621</v>
      </c>
      <c r="I41" s="45">
        <v>0.052000000000000005</v>
      </c>
      <c r="J41" s="45">
        <v>0.0747</v>
      </c>
      <c r="K41" s="12"/>
    </row>
    <row r="42" spans="1:11" ht="15">
      <c r="A42" s="53" t="s">
        <v>181</v>
      </c>
      <c r="B42" s="80">
        <v>98268</v>
      </c>
      <c r="C42" s="80">
        <v>7425</v>
      </c>
      <c r="D42" s="80">
        <v>3118</v>
      </c>
      <c r="E42" s="80">
        <v>4307</v>
      </c>
      <c r="F42" s="23"/>
      <c r="G42" s="45">
        <v>0.1375</v>
      </c>
      <c r="H42" s="45">
        <v>0.07690000000000001</v>
      </c>
      <c r="I42" s="45">
        <v>0.0643</v>
      </c>
      <c r="J42" s="45">
        <v>0.0897</v>
      </c>
      <c r="K42" s="12"/>
    </row>
    <row r="43" spans="1:11" ht="15">
      <c r="A43" s="53" t="s">
        <v>182</v>
      </c>
      <c r="B43" s="80">
        <v>7318</v>
      </c>
      <c r="C43" s="80">
        <v>781</v>
      </c>
      <c r="D43" s="80">
        <v>283</v>
      </c>
      <c r="E43" s="80">
        <v>498</v>
      </c>
      <c r="F43" s="23"/>
      <c r="G43" s="45">
        <v>0.1485</v>
      </c>
      <c r="H43" s="45">
        <v>0.0976</v>
      </c>
      <c r="I43" s="45">
        <v>0.0786</v>
      </c>
      <c r="J43" s="45">
        <v>0.11320000000000001</v>
      </c>
      <c r="K43" s="12"/>
    </row>
    <row r="44" spans="1:11" ht="15">
      <c r="A44" s="53" t="s">
        <v>183</v>
      </c>
      <c r="B44" s="80">
        <v>64807</v>
      </c>
      <c r="C44" s="80">
        <v>9331</v>
      </c>
      <c r="D44" s="80">
        <v>3867</v>
      </c>
      <c r="E44" s="80">
        <v>5464</v>
      </c>
      <c r="F44" s="23"/>
      <c r="G44" s="45">
        <v>0.0495</v>
      </c>
      <c r="H44" s="45">
        <v>0.0481</v>
      </c>
      <c r="I44" s="45">
        <v>0.0412</v>
      </c>
      <c r="J44" s="45">
        <v>0.0546</v>
      </c>
      <c r="K44" s="12"/>
    </row>
    <row r="45" spans="1:11" ht="15">
      <c r="A45" s="53" t="s">
        <v>184</v>
      </c>
      <c r="B45" s="80">
        <v>26995</v>
      </c>
      <c r="C45" s="80">
        <v>2576</v>
      </c>
      <c r="D45" s="80">
        <v>1158</v>
      </c>
      <c r="E45" s="80">
        <v>1418</v>
      </c>
      <c r="F45" s="23"/>
      <c r="G45" s="45">
        <v>0.1276</v>
      </c>
      <c r="H45" s="45">
        <v>0.07940000000000001</v>
      </c>
      <c r="I45" s="45">
        <v>0.0713</v>
      </c>
      <c r="J45" s="45">
        <v>0.0876</v>
      </c>
      <c r="K45" s="12"/>
    </row>
    <row r="46" spans="1:11" ht="15">
      <c r="A46" s="53" t="s">
        <v>185</v>
      </c>
      <c r="B46" s="80">
        <v>32873</v>
      </c>
      <c r="C46" s="80">
        <v>2847</v>
      </c>
      <c r="D46" s="80">
        <v>1363</v>
      </c>
      <c r="E46" s="80">
        <v>1484</v>
      </c>
      <c r="F46" s="23"/>
      <c r="G46" s="45">
        <v>0.1492</v>
      </c>
      <c r="H46" s="45">
        <v>0.0804</v>
      </c>
      <c r="I46" s="45">
        <v>0.0776</v>
      </c>
      <c r="J46" s="45">
        <v>0.08310000000000001</v>
      </c>
      <c r="K46" s="12"/>
    </row>
    <row r="47" spans="1:11" ht="15">
      <c r="A47" s="53" t="s">
        <v>186</v>
      </c>
      <c r="B47" s="80">
        <v>61111</v>
      </c>
      <c r="C47" s="80">
        <v>4671</v>
      </c>
      <c r="D47" s="80">
        <v>2398</v>
      </c>
      <c r="E47" s="80">
        <v>2273</v>
      </c>
      <c r="F47" s="23"/>
      <c r="G47" s="45">
        <v>0.1361</v>
      </c>
      <c r="H47" s="45">
        <v>0.0765</v>
      </c>
      <c r="I47" s="45">
        <v>0.07940000000000001</v>
      </c>
      <c r="J47" s="45">
        <v>0.0737</v>
      </c>
      <c r="K47" s="12"/>
    </row>
    <row r="48" spans="1:11" ht="15">
      <c r="A48" s="53" t="s">
        <v>187</v>
      </c>
      <c r="B48" s="80">
        <v>8980</v>
      </c>
      <c r="C48" s="80">
        <v>919</v>
      </c>
      <c r="D48" s="80">
        <v>368</v>
      </c>
      <c r="E48" s="80">
        <v>551</v>
      </c>
      <c r="F48" s="23"/>
      <c r="G48" s="45">
        <v>0.08720000000000001</v>
      </c>
      <c r="H48" s="45">
        <v>0.0625</v>
      </c>
      <c r="I48" s="45">
        <v>0.0461</v>
      </c>
      <c r="J48" s="45">
        <v>0.0819</v>
      </c>
      <c r="K48" s="12"/>
    </row>
    <row r="49" spans="1:11" ht="15">
      <c r="A49" s="53" t="s">
        <v>188</v>
      </c>
      <c r="B49" s="80">
        <v>39525</v>
      </c>
      <c r="C49" s="80">
        <v>2969</v>
      </c>
      <c r="D49" s="80">
        <v>1408</v>
      </c>
      <c r="E49" s="80">
        <v>1561</v>
      </c>
      <c r="F49" s="23"/>
      <c r="G49" s="45">
        <v>0.11109999999999999</v>
      </c>
      <c r="H49" s="45">
        <v>0.0781</v>
      </c>
      <c r="I49" s="45">
        <v>0.06730000000000001</v>
      </c>
      <c r="J49" s="45">
        <v>0.09140000000000001</v>
      </c>
      <c r="K49" s="12"/>
    </row>
    <row r="50" spans="1:11" ht="15">
      <c r="A50" s="53" t="s">
        <v>189</v>
      </c>
      <c r="B50" s="80">
        <v>4836</v>
      </c>
      <c r="C50" s="80">
        <v>425</v>
      </c>
      <c r="D50" s="80">
        <v>280</v>
      </c>
      <c r="E50" s="80">
        <v>145</v>
      </c>
      <c r="F50" s="23"/>
      <c r="G50" s="45">
        <v>0.121</v>
      </c>
      <c r="H50" s="45">
        <v>0.0758</v>
      </c>
      <c r="I50" s="45">
        <v>0.08800000000000001</v>
      </c>
      <c r="J50" s="45">
        <v>0.059699999999999996</v>
      </c>
      <c r="K50" s="12"/>
    </row>
    <row r="51" spans="1:11" ht="15">
      <c r="A51" s="53" t="s">
        <v>190</v>
      </c>
      <c r="B51" s="80">
        <v>17760</v>
      </c>
      <c r="C51" s="80">
        <v>1204</v>
      </c>
      <c r="D51" s="80">
        <v>505</v>
      </c>
      <c r="E51" s="80">
        <v>699</v>
      </c>
      <c r="F51" s="23"/>
      <c r="G51" s="45">
        <v>0.1528</v>
      </c>
      <c r="H51" s="45">
        <v>0.0835</v>
      </c>
      <c r="I51" s="45">
        <v>0.0632</v>
      </c>
      <c r="J51" s="45">
        <v>0.10869999999999999</v>
      </c>
      <c r="K51" s="12"/>
    </row>
    <row r="52" spans="1:11" ht="15">
      <c r="A52" s="53" t="s">
        <v>191</v>
      </c>
      <c r="B52" s="80">
        <v>8635</v>
      </c>
      <c r="C52" s="80">
        <v>759</v>
      </c>
      <c r="D52" s="80">
        <v>372</v>
      </c>
      <c r="E52" s="80">
        <v>387</v>
      </c>
      <c r="F52" s="23"/>
      <c r="G52" s="45">
        <v>0.1485</v>
      </c>
      <c r="H52" s="45">
        <v>0.07980000000000001</v>
      </c>
      <c r="I52" s="45">
        <v>0.0738</v>
      </c>
      <c r="J52" s="45">
        <v>0.08650000000000001</v>
      </c>
      <c r="K52" s="12"/>
    </row>
    <row r="53" spans="1:11" ht="15">
      <c r="A53" s="53" t="s">
        <v>192</v>
      </c>
      <c r="B53" s="80">
        <v>6863</v>
      </c>
      <c r="C53" s="80">
        <v>991</v>
      </c>
      <c r="D53" s="80">
        <v>364</v>
      </c>
      <c r="E53" s="80">
        <v>627</v>
      </c>
      <c r="F53" s="23"/>
      <c r="G53" s="45">
        <v>0.0697</v>
      </c>
      <c r="H53" s="45">
        <v>0.08800000000000001</v>
      </c>
      <c r="I53" s="45">
        <v>0.056799999999999996</v>
      </c>
      <c r="J53" s="45">
        <v>0.1294</v>
      </c>
      <c r="K53" s="12"/>
    </row>
    <row r="54" spans="1:11" ht="15">
      <c r="A54" s="53" t="s">
        <v>193</v>
      </c>
      <c r="B54" s="80">
        <v>18041</v>
      </c>
      <c r="C54" s="80">
        <v>1865</v>
      </c>
      <c r="D54" s="80">
        <v>961</v>
      </c>
      <c r="E54" s="80">
        <v>904</v>
      </c>
      <c r="F54" s="23"/>
      <c r="G54" s="45">
        <v>0.11720000000000001</v>
      </c>
      <c r="H54" s="45">
        <v>0.09300000000000001</v>
      </c>
      <c r="I54" s="45">
        <v>0.0904</v>
      </c>
      <c r="J54" s="45">
        <v>0.0959</v>
      </c>
      <c r="K54" s="12"/>
    </row>
    <row r="55" spans="1:11" ht="15">
      <c r="A55" s="53" t="s">
        <v>194</v>
      </c>
      <c r="B55" s="80">
        <v>33676</v>
      </c>
      <c r="C55" s="80">
        <v>3469</v>
      </c>
      <c r="D55" s="80">
        <v>1239</v>
      </c>
      <c r="E55" s="80">
        <v>2230</v>
      </c>
      <c r="F55" s="23"/>
      <c r="G55" s="45">
        <v>0.1126</v>
      </c>
      <c r="H55" s="45">
        <v>0.0894</v>
      </c>
      <c r="I55" s="45">
        <v>0.05940000000000001</v>
      </c>
      <c r="J55" s="45">
        <v>0.1242</v>
      </c>
      <c r="K55" s="12"/>
    </row>
    <row r="56" spans="1:11" ht="15">
      <c r="A56" s="53" t="s">
        <v>195</v>
      </c>
      <c r="B56" s="80">
        <v>16592</v>
      </c>
      <c r="C56" s="80">
        <v>1489</v>
      </c>
      <c r="D56" s="80">
        <v>791</v>
      </c>
      <c r="E56" s="80">
        <v>698</v>
      </c>
      <c r="F56" s="23"/>
      <c r="G56" s="45">
        <v>0.1691</v>
      </c>
      <c r="H56" s="45">
        <v>0.1032</v>
      </c>
      <c r="I56" s="45">
        <v>0.1018</v>
      </c>
      <c r="J56" s="45">
        <v>0.10490000000000001</v>
      </c>
      <c r="K56" s="12"/>
    </row>
    <row r="57" spans="1:11" ht="15">
      <c r="A57" s="53" t="s">
        <v>196</v>
      </c>
      <c r="B57" s="80">
        <v>13556</v>
      </c>
      <c r="C57" s="80">
        <v>1812</v>
      </c>
      <c r="D57" s="80">
        <v>844</v>
      </c>
      <c r="E57" s="80">
        <v>968</v>
      </c>
      <c r="F57" s="23"/>
      <c r="G57" s="45">
        <v>0.0636</v>
      </c>
      <c r="H57" s="45">
        <v>0.06620000000000001</v>
      </c>
      <c r="I57" s="45">
        <v>0.0555</v>
      </c>
      <c r="J57" s="45">
        <v>0.07940000000000001</v>
      </c>
      <c r="K57" s="12"/>
    </row>
    <row r="58" spans="1:11" ht="15">
      <c r="A58" s="53" t="s">
        <v>197</v>
      </c>
      <c r="B58" s="80">
        <v>16607</v>
      </c>
      <c r="C58" s="80">
        <v>1609</v>
      </c>
      <c r="D58" s="80">
        <v>637</v>
      </c>
      <c r="E58" s="80">
        <v>972</v>
      </c>
      <c r="F58" s="23"/>
      <c r="G58" s="45">
        <v>0.11130000000000001</v>
      </c>
      <c r="H58" s="45">
        <v>0.0722</v>
      </c>
      <c r="I58" s="45">
        <v>0.0625</v>
      </c>
      <c r="J58" s="45">
        <v>0.0803</v>
      </c>
      <c r="K58" s="12"/>
    </row>
    <row r="59" spans="1:11" ht="15">
      <c r="A59" s="53" t="s">
        <v>198</v>
      </c>
      <c r="B59" s="80">
        <v>3520</v>
      </c>
      <c r="C59" s="80">
        <v>490</v>
      </c>
      <c r="D59" s="80">
        <v>242</v>
      </c>
      <c r="E59" s="80">
        <v>248</v>
      </c>
      <c r="F59" s="23"/>
      <c r="G59" s="45">
        <v>0.1143</v>
      </c>
      <c r="H59" s="45">
        <v>0.0983</v>
      </c>
      <c r="I59" s="45">
        <v>0.0886</v>
      </c>
      <c r="J59" s="45">
        <v>0.11</v>
      </c>
      <c r="K59" s="12"/>
    </row>
    <row r="60" spans="1:11" ht="15">
      <c r="A60" s="53" t="s">
        <v>199</v>
      </c>
      <c r="B60" s="80">
        <v>1496</v>
      </c>
      <c r="C60" s="80">
        <v>147</v>
      </c>
      <c r="D60" s="80">
        <v>82</v>
      </c>
      <c r="E60" s="80">
        <v>65</v>
      </c>
      <c r="F60" s="23"/>
      <c r="G60" s="45">
        <v>0.083</v>
      </c>
      <c r="H60" s="45">
        <v>0.0501</v>
      </c>
      <c r="I60" s="45">
        <v>0.05</v>
      </c>
      <c r="J60" s="45">
        <v>0.050300000000000004</v>
      </c>
      <c r="K60" s="12"/>
    </row>
    <row r="61" spans="1:11" ht="15">
      <c r="A61" s="53" t="s">
        <v>200</v>
      </c>
      <c r="B61" s="80">
        <v>4461</v>
      </c>
      <c r="C61" s="80">
        <v>556</v>
      </c>
      <c r="D61" s="80">
        <v>246</v>
      </c>
      <c r="E61" s="80">
        <v>310</v>
      </c>
      <c r="F61" s="23"/>
      <c r="G61" s="45">
        <v>0.1386</v>
      </c>
      <c r="H61" s="45">
        <v>0.11050000000000001</v>
      </c>
      <c r="I61" s="45">
        <v>0.0926</v>
      </c>
      <c r="J61" s="45">
        <v>0.1305</v>
      </c>
      <c r="K61" s="12"/>
    </row>
    <row r="62" spans="1:11" ht="15">
      <c r="A62" s="53" t="s">
        <v>201</v>
      </c>
      <c r="B62" s="80">
        <v>13173</v>
      </c>
      <c r="C62" s="80">
        <v>1197</v>
      </c>
      <c r="D62" s="80">
        <v>563</v>
      </c>
      <c r="E62" s="80">
        <v>634</v>
      </c>
      <c r="F62" s="23"/>
      <c r="G62" s="45">
        <v>0.1351</v>
      </c>
      <c r="H62" s="45">
        <v>0.0817</v>
      </c>
      <c r="I62" s="45">
        <v>0.0717</v>
      </c>
      <c r="J62" s="45">
        <v>0.0934</v>
      </c>
      <c r="K62" s="12"/>
    </row>
    <row r="63" spans="1:11" ht="15">
      <c r="A63" s="53" t="s">
        <v>202</v>
      </c>
      <c r="B63" s="80">
        <v>83687</v>
      </c>
      <c r="C63" s="80">
        <v>10377</v>
      </c>
      <c r="D63" s="80">
        <v>4118</v>
      </c>
      <c r="E63" s="80">
        <v>6259</v>
      </c>
      <c r="F63" s="23"/>
      <c r="G63" s="45">
        <v>0.0575</v>
      </c>
      <c r="H63" s="45">
        <v>0.0559</v>
      </c>
      <c r="I63" s="45">
        <v>0.0408</v>
      </c>
      <c r="J63" s="45">
        <v>0.07400000000000001</v>
      </c>
      <c r="K63" s="12"/>
    </row>
    <row r="64" spans="1:11" ht="15">
      <c r="A64" s="53" t="s">
        <v>203</v>
      </c>
      <c r="B64" s="80">
        <v>12460</v>
      </c>
      <c r="C64" s="80">
        <v>790</v>
      </c>
      <c r="D64" s="80">
        <v>441</v>
      </c>
      <c r="E64" s="80">
        <v>349</v>
      </c>
      <c r="F64" s="23"/>
      <c r="G64" s="45">
        <v>0.1661</v>
      </c>
      <c r="H64" s="45">
        <v>0.07400000000000001</v>
      </c>
      <c r="I64" s="45">
        <v>0.07</v>
      </c>
      <c r="J64" s="45">
        <v>0.0797</v>
      </c>
      <c r="K64" s="12"/>
    </row>
    <row r="65" spans="1:11" ht="15">
      <c r="A65" s="53" t="s">
        <v>204</v>
      </c>
      <c r="B65" s="80">
        <v>4886</v>
      </c>
      <c r="C65" s="80">
        <v>533</v>
      </c>
      <c r="D65" s="80">
        <v>188</v>
      </c>
      <c r="E65" s="80">
        <v>345</v>
      </c>
      <c r="F65" s="23"/>
      <c r="G65" s="45">
        <v>0.09630000000000001</v>
      </c>
      <c r="H65" s="45">
        <v>0.0702</v>
      </c>
      <c r="I65" s="45">
        <v>0.0447</v>
      </c>
      <c r="J65" s="45">
        <v>0.10189999999999999</v>
      </c>
      <c r="K65" s="12"/>
    </row>
    <row r="66" spans="1:11" ht="15">
      <c r="A66" s="53" t="s">
        <v>205</v>
      </c>
      <c r="B66" s="80">
        <v>16461</v>
      </c>
      <c r="C66" s="80">
        <v>567</v>
      </c>
      <c r="D66" s="80">
        <v>130</v>
      </c>
      <c r="E66" s="80">
        <v>437</v>
      </c>
      <c r="F66" s="23"/>
      <c r="G66" s="45">
        <v>0.1884</v>
      </c>
      <c r="H66" s="45">
        <v>0.056100000000000004</v>
      </c>
      <c r="I66" s="45">
        <v>0.0248</v>
      </c>
      <c r="J66" s="45">
        <v>0.08990000000000001</v>
      </c>
      <c r="K66" s="12"/>
    </row>
    <row r="67" spans="1:11" ht="15">
      <c r="A67" s="53" t="s">
        <v>206</v>
      </c>
      <c r="B67" s="80">
        <v>19608</v>
      </c>
      <c r="C67" s="80">
        <v>1709</v>
      </c>
      <c r="D67" s="80">
        <v>738</v>
      </c>
      <c r="E67" s="80">
        <v>971</v>
      </c>
      <c r="F67" s="23"/>
      <c r="G67" s="45">
        <v>0.1126</v>
      </c>
      <c r="H67" s="45">
        <v>0.0689</v>
      </c>
      <c r="I67" s="45">
        <v>0.055</v>
      </c>
      <c r="J67" s="45">
        <v>0.0855</v>
      </c>
      <c r="K67" s="12"/>
    </row>
    <row r="68" spans="1:11" ht="15">
      <c r="A68" s="53" t="s">
        <v>207</v>
      </c>
      <c r="B68" s="80">
        <v>6408</v>
      </c>
      <c r="C68" s="80">
        <v>487</v>
      </c>
      <c r="D68" s="80">
        <v>256</v>
      </c>
      <c r="E68" s="80">
        <v>231</v>
      </c>
      <c r="F68" s="23"/>
      <c r="G68" s="45">
        <v>0.1002</v>
      </c>
      <c r="H68" s="45">
        <v>0.0467</v>
      </c>
      <c r="I68" s="45">
        <v>0.0461</v>
      </c>
      <c r="J68" s="45">
        <v>0.047400000000000005</v>
      </c>
      <c r="K68" s="12"/>
    </row>
    <row r="69" spans="1:11" ht="15">
      <c r="A69" s="53" t="s">
        <v>208</v>
      </c>
      <c r="B69" s="80">
        <v>6817</v>
      </c>
      <c r="C69" s="80">
        <v>585</v>
      </c>
      <c r="D69" s="80">
        <v>221</v>
      </c>
      <c r="E69" s="80">
        <v>364</v>
      </c>
      <c r="F69" s="23"/>
      <c r="G69" s="45">
        <v>0.1153</v>
      </c>
      <c r="H69" s="45">
        <v>0.066</v>
      </c>
      <c r="I69" s="45">
        <v>0.0455</v>
      </c>
      <c r="J69" s="45">
        <v>0.0907</v>
      </c>
      <c r="K69" s="12"/>
    </row>
    <row r="70" spans="1:11" ht="15">
      <c r="A70" s="53" t="s">
        <v>209</v>
      </c>
      <c r="B70" s="80">
        <v>10204</v>
      </c>
      <c r="C70" s="80">
        <v>905</v>
      </c>
      <c r="D70" s="80">
        <v>379</v>
      </c>
      <c r="E70" s="80">
        <v>526</v>
      </c>
      <c r="F70" s="23"/>
      <c r="G70" s="45">
        <v>0.1107</v>
      </c>
      <c r="H70" s="45">
        <v>0.0736</v>
      </c>
      <c r="I70" s="45">
        <v>0.0552</v>
      </c>
      <c r="J70" s="45">
        <v>0.0966</v>
      </c>
      <c r="K70" s="12"/>
    </row>
    <row r="71" spans="1:11" ht="15">
      <c r="A71" s="53" t="s">
        <v>210</v>
      </c>
      <c r="B71" s="80">
        <v>75538</v>
      </c>
      <c r="C71" s="80">
        <v>9229</v>
      </c>
      <c r="D71" s="80">
        <v>3567</v>
      </c>
      <c r="E71" s="80">
        <v>5662</v>
      </c>
      <c r="F71" s="23"/>
      <c r="G71" s="45">
        <v>0.0824</v>
      </c>
      <c r="H71" s="45">
        <v>0.0714</v>
      </c>
      <c r="I71" s="45">
        <v>0.055099999999999996</v>
      </c>
      <c r="J71" s="45">
        <v>0.08779999999999999</v>
      </c>
      <c r="K71" s="12"/>
    </row>
    <row r="72" spans="1:11" ht="15">
      <c r="A72" s="53" t="s">
        <v>211</v>
      </c>
      <c r="B72" s="80">
        <v>4101</v>
      </c>
      <c r="C72" s="80">
        <v>257</v>
      </c>
      <c r="D72" s="80">
        <v>139</v>
      </c>
      <c r="E72" s="80">
        <v>118</v>
      </c>
      <c r="F72" s="23"/>
      <c r="G72" s="45">
        <v>0.10880000000000001</v>
      </c>
      <c r="H72" s="45">
        <v>0.047400000000000005</v>
      </c>
      <c r="I72" s="45">
        <v>0.0466</v>
      </c>
      <c r="J72" s="45">
        <v>0.0483</v>
      </c>
      <c r="K72" s="12"/>
    </row>
    <row r="73" spans="1:11" ht="15">
      <c r="A73" s="53" t="s">
        <v>212</v>
      </c>
      <c r="B73" s="80">
        <v>3482</v>
      </c>
      <c r="C73" s="80">
        <v>279</v>
      </c>
      <c r="D73" s="80">
        <v>120</v>
      </c>
      <c r="E73" s="80">
        <v>159</v>
      </c>
      <c r="F73" s="23"/>
      <c r="G73" s="45">
        <v>0.1474</v>
      </c>
      <c r="H73" s="45">
        <v>0.0736</v>
      </c>
      <c r="I73" s="45">
        <v>0.0556</v>
      </c>
      <c r="J73" s="45">
        <v>0.09720000000000001</v>
      </c>
      <c r="K73" s="12"/>
    </row>
    <row r="74" spans="1:11" ht="15">
      <c r="A74" s="75"/>
      <c r="B74" s="81"/>
      <c r="C74" s="81"/>
      <c r="D74" s="81"/>
      <c r="E74" s="81"/>
      <c r="F74" s="75"/>
      <c r="G74" s="82"/>
      <c r="H74" s="82"/>
      <c r="I74" s="82"/>
      <c r="J74" s="82"/>
      <c r="K74" s="12"/>
    </row>
    <row r="75" spans="1:11" ht="15">
      <c r="A75" s="83" t="s">
        <v>223</v>
      </c>
      <c r="B75" s="74"/>
      <c r="C75" s="74"/>
      <c r="D75" s="74"/>
      <c r="E75" s="12"/>
      <c r="F75" s="12"/>
      <c r="G75" s="12"/>
      <c r="H75" s="12"/>
      <c r="I75" s="12"/>
      <c r="J75" s="12"/>
      <c r="K75" s="12"/>
    </row>
    <row r="76" spans="1:11" ht="15">
      <c r="A76" s="23"/>
      <c r="B76" s="74"/>
      <c r="C76" s="74"/>
      <c r="D76" s="74"/>
      <c r="E76" s="12"/>
      <c r="F76" s="12"/>
      <c r="G76" s="12"/>
      <c r="H76" s="12"/>
      <c r="I76" s="12"/>
      <c r="J76" s="12"/>
      <c r="K76" s="12"/>
    </row>
    <row r="77" spans="1:11" ht="29.25" customHeight="1">
      <c r="A77" s="112" t="s">
        <v>224</v>
      </c>
      <c r="B77" s="112"/>
      <c r="C77" s="112"/>
      <c r="D77" s="112"/>
      <c r="E77" s="112"/>
      <c r="F77" s="112"/>
      <c r="G77" s="112"/>
      <c r="H77" s="112"/>
      <c r="I77" s="112"/>
      <c r="J77" s="112"/>
      <c r="K77" s="12"/>
    </row>
    <row r="78" spans="1:11" ht="15">
      <c r="A78" s="23" t="s">
        <v>143</v>
      </c>
      <c r="B78" s="74"/>
      <c r="C78" s="74"/>
      <c r="D78" s="74"/>
      <c r="E78" s="12"/>
      <c r="F78" s="12"/>
      <c r="G78" s="12"/>
      <c r="H78" s="12"/>
      <c r="I78" s="12"/>
      <c r="J78" s="12"/>
      <c r="K78" s="12"/>
    </row>
    <row r="79" spans="1:11" ht="15">
      <c r="A79" s="84"/>
      <c r="B79" s="74"/>
      <c r="C79" s="74"/>
      <c r="D79" s="74"/>
      <c r="E79" s="12"/>
      <c r="F79" s="12"/>
      <c r="G79" s="12"/>
      <c r="H79" s="12"/>
      <c r="I79" s="12"/>
      <c r="J79" s="12"/>
      <c r="K79" s="12"/>
    </row>
    <row r="80" spans="1:11" ht="15">
      <c r="A80" s="23"/>
      <c r="B80" s="74"/>
      <c r="C80" s="74"/>
      <c r="D80" s="74"/>
      <c r="E80" s="12"/>
      <c r="F80" s="12"/>
      <c r="G80" s="12"/>
      <c r="H80" s="12"/>
      <c r="I80" s="12"/>
      <c r="J80" s="12"/>
      <c r="K80" s="12"/>
    </row>
  </sheetData>
  <sheetProtection/>
  <mergeCells count="3">
    <mergeCell ref="B4:E4"/>
    <mergeCell ref="G4:J4"/>
    <mergeCell ref="A77:J7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90"/>
  <sheetViews>
    <sheetView zoomScalePageLayoutView="0" workbookViewId="0" topLeftCell="A1">
      <selection activeCell="A1" sqref="A1"/>
    </sheetView>
  </sheetViews>
  <sheetFormatPr defaultColWidth="8.88671875" defaultRowHeight="15"/>
  <cols>
    <col min="1" max="1" width="20.77734375" style="0" customWidth="1"/>
    <col min="6" max="6" width="2.77734375" style="0" customWidth="1"/>
  </cols>
  <sheetData>
    <row r="1" spans="1:20" ht="20.25">
      <c r="A1" s="85" t="s">
        <v>65</v>
      </c>
      <c r="B1" s="23"/>
      <c r="C1" s="23"/>
      <c r="D1" s="23"/>
      <c r="E1" s="23"/>
      <c r="F1" s="23"/>
      <c r="G1" s="23"/>
      <c r="H1" s="23"/>
      <c r="I1" s="23"/>
      <c r="J1" s="23"/>
      <c r="K1" s="12"/>
      <c r="L1" s="12"/>
      <c r="M1" s="12"/>
      <c r="N1" s="12"/>
      <c r="O1" s="12"/>
      <c r="P1" s="12"/>
      <c r="Q1" s="12"/>
      <c r="R1" s="12"/>
      <c r="S1" s="12"/>
      <c r="T1" s="12"/>
    </row>
    <row r="2" spans="1:20" ht="20.25">
      <c r="A2" s="85" t="s">
        <v>225</v>
      </c>
      <c r="B2" s="23"/>
      <c r="C2" s="23"/>
      <c r="D2" s="23"/>
      <c r="E2" s="23"/>
      <c r="F2" s="23"/>
      <c r="G2" s="23"/>
      <c r="H2" s="23"/>
      <c r="I2" s="23"/>
      <c r="J2" s="23"/>
      <c r="K2" s="12"/>
      <c r="L2" s="12"/>
      <c r="M2" s="12"/>
      <c r="N2" s="12"/>
      <c r="O2" s="12"/>
      <c r="P2" s="12"/>
      <c r="Q2" s="12"/>
      <c r="R2" s="12"/>
      <c r="S2" s="12"/>
      <c r="T2" s="12"/>
    </row>
    <row r="3" spans="1:20" ht="15">
      <c r="A3" s="87"/>
      <c r="B3" s="23"/>
      <c r="C3" s="23"/>
      <c r="D3" s="23"/>
      <c r="E3" s="23"/>
      <c r="F3" s="23"/>
      <c r="G3" s="23"/>
      <c r="H3" s="23"/>
      <c r="I3" s="23"/>
      <c r="J3" s="23"/>
      <c r="K3" s="12"/>
      <c r="L3" s="12"/>
      <c r="M3" s="12"/>
      <c r="N3" s="12"/>
      <c r="O3" s="12"/>
      <c r="P3" s="12"/>
      <c r="Q3" s="12"/>
      <c r="R3" s="12"/>
      <c r="S3" s="12"/>
      <c r="T3" s="12"/>
    </row>
    <row r="4" spans="1:20" ht="15">
      <c r="A4" s="75"/>
      <c r="B4" s="113" t="s">
        <v>66</v>
      </c>
      <c r="C4" s="113"/>
      <c r="D4" s="113"/>
      <c r="E4" s="113"/>
      <c r="F4" s="75"/>
      <c r="G4" s="113" t="s">
        <v>72</v>
      </c>
      <c r="H4" s="113"/>
      <c r="I4" s="113"/>
      <c r="J4" s="23"/>
      <c r="K4" s="12"/>
      <c r="L4" s="12"/>
      <c r="M4" s="12"/>
      <c r="N4" s="12"/>
      <c r="O4" s="12"/>
      <c r="P4" s="12"/>
      <c r="Q4" s="12"/>
      <c r="R4" s="12"/>
      <c r="S4" s="12"/>
      <c r="T4" s="12"/>
    </row>
    <row r="5" spans="1:20" ht="15">
      <c r="A5" s="88" t="s">
        <v>71</v>
      </c>
      <c r="B5" s="89" t="s">
        <v>67</v>
      </c>
      <c r="C5" s="89" t="s">
        <v>219</v>
      </c>
      <c r="D5" s="89" t="s">
        <v>220</v>
      </c>
      <c r="E5" s="89" t="s">
        <v>226</v>
      </c>
      <c r="F5" s="79"/>
      <c r="G5" s="89" t="s">
        <v>222</v>
      </c>
      <c r="H5" s="89" t="s">
        <v>220</v>
      </c>
      <c r="I5" s="89" t="s">
        <v>226</v>
      </c>
      <c r="J5" s="23"/>
      <c r="K5" s="12"/>
      <c r="L5" s="12"/>
      <c r="M5" s="12"/>
      <c r="N5" s="12"/>
      <c r="O5" s="12"/>
      <c r="P5" s="12"/>
      <c r="Q5" s="12"/>
      <c r="R5" s="12"/>
      <c r="S5" s="12"/>
      <c r="T5" s="12"/>
    </row>
    <row r="6" spans="1:20" ht="15">
      <c r="A6" s="90"/>
      <c r="B6" s="91"/>
      <c r="C6" s="91"/>
      <c r="D6" s="91"/>
      <c r="E6" s="92"/>
      <c r="F6" s="91"/>
      <c r="G6" s="91"/>
      <c r="H6" s="91"/>
      <c r="I6" s="91"/>
      <c r="J6" s="23"/>
      <c r="K6" s="12"/>
      <c r="L6" s="12"/>
      <c r="M6" s="12"/>
      <c r="N6" s="12"/>
      <c r="O6" s="12"/>
      <c r="P6" s="12"/>
      <c r="Q6" s="12"/>
      <c r="R6" s="12"/>
      <c r="S6" s="12"/>
      <c r="T6" s="12"/>
    </row>
    <row r="7" spans="1:20" ht="15">
      <c r="A7" s="23" t="s">
        <v>0</v>
      </c>
      <c r="B7" s="93">
        <v>2692202</v>
      </c>
      <c r="C7" s="93">
        <v>264336</v>
      </c>
      <c r="D7" s="93">
        <v>132233</v>
      </c>
      <c r="E7" s="93">
        <v>132103</v>
      </c>
      <c r="F7" s="93"/>
      <c r="G7" s="94">
        <v>0.113</v>
      </c>
      <c r="H7" s="94">
        <v>0.10400000000000001</v>
      </c>
      <c r="I7" s="94">
        <v>0.12400000000000001</v>
      </c>
      <c r="J7" s="94"/>
      <c r="K7" s="12"/>
      <c r="L7" s="12"/>
      <c r="M7" s="12"/>
      <c r="N7" s="12"/>
      <c r="O7" s="12"/>
      <c r="P7" s="12"/>
      <c r="Q7" s="12"/>
      <c r="R7" s="12"/>
      <c r="S7" s="12"/>
      <c r="T7" s="12"/>
    </row>
    <row r="8" spans="1:20" ht="15">
      <c r="A8" s="23"/>
      <c r="B8" s="93"/>
      <c r="C8" s="93"/>
      <c r="D8" s="93"/>
      <c r="E8" s="23"/>
      <c r="F8" s="93"/>
      <c r="G8" s="23"/>
      <c r="H8" s="23"/>
      <c r="I8" s="23"/>
      <c r="J8" s="23"/>
      <c r="K8" s="12"/>
      <c r="L8" s="12"/>
      <c r="M8" s="12"/>
      <c r="N8" s="12"/>
      <c r="O8" s="12"/>
      <c r="P8" s="12"/>
      <c r="Q8" s="12"/>
      <c r="R8" s="12"/>
      <c r="S8" s="12"/>
      <c r="T8" s="12"/>
    </row>
    <row r="9" spans="1:20" ht="15">
      <c r="A9" s="23" t="s">
        <v>77</v>
      </c>
      <c r="B9" s="93">
        <v>1668938</v>
      </c>
      <c r="C9" s="93">
        <v>160277</v>
      </c>
      <c r="D9" s="93">
        <v>85136</v>
      </c>
      <c r="E9" s="95">
        <v>75141</v>
      </c>
      <c r="F9" s="93"/>
      <c r="G9" s="94">
        <v>0.17770644846549583</v>
      </c>
      <c r="H9" s="94">
        <v>0.17333306187267142</v>
      </c>
      <c r="I9" s="94">
        <v>0.18293609251369447</v>
      </c>
      <c r="J9" s="23"/>
      <c r="K9" s="12"/>
      <c r="L9" s="12"/>
      <c r="M9" s="12"/>
      <c r="N9" s="12"/>
      <c r="O9" s="12"/>
      <c r="P9" s="12"/>
      <c r="Q9" s="12"/>
      <c r="R9" s="12"/>
      <c r="S9" s="12"/>
      <c r="T9" s="12"/>
    </row>
    <row r="10" spans="1:20" ht="15">
      <c r="A10" s="23" t="s">
        <v>78</v>
      </c>
      <c r="B10" s="93">
        <v>395263</v>
      </c>
      <c r="C10" s="93">
        <v>26660</v>
      </c>
      <c r="D10" s="93">
        <v>14955</v>
      </c>
      <c r="E10" s="93">
        <v>11705</v>
      </c>
      <c r="F10" s="93"/>
      <c r="G10" s="94">
        <v>0.2134524695954331</v>
      </c>
      <c r="H10" s="94">
        <v>0.21559242867646</v>
      </c>
      <c r="I10" s="94">
        <v>0.2107793704530721</v>
      </c>
      <c r="J10" s="23"/>
      <c r="K10" s="12"/>
      <c r="L10" s="12"/>
      <c r="M10" s="12"/>
      <c r="N10" s="12"/>
      <c r="O10" s="12"/>
      <c r="P10" s="12"/>
      <c r="Q10" s="12"/>
      <c r="R10" s="12"/>
      <c r="S10" s="12"/>
      <c r="T10" s="12"/>
    </row>
    <row r="11" spans="1:20" ht="15">
      <c r="A11" s="23" t="s">
        <v>79</v>
      </c>
      <c r="B11" s="93">
        <v>610476</v>
      </c>
      <c r="C11" s="93">
        <v>59068</v>
      </c>
      <c r="D11" s="93">
        <v>31476</v>
      </c>
      <c r="E11" s="93">
        <v>27592</v>
      </c>
      <c r="F11" s="93"/>
      <c r="G11" s="94">
        <v>0.2153188883380479</v>
      </c>
      <c r="H11" s="94">
        <v>0.21024366784225712</v>
      </c>
      <c r="I11" s="94">
        <v>0.2214161905373307</v>
      </c>
      <c r="J11" s="23"/>
      <c r="K11" s="12"/>
      <c r="L11" s="12"/>
      <c r="M11" s="12"/>
      <c r="N11" s="12"/>
      <c r="O11" s="12"/>
      <c r="P11" s="12"/>
      <c r="Q11" s="12"/>
      <c r="R11" s="12"/>
      <c r="S11" s="12"/>
      <c r="T11" s="12"/>
    </row>
    <row r="12" spans="1:20" ht="15">
      <c r="A12" s="23" t="s">
        <v>80</v>
      </c>
      <c r="B12" s="93">
        <v>298231</v>
      </c>
      <c r="C12" s="93">
        <v>34290</v>
      </c>
      <c r="D12" s="93">
        <v>17906</v>
      </c>
      <c r="E12" s="93">
        <v>16384</v>
      </c>
      <c r="F12" s="93"/>
      <c r="G12" s="94">
        <v>0.1893303591148019</v>
      </c>
      <c r="H12" s="94">
        <v>0.18315910067306315</v>
      </c>
      <c r="I12" s="94">
        <v>0.19656868626274748</v>
      </c>
      <c r="J12" s="23"/>
      <c r="K12" s="12"/>
      <c r="L12" s="12"/>
      <c r="M12" s="12"/>
      <c r="N12" s="12"/>
      <c r="O12" s="12"/>
      <c r="P12" s="12"/>
      <c r="Q12" s="12"/>
      <c r="R12" s="12"/>
      <c r="S12" s="12"/>
      <c r="T12" s="12"/>
    </row>
    <row r="13" spans="1:20" ht="15">
      <c r="A13" s="23" t="s">
        <v>81</v>
      </c>
      <c r="B13" s="93">
        <v>321102</v>
      </c>
      <c r="C13" s="93">
        <v>35439</v>
      </c>
      <c r="D13" s="93">
        <v>18456</v>
      </c>
      <c r="E13" s="93">
        <v>16983</v>
      </c>
      <c r="F13" s="93"/>
      <c r="G13" s="94">
        <v>0.12985219003510212</v>
      </c>
      <c r="H13" s="94">
        <v>0.12556554159324548</v>
      </c>
      <c r="I13" s="94">
        <v>0.13485528248699727</v>
      </c>
      <c r="J13" s="23"/>
      <c r="K13" s="12"/>
      <c r="L13" s="12"/>
      <c r="M13" s="12"/>
      <c r="N13" s="12"/>
      <c r="O13" s="12"/>
      <c r="P13" s="12"/>
      <c r="Q13" s="12"/>
      <c r="R13" s="12"/>
      <c r="S13" s="12"/>
      <c r="T13" s="12"/>
    </row>
    <row r="14" spans="1:20" ht="15">
      <c r="A14" s="23" t="s">
        <v>82</v>
      </c>
      <c r="B14" s="93">
        <v>43866</v>
      </c>
      <c r="C14" s="93">
        <v>4820</v>
      </c>
      <c r="D14" s="93">
        <v>2343</v>
      </c>
      <c r="E14" s="93">
        <v>2477</v>
      </c>
      <c r="F14" s="93"/>
      <c r="G14" s="94">
        <v>0.09904855845303413</v>
      </c>
      <c r="H14" s="94">
        <v>0.08567980691874497</v>
      </c>
      <c r="I14" s="94">
        <v>0.11619833935356758</v>
      </c>
      <c r="J14" s="23"/>
      <c r="K14" s="12"/>
      <c r="L14" s="12"/>
      <c r="M14" s="12"/>
      <c r="N14" s="12"/>
      <c r="O14" s="12"/>
      <c r="P14" s="12"/>
      <c r="Q14" s="12"/>
      <c r="R14" s="12"/>
      <c r="S14" s="12"/>
      <c r="T14" s="12"/>
    </row>
    <row r="15" spans="1:20" ht="15">
      <c r="A15" s="23"/>
      <c r="B15" s="93"/>
      <c r="C15" s="93"/>
      <c r="D15" s="93"/>
      <c r="E15" s="93"/>
      <c r="F15" s="93"/>
      <c r="G15" s="94"/>
      <c r="H15" s="94"/>
      <c r="I15" s="94"/>
      <c r="J15" s="23"/>
      <c r="K15" s="12"/>
      <c r="L15" s="12"/>
      <c r="M15" s="12"/>
      <c r="N15" s="12"/>
      <c r="O15" s="12"/>
      <c r="P15" s="12"/>
      <c r="Q15" s="12"/>
      <c r="R15" s="12"/>
      <c r="S15" s="12"/>
      <c r="T15" s="12"/>
    </row>
    <row r="16" spans="1:20" ht="15">
      <c r="A16" s="23" t="s">
        <v>83</v>
      </c>
      <c r="B16" s="93">
        <v>1023264</v>
      </c>
      <c r="C16" s="93">
        <v>104059</v>
      </c>
      <c r="D16" s="93">
        <v>47097</v>
      </c>
      <c r="E16" s="93">
        <v>56962</v>
      </c>
      <c r="F16" s="93"/>
      <c r="G16" s="94">
        <v>0.07268573073051747</v>
      </c>
      <c r="H16" s="94">
        <v>0.060737406824688554</v>
      </c>
      <c r="I16" s="94">
        <v>0.08680466131979295</v>
      </c>
      <c r="J16" s="23"/>
      <c r="K16" s="12"/>
      <c r="L16" s="12"/>
      <c r="M16" s="12"/>
      <c r="N16" s="12"/>
      <c r="O16" s="12"/>
      <c r="P16" s="12"/>
      <c r="Q16" s="12"/>
      <c r="R16" s="12"/>
      <c r="S16" s="12"/>
      <c r="T16" s="12"/>
    </row>
    <row r="17" spans="1:20" ht="15">
      <c r="A17" s="23" t="s">
        <v>84</v>
      </c>
      <c r="B17" s="93">
        <v>29745</v>
      </c>
      <c r="C17" s="93">
        <v>2884</v>
      </c>
      <c r="D17" s="93">
        <v>1279</v>
      </c>
      <c r="E17" s="93">
        <v>1605</v>
      </c>
      <c r="F17" s="93"/>
      <c r="G17" s="94">
        <v>0.07254433404603194</v>
      </c>
      <c r="H17" s="94">
        <v>0.06268685977552321</v>
      </c>
      <c r="I17" s="94">
        <v>0.0829371641174039</v>
      </c>
      <c r="J17" s="23"/>
      <c r="K17" s="12"/>
      <c r="L17" s="12"/>
      <c r="M17" s="12"/>
      <c r="N17" s="12"/>
      <c r="O17" s="12"/>
      <c r="P17" s="12"/>
      <c r="Q17" s="12"/>
      <c r="R17" s="12"/>
      <c r="S17" s="12"/>
      <c r="T17" s="12"/>
    </row>
    <row r="18" spans="1:20" ht="15">
      <c r="A18" s="23" t="s">
        <v>85</v>
      </c>
      <c r="B18" s="93">
        <v>7066</v>
      </c>
      <c r="C18" s="93">
        <v>504</v>
      </c>
      <c r="D18" s="23">
        <v>247</v>
      </c>
      <c r="E18" s="23">
        <v>257</v>
      </c>
      <c r="F18" s="23"/>
      <c r="G18" s="94">
        <v>0.07549430796884361</v>
      </c>
      <c r="H18" s="94">
        <v>0.06634434595756111</v>
      </c>
      <c r="I18" s="94">
        <v>0.08703013884185574</v>
      </c>
      <c r="J18" s="23"/>
      <c r="K18" s="12"/>
      <c r="L18" s="12"/>
      <c r="M18" s="12"/>
      <c r="N18" s="12"/>
      <c r="O18" s="12"/>
      <c r="P18" s="12"/>
      <c r="Q18" s="12"/>
      <c r="R18" s="12"/>
      <c r="S18" s="12"/>
      <c r="T18" s="12"/>
    </row>
    <row r="19" spans="1:20" ht="15">
      <c r="A19" s="23" t="s">
        <v>86</v>
      </c>
      <c r="B19" s="93">
        <v>24559</v>
      </c>
      <c r="C19" s="93">
        <v>2232</v>
      </c>
      <c r="D19" s="93">
        <v>1008</v>
      </c>
      <c r="E19" s="93">
        <v>1224</v>
      </c>
      <c r="F19" s="93"/>
      <c r="G19" s="94">
        <v>0.07236415510309947</v>
      </c>
      <c r="H19" s="94">
        <v>0.06311834690043833</v>
      </c>
      <c r="I19" s="94">
        <v>0.08229124647035095</v>
      </c>
      <c r="J19" s="23"/>
      <c r="K19" s="12"/>
      <c r="L19" s="12"/>
      <c r="M19" s="12"/>
      <c r="N19" s="12"/>
      <c r="O19" s="12"/>
      <c r="P19" s="12"/>
      <c r="Q19" s="12"/>
      <c r="R19" s="12"/>
      <c r="S19" s="12"/>
      <c r="T19" s="12"/>
    </row>
    <row r="20" spans="1:20" ht="15">
      <c r="A20" s="23" t="s">
        <v>87</v>
      </c>
      <c r="B20" s="93">
        <v>11095</v>
      </c>
      <c r="C20" s="93">
        <v>1144</v>
      </c>
      <c r="D20" s="23">
        <v>534</v>
      </c>
      <c r="E20" s="23">
        <v>610</v>
      </c>
      <c r="F20" s="23"/>
      <c r="G20" s="94">
        <v>0.09923664122137404</v>
      </c>
      <c r="H20" s="94">
        <v>0.08299658066521604</v>
      </c>
      <c r="I20" s="94">
        <v>0.11974872398900667</v>
      </c>
      <c r="J20" s="23"/>
      <c r="K20" s="12"/>
      <c r="L20" s="12"/>
      <c r="M20" s="12"/>
      <c r="N20" s="12"/>
      <c r="O20" s="12"/>
      <c r="P20" s="12"/>
      <c r="Q20" s="12"/>
      <c r="R20" s="12"/>
      <c r="S20" s="12"/>
      <c r="T20" s="12"/>
    </row>
    <row r="21" spans="1:20" ht="15">
      <c r="A21" s="23" t="s">
        <v>88</v>
      </c>
      <c r="B21" s="93">
        <v>8544</v>
      </c>
      <c r="C21" s="93">
        <v>920</v>
      </c>
      <c r="D21" s="23">
        <v>402</v>
      </c>
      <c r="E21" s="23">
        <v>518</v>
      </c>
      <c r="F21" s="23"/>
      <c r="G21" s="94">
        <v>0.08153859789063192</v>
      </c>
      <c r="H21" s="94">
        <v>0.07002264413865181</v>
      </c>
      <c r="I21" s="94">
        <v>0.09346806207145435</v>
      </c>
      <c r="J21" s="23"/>
      <c r="K21" s="12"/>
      <c r="L21" s="12"/>
      <c r="M21" s="12"/>
      <c r="N21" s="12"/>
      <c r="O21" s="12"/>
      <c r="P21" s="12"/>
      <c r="Q21" s="12"/>
      <c r="R21" s="12"/>
      <c r="S21" s="12"/>
      <c r="T21" s="12"/>
    </row>
    <row r="22" spans="1:20" ht="15">
      <c r="A22" s="23" t="s">
        <v>89</v>
      </c>
      <c r="B22" s="93">
        <v>18530</v>
      </c>
      <c r="C22" s="93">
        <v>1714</v>
      </c>
      <c r="D22" s="23">
        <v>753</v>
      </c>
      <c r="E22" s="23">
        <v>961</v>
      </c>
      <c r="F22" s="23"/>
      <c r="G22" s="94">
        <v>0.08178651524550269</v>
      </c>
      <c r="H22" s="94">
        <v>0.06767322728498247</v>
      </c>
      <c r="I22" s="94">
        <v>0.0977619532044761</v>
      </c>
      <c r="J22" s="23"/>
      <c r="K22" s="12"/>
      <c r="L22" s="12"/>
      <c r="M22" s="12"/>
      <c r="N22" s="12"/>
      <c r="O22" s="12"/>
      <c r="P22" s="12"/>
      <c r="Q22" s="12"/>
      <c r="R22" s="12"/>
      <c r="S22" s="12"/>
      <c r="T22" s="12"/>
    </row>
    <row r="23" spans="1:20" ht="15">
      <c r="A23" s="23" t="s">
        <v>90</v>
      </c>
      <c r="B23" s="93">
        <v>11063</v>
      </c>
      <c r="C23" s="93">
        <v>899</v>
      </c>
      <c r="D23" s="23">
        <v>397</v>
      </c>
      <c r="E23" s="23">
        <v>502</v>
      </c>
      <c r="F23" s="23"/>
      <c r="G23" s="94">
        <v>0.06848480231583759</v>
      </c>
      <c r="H23" s="94">
        <v>0.05699928212491027</v>
      </c>
      <c r="I23" s="94">
        <v>0.08146705615060046</v>
      </c>
      <c r="J23" s="23"/>
      <c r="K23" s="12"/>
      <c r="L23" s="12"/>
      <c r="M23" s="12"/>
      <c r="N23" s="12"/>
      <c r="O23" s="12"/>
      <c r="P23" s="12"/>
      <c r="Q23" s="12"/>
      <c r="R23" s="12"/>
      <c r="S23" s="12"/>
      <c r="T23" s="12"/>
    </row>
    <row r="24" spans="1:20" ht="15">
      <c r="A24" s="23" t="s">
        <v>91</v>
      </c>
      <c r="B24" s="93">
        <v>7195</v>
      </c>
      <c r="C24" s="93">
        <v>617</v>
      </c>
      <c r="D24" s="23">
        <v>315</v>
      </c>
      <c r="E24" s="23">
        <v>302</v>
      </c>
      <c r="F24" s="23"/>
      <c r="G24" s="94">
        <v>0.08738139073785582</v>
      </c>
      <c r="H24" s="94">
        <v>0.08198854763144196</v>
      </c>
      <c r="I24" s="94">
        <v>0.0938179558869214</v>
      </c>
      <c r="J24" s="23"/>
      <c r="K24" s="12"/>
      <c r="L24" s="12"/>
      <c r="M24" s="12"/>
      <c r="N24" s="12"/>
      <c r="O24" s="12"/>
      <c r="P24" s="12"/>
      <c r="Q24" s="12"/>
      <c r="R24" s="12"/>
      <c r="S24" s="12"/>
      <c r="T24" s="12"/>
    </row>
    <row r="25" spans="1:20" ht="15">
      <c r="A25" s="23" t="s">
        <v>92</v>
      </c>
      <c r="B25" s="93">
        <v>10127</v>
      </c>
      <c r="C25" s="93">
        <v>1018</v>
      </c>
      <c r="D25" s="23">
        <v>544</v>
      </c>
      <c r="E25" s="23">
        <v>474</v>
      </c>
      <c r="F25" s="23"/>
      <c r="G25" s="94">
        <v>0.11354004015168415</v>
      </c>
      <c r="H25" s="94">
        <v>0.10266087941120967</v>
      </c>
      <c r="I25" s="94">
        <v>0.12926097627488412</v>
      </c>
      <c r="J25" s="23"/>
      <c r="K25" s="12"/>
      <c r="L25" s="12"/>
      <c r="M25" s="12"/>
      <c r="N25" s="12"/>
      <c r="O25" s="12"/>
      <c r="P25" s="12"/>
      <c r="Q25" s="12"/>
      <c r="R25" s="12"/>
      <c r="S25" s="12"/>
      <c r="T25" s="12"/>
    </row>
    <row r="26" spans="1:20" ht="15">
      <c r="A26" s="23" t="s">
        <v>93</v>
      </c>
      <c r="B26" s="93">
        <v>5471</v>
      </c>
      <c r="C26" s="93">
        <v>646</v>
      </c>
      <c r="D26" s="23">
        <v>286</v>
      </c>
      <c r="E26" s="23">
        <v>360</v>
      </c>
      <c r="F26" s="23"/>
      <c r="G26" s="94">
        <v>0.06791421362489487</v>
      </c>
      <c r="H26" s="94">
        <v>0.05482077822503354</v>
      </c>
      <c r="I26" s="94">
        <v>0.08381839348079162</v>
      </c>
      <c r="J26" s="23"/>
      <c r="K26" s="12"/>
      <c r="L26" s="12"/>
      <c r="M26" s="12"/>
      <c r="N26" s="12"/>
      <c r="O26" s="12"/>
      <c r="P26" s="12"/>
      <c r="Q26" s="12"/>
      <c r="R26" s="12"/>
      <c r="S26" s="12"/>
      <c r="T26" s="12"/>
    </row>
    <row r="27" spans="1:20" ht="15">
      <c r="A27" s="23" t="s">
        <v>94</v>
      </c>
      <c r="B27" s="93">
        <v>7015</v>
      </c>
      <c r="C27" s="93">
        <v>616</v>
      </c>
      <c r="D27" s="23">
        <v>286</v>
      </c>
      <c r="E27" s="23">
        <v>330</v>
      </c>
      <c r="F27" s="23"/>
      <c r="G27" s="94">
        <v>0.10754189944134078</v>
      </c>
      <c r="H27" s="94">
        <v>0.0959409594095941</v>
      </c>
      <c r="I27" s="94">
        <v>0.12013105205678923</v>
      </c>
      <c r="J27" s="23"/>
      <c r="K27" s="12"/>
      <c r="L27" s="12"/>
      <c r="M27" s="12"/>
      <c r="N27" s="12"/>
      <c r="O27" s="12"/>
      <c r="P27" s="12"/>
      <c r="Q27" s="12"/>
      <c r="R27" s="12"/>
      <c r="S27" s="12"/>
      <c r="T27" s="12"/>
    </row>
    <row r="28" spans="1:20" ht="15">
      <c r="A28" s="23" t="s">
        <v>95</v>
      </c>
      <c r="B28" s="93">
        <v>5915</v>
      </c>
      <c r="C28" s="93">
        <v>711</v>
      </c>
      <c r="D28" s="23">
        <v>368</v>
      </c>
      <c r="E28" s="23">
        <v>343</v>
      </c>
      <c r="F28" s="23"/>
      <c r="G28" s="94">
        <v>0.08564201397253675</v>
      </c>
      <c r="H28" s="94">
        <v>0.08027923211169284</v>
      </c>
      <c r="I28" s="94">
        <v>0.09225389994620764</v>
      </c>
      <c r="J28" s="23"/>
      <c r="K28" s="12"/>
      <c r="L28" s="12"/>
      <c r="M28" s="12"/>
      <c r="N28" s="12"/>
      <c r="O28" s="12"/>
      <c r="P28" s="12"/>
      <c r="Q28" s="12"/>
      <c r="R28" s="12"/>
      <c r="S28" s="12"/>
      <c r="T28" s="12"/>
    </row>
    <row r="29" spans="1:20" ht="15">
      <c r="A29" s="23" t="s">
        <v>96</v>
      </c>
      <c r="B29" s="93">
        <v>19858</v>
      </c>
      <c r="C29" s="93">
        <v>2077</v>
      </c>
      <c r="D29" s="23">
        <v>902</v>
      </c>
      <c r="E29" s="93">
        <v>1175</v>
      </c>
      <c r="F29" s="93"/>
      <c r="G29" s="94">
        <v>0.06484748196946517</v>
      </c>
      <c r="H29" s="94">
        <v>0.05019197596127094</v>
      </c>
      <c r="I29" s="94">
        <v>0.08358230189216105</v>
      </c>
      <c r="J29" s="23"/>
      <c r="K29" s="12"/>
      <c r="L29" s="12"/>
      <c r="M29" s="12"/>
      <c r="N29" s="12"/>
      <c r="O29" s="12"/>
      <c r="P29" s="12"/>
      <c r="Q29" s="12"/>
      <c r="R29" s="12"/>
      <c r="S29" s="12"/>
      <c r="T29" s="12"/>
    </row>
    <row r="30" spans="1:20" ht="15">
      <c r="A30" s="23" t="s">
        <v>97</v>
      </c>
      <c r="B30" s="93">
        <v>112358</v>
      </c>
      <c r="C30" s="93">
        <v>11183</v>
      </c>
      <c r="D30" s="93">
        <v>5103</v>
      </c>
      <c r="E30" s="93">
        <v>6080</v>
      </c>
      <c r="F30" s="93"/>
      <c r="G30" s="94">
        <v>0.07798248305486598</v>
      </c>
      <c r="H30" s="94">
        <v>0.06748660979964292</v>
      </c>
      <c r="I30" s="94">
        <v>0.08969006771010048</v>
      </c>
      <c r="J30" s="23"/>
      <c r="K30" s="12"/>
      <c r="L30" s="12"/>
      <c r="M30" s="12"/>
      <c r="N30" s="12"/>
      <c r="O30" s="12"/>
      <c r="P30" s="12"/>
      <c r="Q30" s="12"/>
      <c r="R30" s="12"/>
      <c r="S30" s="12"/>
      <c r="T30" s="12"/>
    </row>
    <row r="31" spans="1:20" ht="15">
      <c r="A31" s="23" t="s">
        <v>98</v>
      </c>
      <c r="B31" s="93">
        <v>4173</v>
      </c>
      <c r="C31" s="93">
        <v>507</v>
      </c>
      <c r="D31" s="23">
        <v>193</v>
      </c>
      <c r="E31" s="23">
        <v>314</v>
      </c>
      <c r="F31" s="23"/>
      <c r="G31" s="94">
        <v>0.08593220338983053</v>
      </c>
      <c r="H31" s="94">
        <v>0.05834340991535671</v>
      </c>
      <c r="I31" s="94">
        <v>0.12114197530864199</v>
      </c>
      <c r="J31" s="23"/>
      <c r="K31" s="12"/>
      <c r="L31" s="12"/>
      <c r="M31" s="12"/>
      <c r="N31" s="12"/>
      <c r="O31" s="12"/>
      <c r="P31" s="12"/>
      <c r="Q31" s="12"/>
      <c r="R31" s="12"/>
      <c r="S31" s="12"/>
      <c r="T31" s="12"/>
    </row>
    <row r="32" spans="1:20" ht="15">
      <c r="A32" s="23" t="s">
        <v>99</v>
      </c>
      <c r="B32" s="93">
        <v>6477</v>
      </c>
      <c r="C32" s="93">
        <v>860</v>
      </c>
      <c r="D32" s="23">
        <v>398</v>
      </c>
      <c r="E32" s="23">
        <v>462</v>
      </c>
      <c r="F32" s="23"/>
      <c r="G32" s="94">
        <v>0.13862024500322373</v>
      </c>
      <c r="H32" s="94">
        <v>0.11919736448038334</v>
      </c>
      <c r="I32" s="94">
        <v>0.1612565445026178</v>
      </c>
      <c r="J32" s="23"/>
      <c r="K32" s="12"/>
      <c r="L32" s="12"/>
      <c r="M32" s="12"/>
      <c r="N32" s="12"/>
      <c r="O32" s="12"/>
      <c r="P32" s="12"/>
      <c r="Q32" s="12"/>
      <c r="R32" s="12"/>
      <c r="S32" s="12"/>
      <c r="T32" s="12"/>
    </row>
    <row r="33" spans="1:20" ht="15">
      <c r="A33" s="23" t="s">
        <v>100</v>
      </c>
      <c r="B33" s="93">
        <v>6686</v>
      </c>
      <c r="C33" s="93">
        <v>638</v>
      </c>
      <c r="D33" s="23">
        <v>295</v>
      </c>
      <c r="E33" s="23">
        <v>343</v>
      </c>
      <c r="F33" s="23"/>
      <c r="G33" s="94">
        <v>0.07474226804123711</v>
      </c>
      <c r="H33" s="94">
        <v>0.06805074971164937</v>
      </c>
      <c r="I33" s="94">
        <v>0.08164722685074983</v>
      </c>
      <c r="J33" s="23"/>
      <c r="K33" s="12"/>
      <c r="L33" s="12"/>
      <c r="M33" s="12"/>
      <c r="N33" s="12"/>
      <c r="O33" s="12"/>
      <c r="P33" s="12"/>
      <c r="Q33" s="12"/>
      <c r="R33" s="12"/>
      <c r="S33" s="12"/>
      <c r="T33" s="12"/>
    </row>
    <row r="34" spans="1:20" ht="15">
      <c r="A34" s="23" t="s">
        <v>101</v>
      </c>
      <c r="B34" s="93">
        <v>4495</v>
      </c>
      <c r="C34" s="93">
        <v>544</v>
      </c>
      <c r="D34" s="23">
        <v>222</v>
      </c>
      <c r="E34" s="23">
        <v>322</v>
      </c>
      <c r="F34" s="23"/>
      <c r="G34" s="94">
        <v>0.06843628129324443</v>
      </c>
      <c r="H34" s="94">
        <v>0.05313547151747248</v>
      </c>
      <c r="I34" s="94">
        <v>0.08538849111641476</v>
      </c>
      <c r="J34" s="23"/>
      <c r="K34" s="12"/>
      <c r="L34" s="12"/>
      <c r="M34" s="12"/>
      <c r="N34" s="12"/>
      <c r="O34" s="12"/>
      <c r="P34" s="12"/>
      <c r="Q34" s="12"/>
      <c r="R34" s="12"/>
      <c r="S34" s="12"/>
      <c r="T34" s="12"/>
    </row>
    <row r="35" spans="1:20" ht="15">
      <c r="A35" s="23" t="s">
        <v>102</v>
      </c>
      <c r="B35" s="93">
        <v>5432</v>
      </c>
      <c r="C35" s="93">
        <v>751</v>
      </c>
      <c r="D35" s="23">
        <v>379</v>
      </c>
      <c r="E35" s="23">
        <v>372</v>
      </c>
      <c r="F35" s="23"/>
      <c r="G35" s="94">
        <v>0.10432004445061814</v>
      </c>
      <c r="H35" s="94">
        <v>0.0949874686716792</v>
      </c>
      <c r="I35" s="94">
        <v>0.11592396385166719</v>
      </c>
      <c r="J35" s="23"/>
      <c r="K35" s="12"/>
      <c r="L35" s="12"/>
      <c r="M35" s="12"/>
      <c r="N35" s="12"/>
      <c r="O35" s="12"/>
      <c r="P35" s="12"/>
      <c r="Q35" s="12"/>
      <c r="R35" s="12"/>
      <c r="S35" s="12"/>
      <c r="T35" s="12"/>
    </row>
    <row r="36" spans="1:20" ht="15">
      <c r="A36" s="23" t="s">
        <v>103</v>
      </c>
      <c r="B36" s="23">
        <v>557</v>
      </c>
      <c r="C36" s="93">
        <v>94</v>
      </c>
      <c r="D36" s="23">
        <v>44</v>
      </c>
      <c r="E36" s="23">
        <v>50</v>
      </c>
      <c r="F36" s="23"/>
      <c r="G36" s="94">
        <v>0.08695652173913043</v>
      </c>
      <c r="H36" s="94">
        <v>0.07321131447587355</v>
      </c>
      <c r="I36" s="94">
        <v>0.10416666666666669</v>
      </c>
      <c r="J36" s="23"/>
      <c r="K36" s="12"/>
      <c r="L36" s="12"/>
      <c r="M36" s="12"/>
      <c r="N36" s="12"/>
      <c r="O36" s="12"/>
      <c r="P36" s="12"/>
      <c r="Q36" s="12"/>
      <c r="R36" s="12"/>
      <c r="S36" s="12"/>
      <c r="T36" s="12"/>
    </row>
    <row r="37" spans="1:20" ht="15">
      <c r="A37" s="23" t="s">
        <v>104</v>
      </c>
      <c r="B37" s="93">
        <v>7921</v>
      </c>
      <c r="C37" s="93">
        <v>1075</v>
      </c>
      <c r="D37" s="23">
        <v>444</v>
      </c>
      <c r="E37" s="23">
        <v>631</v>
      </c>
      <c r="F37" s="23"/>
      <c r="G37" s="94">
        <v>0.10449066874027996</v>
      </c>
      <c r="H37" s="94">
        <v>0.08818272095332672</v>
      </c>
      <c r="I37" s="94">
        <v>0.12012183514182372</v>
      </c>
      <c r="J37" s="23"/>
      <c r="K37" s="12"/>
      <c r="L37" s="12"/>
      <c r="M37" s="12"/>
      <c r="N37" s="12"/>
      <c r="O37" s="12"/>
      <c r="P37" s="12"/>
      <c r="Q37" s="12"/>
      <c r="R37" s="12"/>
      <c r="S37" s="12"/>
      <c r="T37" s="12"/>
    </row>
    <row r="38" spans="1:20" ht="15">
      <c r="A38" s="23" t="s">
        <v>105</v>
      </c>
      <c r="B38" s="93">
        <v>13751</v>
      </c>
      <c r="C38" s="93">
        <v>1092</v>
      </c>
      <c r="D38" s="23">
        <v>533</v>
      </c>
      <c r="E38" s="23">
        <v>559</v>
      </c>
      <c r="F38" s="23"/>
      <c r="G38" s="94">
        <v>0.09152627608750315</v>
      </c>
      <c r="H38" s="94">
        <v>0.08178609789780573</v>
      </c>
      <c r="I38" s="94">
        <v>0.10325083117842632</v>
      </c>
      <c r="J38" s="23"/>
      <c r="K38" s="12"/>
      <c r="L38" s="12"/>
      <c r="M38" s="12"/>
      <c r="N38" s="12"/>
      <c r="O38" s="12"/>
      <c r="P38" s="12"/>
      <c r="Q38" s="12"/>
      <c r="R38" s="12"/>
      <c r="S38" s="12"/>
      <c r="T38" s="12"/>
    </row>
    <row r="39" spans="1:20" ht="15">
      <c r="A39" s="23" t="s">
        <v>106</v>
      </c>
      <c r="B39" s="93">
        <v>3507</v>
      </c>
      <c r="C39" s="93">
        <v>500</v>
      </c>
      <c r="D39" s="23">
        <v>238</v>
      </c>
      <c r="E39" s="23">
        <v>262</v>
      </c>
      <c r="F39" s="23"/>
      <c r="G39" s="94">
        <v>0.14029180695847362</v>
      </c>
      <c r="H39" s="94">
        <v>0.11683848797250859</v>
      </c>
      <c r="I39" s="94">
        <v>0.17157825802226587</v>
      </c>
      <c r="J39" s="23"/>
      <c r="K39" s="12"/>
      <c r="L39" s="12"/>
      <c r="M39" s="12"/>
      <c r="N39" s="12"/>
      <c r="O39" s="12"/>
      <c r="P39" s="12"/>
      <c r="Q39" s="12"/>
      <c r="R39" s="12"/>
      <c r="S39" s="12"/>
      <c r="T39" s="12"/>
    </row>
    <row r="40" spans="1:20" ht="15">
      <c r="A40" s="23" t="s">
        <v>107</v>
      </c>
      <c r="B40" s="93">
        <v>6018</v>
      </c>
      <c r="C40" s="93">
        <v>446</v>
      </c>
      <c r="D40" s="23">
        <v>238</v>
      </c>
      <c r="E40" s="23">
        <v>208</v>
      </c>
      <c r="F40" s="23"/>
      <c r="G40" s="94">
        <v>0.06483500508794883</v>
      </c>
      <c r="H40" s="94">
        <v>0.060544390740269655</v>
      </c>
      <c r="I40" s="94">
        <v>0.07055630936227951</v>
      </c>
      <c r="J40" s="23"/>
      <c r="K40" s="12"/>
      <c r="L40" s="12"/>
      <c r="M40" s="12"/>
      <c r="N40" s="12"/>
      <c r="O40" s="12"/>
      <c r="P40" s="12"/>
      <c r="Q40" s="12"/>
      <c r="R40" s="12"/>
      <c r="S40" s="12"/>
      <c r="T40" s="12"/>
    </row>
    <row r="41" spans="1:20" ht="15">
      <c r="A41" s="23" t="s">
        <v>108</v>
      </c>
      <c r="B41" s="93">
        <v>6313</v>
      </c>
      <c r="C41" s="93">
        <v>731</v>
      </c>
      <c r="D41" s="23">
        <v>312</v>
      </c>
      <c r="E41" s="23">
        <v>419</v>
      </c>
      <c r="F41" s="23"/>
      <c r="G41" s="94">
        <v>0.08835972440468995</v>
      </c>
      <c r="H41" s="94">
        <v>0.06836108676599474</v>
      </c>
      <c r="I41" s="94">
        <v>0.11296845510919386</v>
      </c>
      <c r="J41" s="23"/>
      <c r="K41" s="12"/>
      <c r="L41" s="12"/>
      <c r="M41" s="12"/>
      <c r="N41" s="12"/>
      <c r="O41" s="12"/>
      <c r="P41" s="12"/>
      <c r="Q41" s="12"/>
      <c r="R41" s="12"/>
      <c r="S41" s="12"/>
      <c r="T41" s="12"/>
    </row>
    <row r="42" spans="1:20" ht="15">
      <c r="A42" s="23" t="s">
        <v>109</v>
      </c>
      <c r="B42" s="93">
        <v>79311</v>
      </c>
      <c r="C42" s="93">
        <v>6681</v>
      </c>
      <c r="D42" s="93">
        <v>2928</v>
      </c>
      <c r="E42" s="93">
        <v>3753</v>
      </c>
      <c r="F42" s="93"/>
      <c r="G42" s="94">
        <v>0.07441275074345922</v>
      </c>
      <c r="H42" s="94">
        <v>0.06361759913090712</v>
      </c>
      <c r="I42" s="94">
        <v>0.08576717400246812</v>
      </c>
      <c r="J42" s="23"/>
      <c r="K42" s="12"/>
      <c r="L42" s="12"/>
      <c r="M42" s="12"/>
      <c r="N42" s="12"/>
      <c r="O42" s="12"/>
      <c r="P42" s="12"/>
      <c r="Q42" s="12"/>
      <c r="R42" s="12"/>
      <c r="S42" s="12"/>
      <c r="T42" s="12"/>
    </row>
    <row r="43" spans="1:20" ht="15">
      <c r="A43" s="23" t="s">
        <v>110</v>
      </c>
      <c r="B43" s="93">
        <v>5839</v>
      </c>
      <c r="C43" s="93">
        <v>869</v>
      </c>
      <c r="D43" s="23">
        <v>367</v>
      </c>
      <c r="E43" s="23">
        <v>502</v>
      </c>
      <c r="F43" s="23"/>
      <c r="G43" s="94">
        <v>0.09967882541867401</v>
      </c>
      <c r="H43" s="94">
        <v>0.08866876057018605</v>
      </c>
      <c r="I43" s="94">
        <v>0.10963092378248526</v>
      </c>
      <c r="J43" s="23"/>
      <c r="K43" s="12"/>
      <c r="L43" s="12"/>
      <c r="M43" s="12"/>
      <c r="N43" s="12"/>
      <c r="O43" s="12"/>
      <c r="P43" s="12"/>
      <c r="Q43" s="12"/>
      <c r="R43" s="12"/>
      <c r="S43" s="12"/>
      <c r="T43" s="12"/>
    </row>
    <row r="44" spans="1:20" ht="15">
      <c r="A44" s="23" t="s">
        <v>111</v>
      </c>
      <c r="B44" s="93">
        <v>68631</v>
      </c>
      <c r="C44" s="93">
        <v>10757</v>
      </c>
      <c r="D44" s="93">
        <v>4581</v>
      </c>
      <c r="E44" s="93">
        <v>6176</v>
      </c>
      <c r="F44" s="93"/>
      <c r="G44" s="94">
        <v>0.05558943299501829</v>
      </c>
      <c r="H44" s="94">
        <v>0.04355887722501141</v>
      </c>
      <c r="I44" s="94">
        <v>0.06991170477699796</v>
      </c>
      <c r="J44" s="23"/>
      <c r="K44" s="12"/>
      <c r="L44" s="12"/>
      <c r="M44" s="12"/>
      <c r="N44" s="12"/>
      <c r="O44" s="12"/>
      <c r="P44" s="12"/>
      <c r="Q44" s="12"/>
      <c r="R44" s="12"/>
      <c r="S44" s="12"/>
      <c r="T44" s="12"/>
    </row>
    <row r="45" spans="1:20" ht="15">
      <c r="A45" s="23" t="s">
        <v>112</v>
      </c>
      <c r="B45" s="93">
        <v>22834</v>
      </c>
      <c r="C45" s="93">
        <v>2370</v>
      </c>
      <c r="D45" s="93">
        <v>1056</v>
      </c>
      <c r="E45" s="93">
        <v>1314</v>
      </c>
      <c r="F45" s="93"/>
      <c r="G45" s="94">
        <v>0.07330652644602537</v>
      </c>
      <c r="H45" s="94">
        <v>0.06129912346897312</v>
      </c>
      <c r="I45" s="94">
        <v>0.08700258226842349</v>
      </c>
      <c r="J45" s="23"/>
      <c r="K45" s="12"/>
      <c r="L45" s="12"/>
      <c r="M45" s="12"/>
      <c r="N45" s="12"/>
      <c r="O45" s="12"/>
      <c r="P45" s="12"/>
      <c r="Q45" s="12"/>
      <c r="R45" s="12"/>
      <c r="S45" s="12"/>
      <c r="T45" s="12"/>
    </row>
    <row r="46" spans="1:20" ht="15">
      <c r="A46" s="23" t="s">
        <v>113</v>
      </c>
      <c r="B46" s="93">
        <v>28764</v>
      </c>
      <c r="C46" s="93">
        <v>3019</v>
      </c>
      <c r="D46" s="93">
        <v>1204</v>
      </c>
      <c r="E46" s="93">
        <v>1815</v>
      </c>
      <c r="F46" s="93"/>
      <c r="G46" s="94">
        <v>0.08515259209116037</v>
      </c>
      <c r="H46" s="94">
        <v>0.06703039750584568</v>
      </c>
      <c r="I46" s="94">
        <v>0.10376171964326551</v>
      </c>
      <c r="J46" s="23"/>
      <c r="K46" s="12"/>
      <c r="L46" s="12"/>
      <c r="M46" s="12"/>
      <c r="N46" s="12"/>
      <c r="O46" s="12"/>
      <c r="P46" s="12"/>
      <c r="Q46" s="12"/>
      <c r="R46" s="12"/>
      <c r="S46" s="12"/>
      <c r="T46" s="12"/>
    </row>
    <row r="47" spans="1:20" ht="15">
      <c r="A47" s="23" t="s">
        <v>114</v>
      </c>
      <c r="B47" s="93">
        <v>54208</v>
      </c>
      <c r="C47" s="93">
        <v>4299</v>
      </c>
      <c r="D47" s="93">
        <v>1971</v>
      </c>
      <c r="E47" s="93">
        <v>2328</v>
      </c>
      <c r="F47" s="93"/>
      <c r="G47" s="94">
        <v>0.0710907527450721</v>
      </c>
      <c r="H47" s="94">
        <v>0.061566814518648094</v>
      </c>
      <c r="I47" s="94">
        <v>0.08180476491671938</v>
      </c>
      <c r="J47" s="23"/>
      <c r="K47" s="12"/>
      <c r="L47" s="12"/>
      <c r="M47" s="12"/>
      <c r="N47" s="12"/>
      <c r="O47" s="12"/>
      <c r="P47" s="12"/>
      <c r="Q47" s="12"/>
      <c r="R47" s="12"/>
      <c r="S47" s="12"/>
      <c r="T47" s="12"/>
    </row>
    <row r="48" spans="1:20" ht="15">
      <c r="A48" s="23" t="s">
        <v>115</v>
      </c>
      <c r="B48" s="93">
        <v>7106</v>
      </c>
      <c r="C48" s="93">
        <v>796</v>
      </c>
      <c r="D48" s="23">
        <v>364</v>
      </c>
      <c r="E48" s="23">
        <v>432</v>
      </c>
      <c r="F48" s="23"/>
      <c r="G48" s="94">
        <v>0.06359351282256132</v>
      </c>
      <c r="H48" s="94">
        <v>0.05489368119438998</v>
      </c>
      <c r="I48" s="94">
        <v>0.07339449541284404</v>
      </c>
      <c r="J48" s="23"/>
      <c r="K48" s="12"/>
      <c r="L48" s="12"/>
      <c r="M48" s="12"/>
      <c r="N48" s="12"/>
      <c r="O48" s="12"/>
      <c r="P48" s="12"/>
      <c r="Q48" s="12"/>
      <c r="R48" s="12"/>
      <c r="S48" s="12"/>
      <c r="T48" s="12"/>
    </row>
    <row r="49" spans="1:20" ht="15">
      <c r="A49" s="23" t="s">
        <v>116</v>
      </c>
      <c r="B49" s="93">
        <v>34672</v>
      </c>
      <c r="C49" s="93">
        <v>2671</v>
      </c>
      <c r="D49" s="93">
        <v>1310</v>
      </c>
      <c r="E49" s="93">
        <v>1361</v>
      </c>
      <c r="F49" s="93"/>
      <c r="G49" s="94">
        <v>0.08005394874868875</v>
      </c>
      <c r="H49" s="94">
        <v>0.07053249340440425</v>
      </c>
      <c r="I49" s="94">
        <v>0.09200919415900487</v>
      </c>
      <c r="J49" s="23"/>
      <c r="K49" s="12"/>
      <c r="L49" s="12"/>
      <c r="M49" s="12"/>
      <c r="N49" s="12"/>
      <c r="O49" s="12"/>
      <c r="P49" s="12"/>
      <c r="Q49" s="12"/>
      <c r="R49" s="12"/>
      <c r="S49" s="12"/>
      <c r="T49" s="12"/>
    </row>
    <row r="50" spans="1:20" ht="15">
      <c r="A50" s="23" t="s">
        <v>117</v>
      </c>
      <c r="B50" s="93">
        <v>4378</v>
      </c>
      <c r="C50" s="93">
        <v>264</v>
      </c>
      <c r="D50" s="23">
        <v>84</v>
      </c>
      <c r="E50" s="23">
        <v>180</v>
      </c>
      <c r="F50" s="23"/>
      <c r="G50" s="94">
        <v>0.051562500000000004</v>
      </c>
      <c r="H50" s="94">
        <v>0.030871003307607496</v>
      </c>
      <c r="I50" s="94">
        <v>0.07503126302626094</v>
      </c>
      <c r="J50" s="23"/>
      <c r="K50" s="12"/>
      <c r="L50" s="12"/>
      <c r="M50" s="12"/>
      <c r="N50" s="12"/>
      <c r="O50" s="12"/>
      <c r="P50" s="12"/>
      <c r="Q50" s="12"/>
      <c r="R50" s="12"/>
      <c r="S50" s="12"/>
      <c r="T50" s="12"/>
    </row>
    <row r="51" spans="1:20" ht="15">
      <c r="A51" s="23" t="s">
        <v>118</v>
      </c>
      <c r="B51" s="93">
        <v>16470</v>
      </c>
      <c r="C51" s="93">
        <v>1253</v>
      </c>
      <c r="D51" s="23">
        <v>571</v>
      </c>
      <c r="E51" s="23">
        <v>682</v>
      </c>
      <c r="F51" s="23"/>
      <c r="G51" s="94">
        <v>0.09515492102065613</v>
      </c>
      <c r="H51" s="94">
        <v>0.07795221843003412</v>
      </c>
      <c r="I51" s="94">
        <v>0.1167208625705973</v>
      </c>
      <c r="J51" s="23"/>
      <c r="K51" s="12"/>
      <c r="L51" s="12"/>
      <c r="M51" s="12"/>
      <c r="N51" s="12"/>
      <c r="O51" s="12"/>
      <c r="P51" s="12"/>
      <c r="Q51" s="12"/>
      <c r="R51" s="12"/>
      <c r="S51" s="12"/>
      <c r="T51" s="12"/>
    </row>
    <row r="52" spans="1:20" ht="15">
      <c r="A52" s="23" t="s">
        <v>119</v>
      </c>
      <c r="B52" s="93">
        <v>8546</v>
      </c>
      <c r="C52" s="93">
        <v>732</v>
      </c>
      <c r="D52" s="23">
        <v>295</v>
      </c>
      <c r="E52" s="23">
        <v>437</v>
      </c>
      <c r="F52" s="23"/>
      <c r="G52" s="94">
        <v>0.08242315054610969</v>
      </c>
      <c r="H52" s="94">
        <v>0.0627125850340136</v>
      </c>
      <c r="I52" s="94">
        <v>0.10462054105817573</v>
      </c>
      <c r="J52" s="23"/>
      <c r="K52" s="12"/>
      <c r="L52" s="12"/>
      <c r="M52" s="12"/>
      <c r="N52" s="12"/>
      <c r="O52" s="12"/>
      <c r="P52" s="12"/>
      <c r="Q52" s="12"/>
      <c r="R52" s="12"/>
      <c r="S52" s="12"/>
      <c r="T52" s="12"/>
    </row>
    <row r="53" spans="1:20" ht="15">
      <c r="A53" s="23" t="s">
        <v>120</v>
      </c>
      <c r="B53" s="93">
        <v>4110</v>
      </c>
      <c r="C53" s="93">
        <v>635</v>
      </c>
      <c r="D53" s="23">
        <v>299</v>
      </c>
      <c r="E53" s="23">
        <v>336</v>
      </c>
      <c r="F53" s="23"/>
      <c r="G53" s="94">
        <v>0.07005736981465137</v>
      </c>
      <c r="H53" s="94">
        <v>0.05636192271442036</v>
      </c>
      <c r="I53" s="94">
        <v>0.0893854748603352</v>
      </c>
      <c r="J53" s="23"/>
      <c r="K53" s="12"/>
      <c r="L53" s="12"/>
      <c r="M53" s="12"/>
      <c r="N53" s="12"/>
      <c r="O53" s="12"/>
      <c r="P53" s="12"/>
      <c r="Q53" s="12"/>
      <c r="R53" s="12"/>
      <c r="S53" s="12"/>
      <c r="T53" s="12"/>
    </row>
    <row r="54" spans="1:20" ht="15">
      <c r="A54" s="23" t="s">
        <v>121</v>
      </c>
      <c r="B54" s="93">
        <v>14011</v>
      </c>
      <c r="C54" s="93">
        <v>1277</v>
      </c>
      <c r="D54" s="23">
        <v>579</v>
      </c>
      <c r="E54" s="23">
        <v>698</v>
      </c>
      <c r="F54" s="23"/>
      <c r="G54" s="94">
        <v>0.06628601090059694</v>
      </c>
      <c r="H54" s="94">
        <v>0.055694497883801465</v>
      </c>
      <c r="I54" s="94">
        <v>0.07870109369714737</v>
      </c>
      <c r="J54" s="23"/>
      <c r="K54" s="12"/>
      <c r="L54" s="12"/>
      <c r="M54" s="12"/>
      <c r="N54" s="12"/>
      <c r="O54" s="12"/>
      <c r="P54" s="12"/>
      <c r="Q54" s="12"/>
      <c r="R54" s="12"/>
      <c r="S54" s="12"/>
      <c r="T54" s="12"/>
    </row>
    <row r="55" spans="1:20" ht="15">
      <c r="A55" s="23" t="s">
        <v>122</v>
      </c>
      <c r="B55" s="93">
        <v>26772</v>
      </c>
      <c r="C55" s="93">
        <v>2411</v>
      </c>
      <c r="D55" s="93">
        <v>1030</v>
      </c>
      <c r="E55" s="93">
        <v>1381</v>
      </c>
      <c r="F55" s="93"/>
      <c r="G55" s="94">
        <v>0.07577233728275559</v>
      </c>
      <c r="H55" s="94">
        <v>0.053525957491035704</v>
      </c>
      <c r="I55" s="94">
        <v>0.10981234096692113</v>
      </c>
      <c r="J55" s="23"/>
      <c r="K55" s="12"/>
      <c r="L55" s="12"/>
      <c r="M55" s="12"/>
      <c r="N55" s="12"/>
      <c r="O55" s="12"/>
      <c r="P55" s="12"/>
      <c r="Q55" s="12"/>
      <c r="R55" s="12"/>
      <c r="S55" s="12"/>
      <c r="T55" s="12"/>
    </row>
    <row r="56" spans="1:20" ht="15">
      <c r="A56" s="23" t="s">
        <v>123</v>
      </c>
      <c r="B56" s="93">
        <v>16976</v>
      </c>
      <c r="C56" s="93">
        <v>1404</v>
      </c>
      <c r="D56" s="23">
        <v>673</v>
      </c>
      <c r="E56" s="23">
        <v>731</v>
      </c>
      <c r="F56" s="23"/>
      <c r="G56" s="94">
        <v>0.10296274567321795</v>
      </c>
      <c r="H56" s="94">
        <v>0.08601738241308793</v>
      </c>
      <c r="I56" s="94">
        <v>0.12577426015141088</v>
      </c>
      <c r="J56" s="23"/>
      <c r="K56" s="12"/>
      <c r="L56" s="12"/>
      <c r="M56" s="12"/>
      <c r="N56" s="12"/>
      <c r="O56" s="12"/>
      <c r="P56" s="12"/>
      <c r="Q56" s="12"/>
      <c r="R56" s="12"/>
      <c r="S56" s="12"/>
      <c r="T56" s="12"/>
    </row>
    <row r="57" spans="1:20" ht="15">
      <c r="A57" s="23" t="s">
        <v>124</v>
      </c>
      <c r="B57" s="93">
        <v>11238</v>
      </c>
      <c r="C57" s="93">
        <v>1283</v>
      </c>
      <c r="D57" s="23">
        <v>579</v>
      </c>
      <c r="E57" s="23">
        <v>704</v>
      </c>
      <c r="F57" s="23"/>
      <c r="G57" s="94">
        <v>0.05791802094618996</v>
      </c>
      <c r="H57" s="94">
        <v>0.04653592669988748</v>
      </c>
      <c r="I57" s="94">
        <v>0.07250257466529351</v>
      </c>
      <c r="J57" s="23"/>
      <c r="K57" s="12"/>
      <c r="L57" s="12"/>
      <c r="M57" s="12"/>
      <c r="N57" s="12"/>
      <c r="O57" s="12"/>
      <c r="P57" s="12"/>
      <c r="Q57" s="12"/>
      <c r="R57" s="12"/>
      <c r="S57" s="12"/>
      <c r="T57" s="12"/>
    </row>
    <row r="58" spans="1:20" ht="15">
      <c r="A58" s="23" t="s">
        <v>125</v>
      </c>
      <c r="B58" s="93">
        <v>15560</v>
      </c>
      <c r="C58" s="93">
        <v>1485</v>
      </c>
      <c r="D58" s="23">
        <v>647</v>
      </c>
      <c r="E58" s="23">
        <v>838</v>
      </c>
      <c r="F58" s="23"/>
      <c r="G58" s="94">
        <v>0.06515444015444015</v>
      </c>
      <c r="H58" s="94">
        <v>0.057363241422111896</v>
      </c>
      <c r="I58" s="94">
        <v>0.07278728393989403</v>
      </c>
      <c r="J58" s="23"/>
      <c r="K58" s="12"/>
      <c r="L58" s="12"/>
      <c r="M58" s="12"/>
      <c r="N58" s="12"/>
      <c r="O58" s="12"/>
      <c r="P58" s="12"/>
      <c r="Q58" s="12"/>
      <c r="R58" s="12"/>
      <c r="S58" s="12"/>
      <c r="T58" s="12"/>
    </row>
    <row r="59" spans="1:20" ht="15">
      <c r="A59" s="23" t="s">
        <v>126</v>
      </c>
      <c r="B59" s="93">
        <v>3392</v>
      </c>
      <c r="C59" s="93">
        <v>385</v>
      </c>
      <c r="D59" s="23">
        <v>146</v>
      </c>
      <c r="E59" s="23">
        <v>239</v>
      </c>
      <c r="F59" s="23"/>
      <c r="G59" s="94">
        <v>0.08576520383158834</v>
      </c>
      <c r="H59" s="94">
        <v>0.05887096774193548</v>
      </c>
      <c r="I59" s="94">
        <v>0.11896465903434544</v>
      </c>
      <c r="J59" s="23"/>
      <c r="K59" s="12"/>
      <c r="L59" s="12"/>
      <c r="M59" s="12"/>
      <c r="N59" s="12"/>
      <c r="O59" s="12"/>
      <c r="P59" s="12"/>
      <c r="Q59" s="12"/>
      <c r="R59" s="12"/>
      <c r="S59" s="12"/>
      <c r="T59" s="12"/>
    </row>
    <row r="60" spans="1:20" ht="15">
      <c r="A60" s="23" t="s">
        <v>127</v>
      </c>
      <c r="B60" s="93">
        <v>2193</v>
      </c>
      <c r="C60" s="93">
        <v>162</v>
      </c>
      <c r="D60" s="23">
        <v>71</v>
      </c>
      <c r="E60" s="23">
        <v>91</v>
      </c>
      <c r="F60" s="23"/>
      <c r="G60" s="94">
        <v>0.06221198156682028</v>
      </c>
      <c r="H60" s="94">
        <v>0.04965034965034965</v>
      </c>
      <c r="I60" s="94">
        <v>0.07751277683134583</v>
      </c>
      <c r="J60" s="23"/>
      <c r="K60" s="12"/>
      <c r="L60" s="12"/>
      <c r="M60" s="12"/>
      <c r="N60" s="12"/>
      <c r="O60" s="12"/>
      <c r="P60" s="12"/>
      <c r="Q60" s="12"/>
      <c r="R60" s="12"/>
      <c r="S60" s="12"/>
      <c r="T60" s="12"/>
    </row>
    <row r="61" spans="1:20" ht="15">
      <c r="A61" s="23" t="s">
        <v>128</v>
      </c>
      <c r="B61" s="93">
        <v>3639</v>
      </c>
      <c r="C61" s="93">
        <v>350</v>
      </c>
      <c r="D61" s="23">
        <v>162</v>
      </c>
      <c r="E61" s="23">
        <v>188</v>
      </c>
      <c r="F61" s="23"/>
      <c r="G61" s="94">
        <v>0.07322175732217573</v>
      </c>
      <c r="H61" s="94">
        <v>0.06117824773413897</v>
      </c>
      <c r="I61" s="94">
        <v>0.08818011257035649</v>
      </c>
      <c r="J61" s="23"/>
      <c r="K61" s="12"/>
      <c r="L61" s="12"/>
      <c r="M61" s="12"/>
      <c r="N61" s="12"/>
      <c r="O61" s="12"/>
      <c r="P61" s="12"/>
      <c r="Q61" s="12"/>
      <c r="R61" s="12"/>
      <c r="S61" s="12"/>
      <c r="T61" s="12"/>
    </row>
    <row r="62" spans="1:20" ht="15">
      <c r="A62" s="23" t="s">
        <v>129</v>
      </c>
      <c r="B62" s="93">
        <v>12817</v>
      </c>
      <c r="C62" s="93">
        <v>820</v>
      </c>
      <c r="D62" s="23">
        <v>463</v>
      </c>
      <c r="E62" s="23">
        <v>357</v>
      </c>
      <c r="F62" s="23"/>
      <c r="G62" s="94">
        <v>0.05809834207170186</v>
      </c>
      <c r="H62" s="94">
        <v>0.05936658545967432</v>
      </c>
      <c r="I62" s="94">
        <v>0.056532066508313536</v>
      </c>
      <c r="J62" s="23"/>
      <c r="K62" s="12"/>
      <c r="L62" s="12"/>
      <c r="M62" s="12"/>
      <c r="N62" s="12"/>
      <c r="O62" s="12"/>
      <c r="P62" s="12"/>
      <c r="Q62" s="12"/>
      <c r="R62" s="12"/>
      <c r="S62" s="12"/>
      <c r="T62" s="12"/>
    </row>
    <row r="63" spans="1:20" ht="15">
      <c r="A63" s="23" t="s">
        <v>130</v>
      </c>
      <c r="B63" s="93">
        <v>83171</v>
      </c>
      <c r="C63" s="93">
        <v>9969</v>
      </c>
      <c r="D63" s="93">
        <v>4402</v>
      </c>
      <c r="E63" s="93">
        <v>5567</v>
      </c>
      <c r="F63" s="93"/>
      <c r="G63" s="94">
        <v>0.06250235112665989</v>
      </c>
      <c r="H63" s="94">
        <v>0.048175102599179204</v>
      </c>
      <c r="I63" s="94">
        <v>0.0817198303069448</v>
      </c>
      <c r="J63" s="23"/>
      <c r="K63" s="12"/>
      <c r="L63" s="12"/>
      <c r="M63" s="12"/>
      <c r="N63" s="12"/>
      <c r="O63" s="12"/>
      <c r="P63" s="12"/>
      <c r="Q63" s="12"/>
      <c r="R63" s="12"/>
      <c r="S63" s="12"/>
      <c r="T63" s="12"/>
    </row>
    <row r="64" spans="1:20" ht="15">
      <c r="A64" s="23" t="s">
        <v>131</v>
      </c>
      <c r="B64" s="93">
        <v>11559</v>
      </c>
      <c r="C64" s="93">
        <v>1117</v>
      </c>
      <c r="D64" s="23">
        <v>536</v>
      </c>
      <c r="E64" s="23">
        <v>581</v>
      </c>
      <c r="F64" s="23"/>
      <c r="G64" s="94">
        <v>0.10721827606066424</v>
      </c>
      <c r="H64" s="94">
        <v>0.09217540842648324</v>
      </c>
      <c r="I64" s="94">
        <v>0.12622202911144906</v>
      </c>
      <c r="J64" s="23"/>
      <c r="K64" s="12"/>
      <c r="L64" s="12"/>
      <c r="M64" s="12"/>
      <c r="N64" s="12"/>
      <c r="O64" s="12"/>
      <c r="P64" s="12"/>
      <c r="Q64" s="12"/>
      <c r="R64" s="12"/>
      <c r="S64" s="12"/>
      <c r="T64" s="12"/>
    </row>
    <row r="65" spans="1:20" ht="15">
      <c r="A65" s="23" t="s">
        <v>132</v>
      </c>
      <c r="B65" s="93">
        <v>4295</v>
      </c>
      <c r="C65" s="93">
        <v>276</v>
      </c>
      <c r="D65" s="23">
        <v>117</v>
      </c>
      <c r="E65" s="23">
        <v>159</v>
      </c>
      <c r="F65" s="23"/>
      <c r="G65" s="94">
        <v>0.04215671299831985</v>
      </c>
      <c r="H65" s="94">
        <v>0.030838165524512393</v>
      </c>
      <c r="I65" s="94">
        <v>0.057755176171449325</v>
      </c>
      <c r="J65" s="23"/>
      <c r="K65" s="12"/>
      <c r="L65" s="12"/>
      <c r="M65" s="12"/>
      <c r="N65" s="12"/>
      <c r="O65" s="12"/>
      <c r="P65" s="12"/>
      <c r="Q65" s="12"/>
      <c r="R65" s="12"/>
      <c r="S65" s="12"/>
      <c r="T65" s="12"/>
    </row>
    <row r="66" spans="1:20" ht="15">
      <c r="A66" s="23" t="s">
        <v>133</v>
      </c>
      <c r="B66" s="93">
        <v>14905</v>
      </c>
      <c r="C66" s="93">
        <v>478</v>
      </c>
      <c r="D66" s="23">
        <v>257</v>
      </c>
      <c r="E66" s="23">
        <v>221</v>
      </c>
      <c r="F66" s="23"/>
      <c r="G66" s="94">
        <v>0.05449156406748746</v>
      </c>
      <c r="H66" s="94">
        <v>0.05642151481888036</v>
      </c>
      <c r="I66" s="94">
        <v>0.05240692435380603</v>
      </c>
      <c r="J66" s="23"/>
      <c r="K66" s="12"/>
      <c r="L66" s="12"/>
      <c r="M66" s="12"/>
      <c r="N66" s="12"/>
      <c r="O66" s="12"/>
      <c r="P66" s="12"/>
      <c r="Q66" s="12"/>
      <c r="R66" s="12"/>
      <c r="S66" s="12"/>
      <c r="T66" s="12"/>
    </row>
    <row r="67" spans="1:20" ht="15">
      <c r="A67" s="23" t="s">
        <v>134</v>
      </c>
      <c r="B67" s="93">
        <v>19338</v>
      </c>
      <c r="C67" s="93">
        <v>1953</v>
      </c>
      <c r="D67" s="93">
        <v>1026</v>
      </c>
      <c r="E67" s="23">
        <v>927</v>
      </c>
      <c r="F67" s="23"/>
      <c r="G67" s="94">
        <v>0.08676143936028431</v>
      </c>
      <c r="H67" s="94">
        <v>0.08167489253303614</v>
      </c>
      <c r="I67" s="94">
        <v>0.09318455971049457</v>
      </c>
      <c r="J67" s="23"/>
      <c r="K67" s="12"/>
      <c r="L67" s="12"/>
      <c r="M67" s="12"/>
      <c r="N67" s="12"/>
      <c r="O67" s="12"/>
      <c r="P67" s="12"/>
      <c r="Q67" s="12"/>
      <c r="R67" s="12"/>
      <c r="S67" s="12"/>
      <c r="T67" s="12"/>
    </row>
    <row r="68" spans="1:20" ht="15">
      <c r="A68" s="23" t="s">
        <v>135</v>
      </c>
      <c r="B68" s="93">
        <v>6025</v>
      </c>
      <c r="C68" s="93">
        <v>539</v>
      </c>
      <c r="D68" s="23">
        <v>308</v>
      </c>
      <c r="E68" s="23">
        <v>231</v>
      </c>
      <c r="F68" s="23"/>
      <c r="G68" s="94">
        <v>0.05914627455283661</v>
      </c>
      <c r="H68" s="94">
        <v>0.06106264869151467</v>
      </c>
      <c r="I68" s="94">
        <v>0.056770705333005655</v>
      </c>
      <c r="J68" s="23"/>
      <c r="K68" s="12"/>
      <c r="L68" s="12"/>
      <c r="M68" s="12"/>
      <c r="N68" s="12"/>
      <c r="O68" s="12"/>
      <c r="P68" s="12"/>
      <c r="Q68" s="12"/>
      <c r="R68" s="12"/>
      <c r="S68" s="12"/>
      <c r="T68" s="12"/>
    </row>
    <row r="69" spans="1:20" ht="15">
      <c r="A69" s="23" t="s">
        <v>136</v>
      </c>
      <c r="B69" s="93">
        <v>5404</v>
      </c>
      <c r="C69" s="93">
        <v>580</v>
      </c>
      <c r="D69" s="23">
        <v>273</v>
      </c>
      <c r="E69" s="23">
        <v>307</v>
      </c>
      <c r="F69" s="23"/>
      <c r="G69" s="94">
        <v>0.07297433316557625</v>
      </c>
      <c r="H69" s="94">
        <v>0.06143114311431143</v>
      </c>
      <c r="I69" s="94">
        <v>0.08761415525114155</v>
      </c>
      <c r="J69" s="23"/>
      <c r="K69" s="12"/>
      <c r="L69" s="12"/>
      <c r="M69" s="12"/>
      <c r="N69" s="12"/>
      <c r="O69" s="12"/>
      <c r="P69" s="12"/>
      <c r="Q69" s="12"/>
      <c r="R69" s="12"/>
      <c r="S69" s="12"/>
      <c r="T69" s="12"/>
    </row>
    <row r="70" spans="1:20" ht="15">
      <c r="A70" s="23" t="s">
        <v>137</v>
      </c>
      <c r="B70" s="93">
        <v>7929</v>
      </c>
      <c r="C70" s="93">
        <v>1021</v>
      </c>
      <c r="D70" s="23">
        <v>482</v>
      </c>
      <c r="E70" s="23">
        <v>539</v>
      </c>
      <c r="F70" s="23"/>
      <c r="G70" s="94">
        <v>0.0938160433703942</v>
      </c>
      <c r="H70" s="94">
        <v>0.07965625516443563</v>
      </c>
      <c r="I70" s="94">
        <v>0.1115480132450331</v>
      </c>
      <c r="J70" s="23"/>
      <c r="K70" s="12"/>
      <c r="L70" s="12"/>
      <c r="M70" s="12"/>
      <c r="N70" s="12"/>
      <c r="O70" s="12"/>
      <c r="P70" s="12"/>
      <c r="Q70" s="12"/>
      <c r="R70" s="12"/>
      <c r="S70" s="12"/>
      <c r="T70" s="12"/>
    </row>
    <row r="71" spans="1:20" ht="15">
      <c r="A71" s="23" t="s">
        <v>138</v>
      </c>
      <c r="B71" s="93">
        <v>78967</v>
      </c>
      <c r="C71" s="93">
        <v>9260</v>
      </c>
      <c r="D71" s="93">
        <v>4326</v>
      </c>
      <c r="E71" s="93">
        <v>4934</v>
      </c>
      <c r="F71" s="93"/>
      <c r="G71" s="94">
        <v>0.0756529766913669</v>
      </c>
      <c r="H71" s="94">
        <v>0.06554942723801442</v>
      </c>
      <c r="I71" s="94">
        <v>0.08747451467068522</v>
      </c>
      <c r="J71" s="23"/>
      <c r="K71" s="12"/>
      <c r="L71" s="12"/>
      <c r="M71" s="12"/>
      <c r="N71" s="12"/>
      <c r="O71" s="12"/>
      <c r="P71" s="12"/>
      <c r="Q71" s="12"/>
      <c r="R71" s="12"/>
      <c r="S71" s="12"/>
      <c r="T71" s="12"/>
    </row>
    <row r="72" spans="1:20" ht="15">
      <c r="A72" s="23" t="s">
        <v>139</v>
      </c>
      <c r="B72" s="93">
        <v>3263</v>
      </c>
      <c r="C72" s="93">
        <v>286</v>
      </c>
      <c r="D72" s="23">
        <v>135</v>
      </c>
      <c r="E72" s="23">
        <v>151</v>
      </c>
      <c r="F72" s="23"/>
      <c r="G72" s="94">
        <v>0.05796513984596676</v>
      </c>
      <c r="H72" s="94">
        <v>0.04952311078503302</v>
      </c>
      <c r="I72" s="94">
        <v>0.06838768115942029</v>
      </c>
      <c r="J72" s="23"/>
      <c r="K72" s="12"/>
      <c r="L72" s="12"/>
      <c r="M72" s="12"/>
      <c r="N72" s="12"/>
      <c r="O72" s="12"/>
      <c r="P72" s="12"/>
      <c r="Q72" s="12"/>
      <c r="R72" s="12"/>
      <c r="S72" s="12"/>
      <c r="T72" s="12"/>
    </row>
    <row r="73" spans="1:20" ht="15">
      <c r="A73" s="23" t="s">
        <v>140</v>
      </c>
      <c r="B73" s="93">
        <v>3070</v>
      </c>
      <c r="C73" s="93">
        <v>254</v>
      </c>
      <c r="D73" s="23">
        <v>135</v>
      </c>
      <c r="E73" s="23">
        <v>119</v>
      </c>
      <c r="F73" s="23"/>
      <c r="G73" s="94">
        <v>0.07059477487493052</v>
      </c>
      <c r="H73" s="94">
        <v>0.06696428571428571</v>
      </c>
      <c r="I73" s="94">
        <v>0.0752212389380531</v>
      </c>
      <c r="J73" s="23"/>
      <c r="K73" s="12"/>
      <c r="L73" s="12"/>
      <c r="M73" s="12"/>
      <c r="N73" s="12"/>
      <c r="O73" s="12"/>
      <c r="P73" s="12"/>
      <c r="Q73" s="12"/>
      <c r="R73" s="12"/>
      <c r="S73" s="12"/>
      <c r="T73" s="12"/>
    </row>
    <row r="74" spans="1:20" ht="15">
      <c r="A74" s="75"/>
      <c r="B74" s="96"/>
      <c r="C74" s="96"/>
      <c r="D74" s="75"/>
      <c r="E74" s="75"/>
      <c r="F74" s="75"/>
      <c r="G74" s="97"/>
      <c r="H74" s="98"/>
      <c r="I74" s="97"/>
      <c r="J74" s="23"/>
      <c r="K74" s="12"/>
      <c r="L74" s="12"/>
      <c r="M74" s="12"/>
      <c r="N74" s="12"/>
      <c r="O74" s="12"/>
      <c r="P74" s="12"/>
      <c r="Q74" s="12"/>
      <c r="R74" s="12"/>
      <c r="S74" s="12"/>
      <c r="T74" s="12"/>
    </row>
    <row r="75" spans="1:20" ht="15">
      <c r="A75" s="23" t="s">
        <v>228</v>
      </c>
      <c r="B75" s="23"/>
      <c r="C75" s="23"/>
      <c r="D75" s="23"/>
      <c r="E75" s="23"/>
      <c r="F75" s="23"/>
      <c r="G75" s="23"/>
      <c r="H75" s="23"/>
      <c r="I75" s="23"/>
      <c r="J75" s="23"/>
      <c r="K75" s="12"/>
      <c r="L75" s="12"/>
      <c r="M75" s="12"/>
      <c r="N75" s="12"/>
      <c r="O75" s="12"/>
      <c r="P75" s="12"/>
      <c r="Q75" s="12"/>
      <c r="R75" s="12"/>
      <c r="S75" s="12"/>
      <c r="T75" s="12"/>
    </row>
    <row r="76" spans="1:20" ht="15">
      <c r="A76" s="23" t="s">
        <v>227</v>
      </c>
      <c r="B76" s="23"/>
      <c r="C76" s="23"/>
      <c r="D76" s="23"/>
      <c r="E76" s="23"/>
      <c r="F76" s="23"/>
      <c r="G76" s="23"/>
      <c r="H76" s="23"/>
      <c r="I76" s="23"/>
      <c r="J76" s="23"/>
      <c r="K76" s="12"/>
      <c r="L76" s="12"/>
      <c r="M76" s="12"/>
      <c r="N76" s="12"/>
      <c r="O76" s="12"/>
      <c r="P76" s="12"/>
      <c r="Q76" s="12"/>
      <c r="R76" s="12"/>
      <c r="S76" s="12"/>
      <c r="T76" s="12"/>
    </row>
    <row r="77" spans="1:20" ht="15">
      <c r="A77" s="23"/>
      <c r="B77" s="23"/>
      <c r="C77" s="23"/>
      <c r="D77" s="23"/>
      <c r="E77" s="23"/>
      <c r="F77" s="23"/>
      <c r="G77" s="23"/>
      <c r="H77" s="23"/>
      <c r="I77" s="23"/>
      <c r="J77" s="23"/>
      <c r="K77" s="12"/>
      <c r="L77" s="12"/>
      <c r="M77" s="12"/>
      <c r="N77" s="12"/>
      <c r="O77" s="12"/>
      <c r="P77" s="12"/>
      <c r="Q77" s="12"/>
      <c r="R77" s="12"/>
      <c r="S77" s="12"/>
      <c r="T77" s="12"/>
    </row>
    <row r="78" spans="1:20" ht="15">
      <c r="A78" s="23"/>
      <c r="B78" s="23"/>
      <c r="C78" s="23"/>
      <c r="D78" s="23"/>
      <c r="E78" s="23"/>
      <c r="F78" s="23"/>
      <c r="G78" s="23"/>
      <c r="H78" s="23"/>
      <c r="I78" s="23"/>
      <c r="J78" s="23"/>
      <c r="K78" s="12"/>
      <c r="L78" s="12"/>
      <c r="M78" s="12"/>
      <c r="N78" s="12"/>
      <c r="O78" s="12"/>
      <c r="P78" s="12"/>
      <c r="Q78" s="12"/>
      <c r="R78" s="12"/>
      <c r="S78" s="12"/>
      <c r="T78" s="12"/>
    </row>
    <row r="79" spans="1:20" ht="15">
      <c r="A79" s="23"/>
      <c r="B79" s="23"/>
      <c r="C79" s="23"/>
      <c r="D79" s="23"/>
      <c r="E79" s="23"/>
      <c r="F79" s="23"/>
      <c r="G79" s="23"/>
      <c r="H79" s="23"/>
      <c r="I79" s="23"/>
      <c r="J79" s="23"/>
      <c r="K79" s="12"/>
      <c r="L79" s="12"/>
      <c r="M79" s="12"/>
      <c r="N79" s="12"/>
      <c r="O79" s="12"/>
      <c r="P79" s="12"/>
      <c r="Q79" s="12"/>
      <c r="R79" s="12"/>
      <c r="S79" s="12"/>
      <c r="T79" s="12"/>
    </row>
    <row r="80" spans="1:20" ht="15">
      <c r="A80" s="12"/>
      <c r="B80" s="12"/>
      <c r="C80" s="12"/>
      <c r="D80" s="12"/>
      <c r="E80" s="12"/>
      <c r="F80" s="12"/>
      <c r="G80" s="12"/>
      <c r="H80" s="12"/>
      <c r="I80" s="12"/>
      <c r="J80" s="12"/>
      <c r="K80" s="12"/>
      <c r="L80" s="12"/>
      <c r="M80" s="12"/>
      <c r="N80" s="12"/>
      <c r="O80" s="12"/>
      <c r="P80" s="12"/>
      <c r="Q80" s="12"/>
      <c r="R80" s="12"/>
      <c r="S80" s="12"/>
      <c r="T80" s="12"/>
    </row>
    <row r="81" spans="1:20" ht="15">
      <c r="A81" s="12"/>
      <c r="B81" s="12"/>
      <c r="C81" s="12"/>
      <c r="D81" s="12"/>
      <c r="E81" s="12"/>
      <c r="F81" s="12"/>
      <c r="G81" s="12"/>
      <c r="H81" s="12"/>
      <c r="I81" s="12"/>
      <c r="J81" s="12"/>
      <c r="K81" s="12"/>
      <c r="L81" s="12"/>
      <c r="M81" s="12"/>
      <c r="N81" s="12"/>
      <c r="O81" s="12"/>
      <c r="P81" s="12"/>
      <c r="Q81" s="12"/>
      <c r="R81" s="12"/>
      <c r="S81" s="12"/>
      <c r="T81" s="12"/>
    </row>
    <row r="82" spans="1:20" ht="15">
      <c r="A82" s="12"/>
      <c r="B82" s="12"/>
      <c r="C82" s="12"/>
      <c r="D82" s="12"/>
      <c r="E82" s="12"/>
      <c r="F82" s="12"/>
      <c r="G82" s="12"/>
      <c r="H82" s="12"/>
      <c r="I82" s="12"/>
      <c r="J82" s="12"/>
      <c r="K82" s="12"/>
      <c r="L82" s="12"/>
      <c r="M82" s="12"/>
      <c r="N82" s="12"/>
      <c r="O82" s="12"/>
      <c r="P82" s="12"/>
      <c r="Q82" s="12"/>
      <c r="R82" s="12"/>
      <c r="S82" s="12"/>
      <c r="T82" s="12"/>
    </row>
    <row r="83" spans="1:20" ht="15">
      <c r="A83" s="12"/>
      <c r="B83" s="12"/>
      <c r="C83" s="12"/>
      <c r="D83" s="12"/>
      <c r="E83" s="12"/>
      <c r="F83" s="12"/>
      <c r="G83" s="12"/>
      <c r="H83" s="12"/>
      <c r="I83" s="12"/>
      <c r="J83" s="12"/>
      <c r="K83" s="12"/>
      <c r="L83" s="12"/>
      <c r="M83" s="12"/>
      <c r="N83" s="12"/>
      <c r="O83" s="12"/>
      <c r="P83" s="12"/>
      <c r="Q83" s="12"/>
      <c r="R83" s="12"/>
      <c r="S83" s="12"/>
      <c r="T83" s="12"/>
    </row>
    <row r="84" spans="1:20" ht="15">
      <c r="A84" s="12"/>
      <c r="B84" s="12"/>
      <c r="C84" s="12"/>
      <c r="D84" s="12"/>
      <c r="E84" s="12"/>
      <c r="F84" s="12"/>
      <c r="G84" s="12"/>
      <c r="H84" s="12"/>
      <c r="I84" s="12"/>
      <c r="J84" s="12"/>
      <c r="K84" s="12"/>
      <c r="L84" s="12"/>
      <c r="M84" s="12"/>
      <c r="N84" s="12"/>
      <c r="O84" s="12"/>
      <c r="P84" s="12"/>
      <c r="Q84" s="12"/>
      <c r="R84" s="12"/>
      <c r="S84" s="12"/>
      <c r="T84" s="12"/>
    </row>
    <row r="85" spans="1:20" ht="15">
      <c r="A85" s="12"/>
      <c r="B85" s="12"/>
      <c r="C85" s="12"/>
      <c r="D85" s="12"/>
      <c r="E85" s="12"/>
      <c r="F85" s="12"/>
      <c r="G85" s="12"/>
      <c r="H85" s="12"/>
      <c r="I85" s="12"/>
      <c r="J85" s="12"/>
      <c r="K85" s="12"/>
      <c r="L85" s="12"/>
      <c r="M85" s="12"/>
      <c r="N85" s="12"/>
      <c r="O85" s="12"/>
      <c r="P85" s="12"/>
      <c r="Q85" s="12"/>
      <c r="R85" s="12"/>
      <c r="S85" s="12"/>
      <c r="T85" s="12"/>
    </row>
    <row r="86" spans="1:20" ht="15">
      <c r="A86" s="12"/>
      <c r="B86" s="12"/>
      <c r="C86" s="12"/>
      <c r="D86" s="12"/>
      <c r="E86" s="12"/>
      <c r="F86" s="12"/>
      <c r="G86" s="12"/>
      <c r="H86" s="12"/>
      <c r="I86" s="12"/>
      <c r="J86" s="12"/>
      <c r="K86" s="12"/>
      <c r="L86" s="12"/>
      <c r="M86" s="12"/>
      <c r="N86" s="12"/>
      <c r="O86" s="12"/>
      <c r="P86" s="12"/>
      <c r="Q86" s="12"/>
      <c r="R86" s="12"/>
      <c r="S86" s="12"/>
      <c r="T86" s="12"/>
    </row>
    <row r="87" spans="1:20" ht="15">
      <c r="A87" s="12"/>
      <c r="B87" s="12"/>
      <c r="C87" s="12"/>
      <c r="D87" s="12"/>
      <c r="E87" s="12"/>
      <c r="F87" s="12"/>
      <c r="G87" s="12"/>
      <c r="H87" s="12"/>
      <c r="I87" s="12"/>
      <c r="J87" s="12"/>
      <c r="K87" s="12"/>
      <c r="L87" s="12"/>
      <c r="M87" s="12"/>
      <c r="N87" s="12"/>
      <c r="O87" s="12"/>
      <c r="P87" s="12"/>
      <c r="Q87" s="12"/>
      <c r="R87" s="12"/>
      <c r="S87" s="12"/>
      <c r="T87" s="12"/>
    </row>
    <row r="88" spans="1:20" ht="15">
      <c r="A88" s="12"/>
      <c r="B88" s="12"/>
      <c r="C88" s="12"/>
      <c r="D88" s="12"/>
      <c r="E88" s="12"/>
      <c r="F88" s="12"/>
      <c r="G88" s="12"/>
      <c r="H88" s="12"/>
      <c r="I88" s="12"/>
      <c r="J88" s="12"/>
      <c r="K88" s="12"/>
      <c r="L88" s="12"/>
      <c r="M88" s="12"/>
      <c r="N88" s="12"/>
      <c r="O88" s="12"/>
      <c r="P88" s="12"/>
      <c r="Q88" s="12"/>
      <c r="R88" s="12"/>
      <c r="S88" s="12"/>
      <c r="T88" s="12"/>
    </row>
    <row r="89" spans="1:20" ht="15">
      <c r="A89" s="12"/>
      <c r="B89" s="12"/>
      <c r="C89" s="12"/>
      <c r="D89" s="12"/>
      <c r="E89" s="12"/>
      <c r="F89" s="12"/>
      <c r="G89" s="12"/>
      <c r="H89" s="12"/>
      <c r="I89" s="12"/>
      <c r="J89" s="12"/>
      <c r="K89" s="12"/>
      <c r="L89" s="12"/>
      <c r="M89" s="12"/>
      <c r="N89" s="12"/>
      <c r="O89" s="12"/>
      <c r="P89" s="12"/>
      <c r="Q89" s="12"/>
      <c r="R89" s="12"/>
      <c r="S89" s="12"/>
      <c r="T89" s="12"/>
    </row>
    <row r="90" spans="1:20" ht="15">
      <c r="A90" s="12"/>
      <c r="B90" s="12"/>
      <c r="C90" s="12"/>
      <c r="D90" s="12"/>
      <c r="E90" s="12"/>
      <c r="F90" s="12"/>
      <c r="G90" s="12"/>
      <c r="H90" s="12"/>
      <c r="I90" s="12"/>
      <c r="J90" s="12"/>
      <c r="K90" s="12"/>
      <c r="L90" s="12"/>
      <c r="M90" s="12"/>
      <c r="N90" s="12"/>
      <c r="O90" s="12"/>
      <c r="P90" s="12"/>
      <c r="Q90" s="12"/>
      <c r="R90" s="12"/>
      <c r="S90" s="12"/>
      <c r="T90" s="12"/>
    </row>
  </sheetData>
  <sheetProtection/>
  <mergeCells count="2">
    <mergeCell ref="B4:E4"/>
    <mergeCell ref="G4:I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s_sconfienza</dc:creator>
  <cp:keywords/>
  <dc:description/>
  <cp:lastModifiedBy>Charbonneau, Michele</cp:lastModifiedBy>
  <cp:lastPrinted>2019-11-06T19:31:48Z</cp:lastPrinted>
  <dcterms:created xsi:type="dcterms:W3CDTF">2016-08-08T17:21:18Z</dcterms:created>
  <dcterms:modified xsi:type="dcterms:W3CDTF">2019-11-06T19:31:52Z</dcterms:modified>
  <cp:category/>
  <cp:version/>
  <cp:contentType/>
  <cp:contentStatus/>
</cp:coreProperties>
</file>