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2015" sheetId="1" r:id="rId1"/>
    <sheet name="2014" sheetId="2" r:id="rId2"/>
    <sheet name="2013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5" sheetId="9" r:id="rId9"/>
    <sheet name="2004" sheetId="10" r:id="rId10"/>
    <sheet name="2003" sheetId="11" r:id="rId11"/>
    <sheet name="2002" sheetId="12" r:id="rId12"/>
    <sheet name="2001" sheetId="13" r:id="rId13"/>
    <sheet name="2000" sheetId="14" r:id="rId14"/>
    <sheet name="1999" sheetId="15" r:id="rId15"/>
    <sheet name="1998" sheetId="16" r:id="rId16"/>
    <sheet name="1996" sheetId="17" r:id="rId17"/>
  </sheets>
  <definedNames>
    <definedName name="_xlnm.Print_Area" localSheetId="16">'1996'!$A$1:$H$76</definedName>
    <definedName name="_xlnm.Print_Area" localSheetId="15">'1998'!$A$1:$H$77</definedName>
    <definedName name="_xlnm.Print_Area" localSheetId="12">'2001'!$A$1:$H$78</definedName>
    <definedName name="_xlnm.Print_Area" localSheetId="11">'2002'!$A$1:$H$78</definedName>
    <definedName name="_xlnm.Print_Area" localSheetId="10">'2003'!$A$1:$H$78</definedName>
    <definedName name="_xlnm.Print_Area" localSheetId="8">'2005'!$A$1:$K$76</definedName>
    <definedName name="_xlnm.Print_Area" localSheetId="7">'2007'!$A$1:$J$76</definedName>
    <definedName name="_xlnm.Print_Area" localSheetId="6">'2008'!$A$1:$J$76</definedName>
    <definedName name="_xlnm.Print_Area" localSheetId="5">'2009'!$A$1:$J$77</definedName>
    <definedName name="_xlnm.Print_Area" localSheetId="3">'2011'!$A$1:$J$76</definedName>
    <definedName name="_xlnm.Print_Area" localSheetId="2">'2013'!$A$1:$J$76</definedName>
    <definedName name="_xlnm.Print_Area" localSheetId="1">'2014'!$A$1:$J$76</definedName>
    <definedName name="_xlnm.Print_Area" localSheetId="0">'2015'!$A$2:$J$77</definedName>
  </definedNames>
  <calcPr fullCalcOnLoad="1"/>
</workbook>
</file>

<file path=xl/sharedStrings.xml><?xml version="1.0" encoding="utf-8"?>
<sst xmlns="http://schemas.openxmlformats.org/spreadsheetml/2006/main" count="1791" uniqueCount="224">
  <si>
    <t>Other</t>
  </si>
  <si>
    <t>Total</t>
  </si>
  <si>
    <t>County</t>
  </si>
  <si>
    <t>Appendix C</t>
  </si>
  <si>
    <t>New York State</t>
  </si>
  <si>
    <t xml:space="preserve">  New York City</t>
  </si>
  <si>
    <t xml:space="preserve">    Bronx</t>
  </si>
  <si>
    <t xml:space="preserve">    Kings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</si>
  <si>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</si>
  <si>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</si>
  <si>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</si>
  <si>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</si>
  <si>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</si>
  <si>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</si>
  <si>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</si>
  <si>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</si>
  <si>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</si>
  <si>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</si>
  <si>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</si>
  <si>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</si>
  <si>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</si>
  <si>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</si>
  <si>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</si>
  <si>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</si>
  <si>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</si>
  <si>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</si>
  <si>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</si>
  <si>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</si>
  <si>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</si>
  <si>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</si>
  <si>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</si>
  <si>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</si>
  <si>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</si>
  <si>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</si>
  <si>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</si>
  <si>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</si>
  <si>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</si>
  <si>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</si>
  <si>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</si>
  <si>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</si>
  <si>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</si>
  <si>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</si>
  <si>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</si>
  <si>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</si>
  <si>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</si>
  <si>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</si>
  <si>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</si>
  <si>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</si>
  <si>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</si>
  <si>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</si>
  <si>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</si>
  <si>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</si>
  <si>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</si>
  <si>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</si>
  <si>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</si>
  <si>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</si>
  <si>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</si>
  <si>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</si>
  <si>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</si>
  <si>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</si>
  <si>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</si>
  <si>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</si>
  <si>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</si>
  <si>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</si>
  <si>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</si>
  <si>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1  Chapter 847 of the Laws of 1981 created this program, which provides alternative methods for the resolution of minor disputes, both criminal and civil.  </t>
  </si>
  <si>
    <t>SOURCE: Community Dispute Resolution Centers; material compiled by New York State Alternative Dispute Resolution Office, New York State Unified Court System.</t>
  </si>
  <si>
    <t xml:space="preserve">    Genesee</t>
  </si>
  <si>
    <t xml:space="preserve">    New York</t>
  </si>
  <si>
    <t xml:space="preserve">    Queens</t>
  </si>
  <si>
    <t xml:space="preserve">    Richmond</t>
  </si>
  <si>
    <t>New York State by County — 2015</t>
  </si>
  <si>
    <r>
      <t>Community Dispute Resolution Centers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Workload</t>
    </r>
  </si>
  <si>
    <t>DR Services Provided: Resolved</t>
  </si>
  <si>
    <t>Matter
 Screened Inappropriate</t>
  </si>
  <si>
    <t>Party(ies) Declined/
Withdrew</t>
  </si>
  <si>
    <t>Party(ies) Failed to 
Show</t>
  </si>
  <si>
    <t>Unable to Party(ies)</t>
  </si>
  <si>
    <t>New York State by County — 2014</t>
  </si>
  <si>
    <t>New York State by County — 2013</t>
  </si>
  <si>
    <t>Outreach Attempted, 
No Contact</t>
  </si>
  <si>
    <t>DR Services Provided: 
Not Resolved</t>
  </si>
  <si>
    <t>New York State by County — 2011</t>
  </si>
  <si>
    <t>New York State by County — 2010</t>
  </si>
  <si>
    <t xml:space="preserve">   New York</t>
  </si>
  <si>
    <t xml:space="preserve">   Queens</t>
  </si>
  <si>
    <t xml:space="preserve">   Richmond</t>
  </si>
  <si>
    <t xml:space="preserve">   Genesee</t>
  </si>
  <si>
    <t>New York State by County — 2009</t>
  </si>
  <si>
    <t>New York State by County — 2008</t>
  </si>
  <si>
    <t>New York State by County — 2007</t>
  </si>
  <si>
    <t>New York State by County — 2005</t>
  </si>
  <si>
    <t>Unspecified</t>
  </si>
  <si>
    <t>New York State by County — 2004</t>
  </si>
  <si>
    <t>2  Dispute Resolution.</t>
  </si>
  <si>
    <t>SOURCE:  New York State Unified Court System.</t>
  </si>
  <si>
    <t>1  Chapter 847 of the Laws of 1981 created this program, which has provided alternative mechanics for the resolution of minor disputes, both criminal and civil. "Persons Served" was set to 1 for each case in which the number of persons served was not reported.</t>
  </si>
  <si>
    <r>
      <t>DR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Services Provided: Resolved</t>
    </r>
  </si>
  <si>
    <r>
      <t>DR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Services Provided: 
Not Resolved</t>
    </r>
  </si>
  <si>
    <t>New York State by County — 2003</t>
  </si>
  <si>
    <t>Dispositions</t>
  </si>
  <si>
    <t>Name of Program</t>
  </si>
  <si>
    <t xml:space="preserve">           Conciliations</t>
  </si>
  <si>
    <t>Arbitrations</t>
  </si>
  <si>
    <t>All Counties</t>
  </si>
  <si>
    <t>All Programs</t>
  </si>
  <si>
    <t>Institute for Mediation &amp; Conflict Resolution</t>
  </si>
  <si>
    <t>Victim Services Agency</t>
  </si>
  <si>
    <t>Community Mediation Services</t>
  </si>
  <si>
    <t>Staten Island Community Dispute Resolution Center</t>
  </si>
  <si>
    <t>Center for Alternative Dispute Resolution</t>
  </si>
  <si>
    <t>Dispute Settlement Center</t>
  </si>
  <si>
    <t>ACCORD</t>
  </si>
  <si>
    <t>Cayuga County Dispute Resolution Center, Inc.</t>
  </si>
  <si>
    <t>Dispute Resolution Center</t>
  </si>
  <si>
    <t>Northern New York Center for Conflict Resolution</t>
  </si>
  <si>
    <t>Common Ground</t>
  </si>
  <si>
    <t>New Justice</t>
  </si>
  <si>
    <t>Community Dispute Resolution Center</t>
  </si>
  <si>
    <t>Tri-County Mediation Center</t>
  </si>
  <si>
    <t>Community Dispute Resolution Program</t>
  </si>
  <si>
    <t>Jeff-Lewis Mediation Center</t>
  </si>
  <si>
    <t>Center for Dispute Settlement</t>
  </si>
  <si>
    <t>Mediation Alternative Project</t>
  </si>
  <si>
    <t>Justice Center for Oneida County</t>
  </si>
  <si>
    <t>Dispute Resolution Center of Orange &amp; Putnam Counties</t>
  </si>
  <si>
    <t>Mediation Services, Inc.</t>
  </si>
  <si>
    <t>Community Dispute Settlement Program</t>
  </si>
  <si>
    <t>Center for Conflict Resolution</t>
  </si>
  <si>
    <t>Mediation of Saratoga, Warren &amp; Washington Counties</t>
  </si>
  <si>
    <t>Conflict Resolution Services of Schenectady County</t>
  </si>
  <si>
    <t>Community Mediation Center</t>
  </si>
  <si>
    <t>Ulster-Sullivan Mediation, Inc.</t>
  </si>
  <si>
    <t>Westchester Mediation Center of CLUSTER</t>
  </si>
  <si>
    <t>NOTE: Detail may not add to total due to rounding.</t>
  </si>
  <si>
    <t>1  Chapter 847 of the Laws of 1981 created this program, which has provided alternative mechanisms for the resolution of minor disputes, both criminal and civil. "Persons Served" was set to 1 for each case in which the number of persons served was not reported.</t>
  </si>
  <si>
    <t>Total Cases</t>
  </si>
  <si>
    <t>Mediated Agreements</t>
  </si>
  <si>
    <t>Mediated, No Agreement</t>
  </si>
  <si>
    <t>Total Conciliation/
Mediation/
Arbitration Dispositions</t>
  </si>
  <si>
    <t>New York State by County — 2002</t>
  </si>
  <si>
    <t>1  Chapter 847 of the Laws of 1981 created this program, which has provided alternative mechanisms for the resolution of minor disputes, both criminal and civil.</t>
  </si>
  <si>
    <t>New York State by County — 2001</t>
  </si>
  <si>
    <t>New York State by County — 2000</t>
  </si>
  <si>
    <t>New York State by County — 1999</t>
  </si>
  <si>
    <t xml:space="preserve">  Albany</t>
  </si>
  <si>
    <t xml:space="preserve">  Allegany</t>
  </si>
  <si>
    <t xml:space="preserve">  Bronx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</si>
  <si>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</si>
  <si>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</si>
  <si>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</si>
  <si>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</si>
  <si>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</si>
  <si>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</si>
  <si>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</si>
  <si>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</si>
  <si>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</si>
  <si>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</si>
  <si>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</si>
  <si>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</si>
  <si>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</si>
  <si>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</si>
  <si>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</si>
  <si>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</si>
  <si>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</si>
  <si>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</si>
  <si>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</si>
  <si>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</si>
  <si>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Kings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</si>
  <si>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</si>
  <si>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</si>
  <si>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</si>
  <si>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</si>
  <si>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</si>
  <si>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</si>
  <si>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New York</t>
  </si>
  <si>
    <t>Washington Heights-Inwood Coalition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</si>
  <si>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</si>
  <si>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</si>
  <si>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</si>
  <si>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</si>
  <si>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</si>
  <si>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</si>
  <si>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</si>
  <si>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</si>
  <si>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</si>
  <si>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Queens</t>
  </si>
  <si>
    <t xml:space="preserve">  Rensselaer</t>
  </si>
  <si>
    <t xml:space="preserve">  Richmond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</si>
  <si>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</si>
  <si>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</si>
  <si>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</si>
  <si>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</si>
  <si>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</si>
  <si>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</si>
  <si>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</si>
  <si>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</si>
  <si>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</si>
  <si>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</si>
  <si>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</si>
  <si>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</si>
  <si>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</si>
  <si>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</si>
  <si>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</si>
  <si>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</si>
  <si>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</si>
  <si>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</si>
  <si>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</si>
  <si>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New York State by County — 1998</t>
  </si>
  <si>
    <t>2  Other includes: Case Inappropriate for Mediation, Parties Declined, Parties No-Show, and Unable to Contact Parties.</t>
  </si>
  <si>
    <t>New York State by County — 1996</t>
  </si>
  <si>
    <t>Dispute Mediation Program</t>
  </si>
  <si>
    <t>Neighborhood Justice Project</t>
  </si>
  <si>
    <t>NNY Center for Conflict Resolution</t>
  </si>
  <si>
    <t>UCS Manhattan Community Dispute Center</t>
  </si>
  <si>
    <t>Volunteer Center Dispute Resolution Center</t>
  </si>
  <si>
    <t>Mediation Project</t>
  </si>
  <si>
    <t>Mediation Program</t>
  </si>
  <si>
    <t>Volunteer Mediation Center</t>
  </si>
  <si>
    <t>Dispute Settlement Program</t>
  </si>
  <si>
    <t>Mediation Services</t>
  </si>
  <si>
    <t>Mediation Services of Ulster County</t>
  </si>
  <si>
    <t>Adirondack Mediation Services</t>
  </si>
  <si>
    <t>Mediation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</si>
</sst>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Clearface Regular"/>
      <family val="1"/>
    </font>
    <font>
      <sz val="12"/>
      <color indexed="8"/>
      <name val="Clearface Regular"/>
      <family val="1"/>
    </font>
    <font>
      <u val="single"/>
      <sz val="12"/>
      <color indexed="8"/>
      <name val="Clearface Regular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51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1"/>
      <name val="Arial"/>
      <family val="2"/>
    </font>
    <font>
      <b/>
      <sz val="13"/>
      <color indexed="61"/>
      <name val="Arial"/>
      <family val="2"/>
    </font>
    <font>
      <b/>
      <sz val="11"/>
      <color indexed="61"/>
      <name val="Arial"/>
      <family val="2"/>
    </font>
    <font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59"/>
      <name val="Arial"/>
      <family val="2"/>
    </font>
    <font>
      <b/>
      <sz val="10"/>
      <color indexed="62"/>
      <name val="Arial"/>
      <family val="2"/>
    </font>
    <font>
      <sz val="18"/>
      <color indexed="61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vertical="top" wrapText="1" readingOrder="1"/>
    </xf>
    <xf numFmtId="3" fontId="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3" fontId="8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top" wrapText="1" readingOrder="1"/>
    </xf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 vertical="top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 readingOrder="1"/>
    </xf>
    <xf numFmtId="0" fontId="9" fillId="0" borderId="0" xfId="0" applyFont="1" applyBorder="1" applyAlignment="1">
      <alignment horizontal="left" wrapText="1" readingOrder="1"/>
    </xf>
    <xf numFmtId="0" fontId="9" fillId="0" borderId="0" xfId="0" applyFont="1" applyBorder="1" applyAlignment="1">
      <alignment horizontal="right" wrapText="1" readingOrder="1"/>
    </xf>
    <xf numFmtId="0" fontId="9" fillId="0" borderId="0" xfId="0" applyFont="1" applyBorder="1" applyAlignment="1">
      <alignment horizontal="left" vertical="center" readingOrder="1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readingOrder="1"/>
    </xf>
    <xf numFmtId="0" fontId="10" fillId="0" borderId="0" xfId="0" applyFont="1" applyBorder="1" applyAlignment="1">
      <alignment horizontal="right" vertical="center" wrapText="1" readingOrder="1"/>
    </xf>
    <xf numFmtId="3" fontId="9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5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4" fillId="0" borderId="12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 horizontal="right"/>
    </xf>
    <xf numFmtId="0" fontId="14" fillId="0" borderId="13" xfId="0" applyNumberFormat="1" applyFont="1" applyBorder="1" applyAlignment="1" applyProtection="1">
      <alignment/>
      <protection locked="0"/>
    </xf>
    <xf numFmtId="5" fontId="14" fillId="0" borderId="13" xfId="0" applyNumberFormat="1" applyFont="1" applyBorder="1" applyAlignment="1" applyProtection="1">
      <alignment/>
      <protection locked="0"/>
    </xf>
    <xf numFmtId="0" fontId="14" fillId="0" borderId="13" xfId="0" applyNumberFormat="1" applyFont="1" applyBorder="1" applyAlignment="1">
      <alignment horizontal="right"/>
    </xf>
    <xf numFmtId="0" fontId="14" fillId="0" borderId="13" xfId="0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vertical="center"/>
    </xf>
    <xf numFmtId="3" fontId="14" fillId="0" borderId="0" xfId="42" applyNumberFormat="1" applyFont="1" applyBorder="1" applyAlignment="1" applyProtection="1">
      <alignment horizontal="right" wrapText="1"/>
      <protection/>
    </xf>
    <xf numFmtId="3" fontId="14" fillId="0" borderId="0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5" fontId="12" fillId="0" borderId="0" xfId="0" applyNumberFormat="1" applyFont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right" wrapText="1"/>
      <protection locked="0"/>
    </xf>
    <xf numFmtId="5" fontId="14" fillId="0" borderId="10" xfId="0" applyNumberFormat="1" applyFont="1" applyBorder="1" applyAlignment="1" applyProtection="1">
      <alignment/>
      <protection locked="0"/>
    </xf>
    <xf numFmtId="0" fontId="14" fillId="0" borderId="10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37" fontId="14" fillId="0" borderId="0" xfId="0" applyNumberFormat="1" applyFont="1" applyAlignment="1">
      <alignment/>
    </xf>
    <xf numFmtId="0" fontId="14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BB161"/>
      <rgbColor rgb="0099CCFF"/>
      <rgbColor rgb="0096171A"/>
      <rgbColor rgb="00CC99FF"/>
      <rgbColor rgb="00E5D1AB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tabSelected="1" showOutlineSymbols="0" zoomScalePageLayoutView="0" workbookViewId="0" topLeftCell="A2">
      <selection activeCell="A2" sqref="A2"/>
    </sheetView>
  </sheetViews>
  <sheetFormatPr defaultColWidth="6.8515625" defaultRowHeight="12.75"/>
  <cols>
    <col min="1" max="2" width="20.8515625" style="4" customWidth="1"/>
    <col min="3" max="11" width="15.7109375" style="4" customWidth="1"/>
    <col min="12" max="16384" width="6.8515625" style="4" customWidth="1"/>
  </cols>
  <sheetData>
    <row r="1" spans="1:2" s="1" customFormat="1" ht="12.75" hidden="1">
      <c r="A1" s="2" t="s">
        <v>3</v>
      </c>
      <c r="B1" s="2"/>
    </row>
    <row r="2" spans="1:12" ht="23.25">
      <c r="A2" s="41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</row>
    <row r="3" spans="1:12" ht="20.25">
      <c r="A3" s="41" t="s">
        <v>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2" ht="15.75" customHeight="1">
      <c r="A4" s="12"/>
      <c r="B4" s="12"/>
      <c r="C4" s="12"/>
      <c r="D4" s="12"/>
      <c r="E4" s="13"/>
      <c r="F4" s="13"/>
      <c r="G4" s="13"/>
      <c r="H4" s="13"/>
      <c r="I4" s="13"/>
      <c r="J4" s="13"/>
      <c r="K4" s="12"/>
      <c r="L4" s="12"/>
    </row>
    <row r="5" spans="1:13" s="5" customFormat="1" ht="45" customHeight="1">
      <c r="A5" s="42" t="s">
        <v>2</v>
      </c>
      <c r="B5" s="43" t="s">
        <v>1</v>
      </c>
      <c r="C5" s="44" t="s">
        <v>73</v>
      </c>
      <c r="D5" s="44" t="s">
        <v>81</v>
      </c>
      <c r="E5" s="44" t="s">
        <v>80</v>
      </c>
      <c r="F5" s="44" t="s">
        <v>74</v>
      </c>
      <c r="G5" s="44" t="s">
        <v>75</v>
      </c>
      <c r="H5" s="44" t="s">
        <v>76</v>
      </c>
      <c r="I5" s="44" t="s">
        <v>77</v>
      </c>
      <c r="J5" s="43" t="s">
        <v>0</v>
      </c>
      <c r="K5" s="15"/>
      <c r="L5" s="15"/>
      <c r="M5" s="7"/>
    </row>
    <row r="6" spans="1:13" s="5" customFormat="1" ht="15.7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9"/>
      <c r="L6" s="15"/>
      <c r="M6" s="7"/>
    </row>
    <row r="7" spans="1:13" s="3" customFormat="1" ht="15.75" customHeight="1">
      <c r="A7" s="20" t="s">
        <v>4</v>
      </c>
      <c r="B7" s="21">
        <f aca="true" t="shared" si="0" ref="B7:J7">+B9+B16</f>
        <v>26751</v>
      </c>
      <c r="C7" s="21">
        <f t="shared" si="0"/>
        <v>11217</v>
      </c>
      <c r="D7" s="21">
        <f t="shared" si="0"/>
        <v>3682</v>
      </c>
      <c r="E7" s="21">
        <f t="shared" si="0"/>
        <v>1709</v>
      </c>
      <c r="F7" s="21">
        <f t="shared" si="0"/>
        <v>1015</v>
      </c>
      <c r="G7" s="21">
        <f t="shared" si="0"/>
        <v>5357</v>
      </c>
      <c r="H7" s="21">
        <f t="shared" si="0"/>
        <v>1345</v>
      </c>
      <c r="I7" s="21">
        <f t="shared" si="0"/>
        <v>1652</v>
      </c>
      <c r="J7" s="21">
        <f t="shared" si="0"/>
        <v>774</v>
      </c>
      <c r="K7" s="22"/>
      <c r="L7" s="23"/>
      <c r="M7" s="6"/>
    </row>
    <row r="8" spans="1:13" s="3" customFormat="1" ht="15.7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2"/>
      <c r="L8" s="23"/>
      <c r="M8" s="6"/>
    </row>
    <row r="9" spans="1:13" s="5" customFormat="1" ht="15.75" customHeight="1">
      <c r="A9" s="26" t="s">
        <v>5</v>
      </c>
      <c r="B9" s="27">
        <f aca="true" t="shared" si="1" ref="B9:J9">SUM(B10:B14)</f>
        <v>9736</v>
      </c>
      <c r="C9" s="27">
        <f t="shared" si="1"/>
        <v>2601</v>
      </c>
      <c r="D9" s="27">
        <f t="shared" si="1"/>
        <v>936</v>
      </c>
      <c r="E9" s="27">
        <f t="shared" si="1"/>
        <v>851</v>
      </c>
      <c r="F9" s="27">
        <f t="shared" si="1"/>
        <v>632</v>
      </c>
      <c r="G9" s="27">
        <f t="shared" si="1"/>
        <v>3224</v>
      </c>
      <c r="H9" s="27">
        <f t="shared" si="1"/>
        <v>376</v>
      </c>
      <c r="I9" s="27">
        <f t="shared" si="1"/>
        <v>918</v>
      </c>
      <c r="J9" s="27">
        <f t="shared" si="1"/>
        <v>198</v>
      </c>
      <c r="K9" s="19"/>
      <c r="L9" s="15"/>
      <c r="M9" s="7"/>
    </row>
    <row r="10" spans="1:13" ht="15.75" customHeight="1">
      <c r="A10" s="20" t="s">
        <v>6</v>
      </c>
      <c r="B10" s="21">
        <f>SUM(C10:J10)</f>
        <v>1785</v>
      </c>
      <c r="C10" s="28">
        <v>620</v>
      </c>
      <c r="D10" s="28">
        <v>286</v>
      </c>
      <c r="E10" s="29">
        <v>0</v>
      </c>
      <c r="F10" s="29">
        <v>0</v>
      </c>
      <c r="G10" s="10">
        <v>876</v>
      </c>
      <c r="H10" s="29">
        <v>2</v>
      </c>
      <c r="I10" s="29">
        <v>0</v>
      </c>
      <c r="J10" s="29">
        <v>1</v>
      </c>
      <c r="K10" s="10"/>
      <c r="L10" s="12"/>
      <c r="M10" s="8"/>
    </row>
    <row r="11" spans="1:13" ht="15.75" customHeight="1">
      <c r="A11" s="20" t="s">
        <v>7</v>
      </c>
      <c r="B11" s="21">
        <f>SUM(C11:J11)</f>
        <v>2676</v>
      </c>
      <c r="C11" s="28">
        <v>513</v>
      </c>
      <c r="D11" s="28">
        <v>182</v>
      </c>
      <c r="E11" s="10">
        <v>97</v>
      </c>
      <c r="F11" s="10">
        <v>422</v>
      </c>
      <c r="G11" s="28">
        <v>796</v>
      </c>
      <c r="H11" s="10">
        <v>114</v>
      </c>
      <c r="I11" s="10">
        <v>525</v>
      </c>
      <c r="J11" s="10">
        <v>27</v>
      </c>
      <c r="K11" s="10"/>
      <c r="L11" s="12"/>
      <c r="M11" s="8"/>
    </row>
    <row r="12" spans="1:13" ht="15.75" customHeight="1">
      <c r="A12" s="20" t="s">
        <v>68</v>
      </c>
      <c r="B12" s="21">
        <f>SUM(C12:J12)</f>
        <v>1746</v>
      </c>
      <c r="C12" s="28">
        <v>354</v>
      </c>
      <c r="D12" s="28">
        <v>191</v>
      </c>
      <c r="E12" s="10">
        <v>18</v>
      </c>
      <c r="F12" s="28">
        <v>146</v>
      </c>
      <c r="G12" s="28">
        <v>742</v>
      </c>
      <c r="H12" s="10">
        <v>24</v>
      </c>
      <c r="I12" s="10">
        <v>242</v>
      </c>
      <c r="J12" s="28">
        <v>29</v>
      </c>
      <c r="K12" s="10"/>
      <c r="L12" s="12"/>
      <c r="M12" s="8"/>
    </row>
    <row r="13" spans="1:13" ht="15.75" customHeight="1">
      <c r="A13" s="20" t="s">
        <v>69</v>
      </c>
      <c r="B13" s="21">
        <f>SUM(C13:J13)</f>
        <v>1488</v>
      </c>
      <c r="C13" s="28">
        <v>533</v>
      </c>
      <c r="D13" s="28">
        <v>148</v>
      </c>
      <c r="E13" s="10">
        <v>25</v>
      </c>
      <c r="F13" s="10">
        <v>16</v>
      </c>
      <c r="G13" s="10">
        <v>505</v>
      </c>
      <c r="H13" s="10">
        <v>151</v>
      </c>
      <c r="I13" s="10">
        <v>46</v>
      </c>
      <c r="J13" s="10">
        <v>64</v>
      </c>
      <c r="K13" s="10"/>
      <c r="L13" s="12"/>
      <c r="M13" s="8"/>
    </row>
    <row r="14" spans="1:13" ht="15.75" customHeight="1">
      <c r="A14" s="20" t="s">
        <v>70</v>
      </c>
      <c r="B14" s="21">
        <f>SUM(C14:J14)</f>
        <v>2041</v>
      </c>
      <c r="C14" s="28">
        <v>581</v>
      </c>
      <c r="D14" s="28">
        <v>129</v>
      </c>
      <c r="E14" s="10">
        <v>711</v>
      </c>
      <c r="F14" s="10">
        <v>48</v>
      </c>
      <c r="G14" s="10">
        <v>305</v>
      </c>
      <c r="H14" s="10">
        <v>85</v>
      </c>
      <c r="I14" s="10">
        <v>105</v>
      </c>
      <c r="J14" s="10">
        <v>77</v>
      </c>
      <c r="K14" s="10"/>
      <c r="L14" s="12"/>
      <c r="M14" s="8"/>
    </row>
    <row r="15" spans="1:13" ht="15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10"/>
      <c r="L15" s="12"/>
      <c r="M15" s="8"/>
    </row>
    <row r="16" spans="1:13" ht="15.75" customHeight="1">
      <c r="A16" s="30" t="s">
        <v>8</v>
      </c>
      <c r="B16" s="31">
        <f aca="true" t="shared" si="2" ref="B16:J16">SUM(B17:B73)</f>
        <v>17015</v>
      </c>
      <c r="C16" s="31">
        <f t="shared" si="2"/>
        <v>8616</v>
      </c>
      <c r="D16" s="31">
        <f t="shared" si="2"/>
        <v>2746</v>
      </c>
      <c r="E16" s="31">
        <f t="shared" si="2"/>
        <v>858</v>
      </c>
      <c r="F16" s="31">
        <f t="shared" si="2"/>
        <v>383</v>
      </c>
      <c r="G16" s="31">
        <f t="shared" si="2"/>
        <v>2133</v>
      </c>
      <c r="H16" s="31">
        <f t="shared" si="2"/>
        <v>969</v>
      </c>
      <c r="I16" s="31">
        <f t="shared" si="2"/>
        <v>734</v>
      </c>
      <c r="J16" s="31">
        <f t="shared" si="2"/>
        <v>576</v>
      </c>
      <c r="K16" s="10"/>
      <c r="L16" s="12"/>
      <c r="M16" s="8"/>
    </row>
    <row r="17" spans="1:13" ht="15.75" customHeight="1">
      <c r="A17" s="20" t="s">
        <v>9</v>
      </c>
      <c r="B17" s="21">
        <f aca="true" t="shared" si="3" ref="B17:B22">SUM(C17:J17)</f>
        <v>417</v>
      </c>
      <c r="C17" s="28">
        <v>132</v>
      </c>
      <c r="D17" s="28">
        <v>87</v>
      </c>
      <c r="E17" s="10">
        <v>58</v>
      </c>
      <c r="F17" s="10">
        <v>18</v>
      </c>
      <c r="G17" s="10">
        <v>64</v>
      </c>
      <c r="H17" s="10">
        <v>49</v>
      </c>
      <c r="I17" s="10">
        <v>7</v>
      </c>
      <c r="J17" s="10">
        <v>2</v>
      </c>
      <c r="K17" s="10"/>
      <c r="L17" s="12"/>
      <c r="M17" s="8"/>
    </row>
    <row r="18" spans="1:13" ht="15.75" customHeight="1">
      <c r="A18" s="20" t="s">
        <v>10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32">
        <v>0</v>
      </c>
      <c r="H18" s="29">
        <v>0</v>
      </c>
      <c r="I18" s="29">
        <v>0</v>
      </c>
      <c r="J18" s="29">
        <v>0</v>
      </c>
      <c r="K18" s="10"/>
      <c r="L18" s="12"/>
      <c r="M18" s="8"/>
    </row>
    <row r="19" spans="1:13" ht="15.75" customHeight="1">
      <c r="A19" s="20" t="s">
        <v>11</v>
      </c>
      <c r="B19" s="21">
        <f t="shared" si="3"/>
        <v>847</v>
      </c>
      <c r="C19" s="28">
        <v>233</v>
      </c>
      <c r="D19" s="28">
        <v>43</v>
      </c>
      <c r="E19" s="10">
        <v>201</v>
      </c>
      <c r="F19" s="10">
        <v>8</v>
      </c>
      <c r="G19" s="10">
        <v>233</v>
      </c>
      <c r="H19" s="10">
        <v>16</v>
      </c>
      <c r="I19" s="10">
        <v>107</v>
      </c>
      <c r="J19" s="10">
        <v>6</v>
      </c>
      <c r="K19" s="10"/>
      <c r="L19" s="12"/>
      <c r="M19" s="8"/>
    </row>
    <row r="20" spans="1:12" ht="15.75" customHeight="1">
      <c r="A20" s="20" t="s">
        <v>12</v>
      </c>
      <c r="B20" s="21">
        <f t="shared" si="3"/>
        <v>2</v>
      </c>
      <c r="C20" s="28">
        <v>1</v>
      </c>
      <c r="D20" s="29">
        <v>0</v>
      </c>
      <c r="E20" s="29">
        <v>0</v>
      </c>
      <c r="F20" s="29">
        <v>0</v>
      </c>
      <c r="G20" s="32">
        <v>0</v>
      </c>
      <c r="H20" s="29">
        <v>0</v>
      </c>
      <c r="I20" s="29">
        <v>1</v>
      </c>
      <c r="J20" s="29">
        <v>0</v>
      </c>
      <c r="K20" s="10"/>
      <c r="L20" s="12"/>
    </row>
    <row r="21" spans="1:12" ht="15.75" customHeight="1">
      <c r="A21" s="20" t="s">
        <v>13</v>
      </c>
      <c r="B21" s="21">
        <f t="shared" si="3"/>
        <v>38</v>
      </c>
      <c r="C21" s="28">
        <v>14</v>
      </c>
      <c r="D21" s="33">
        <v>1</v>
      </c>
      <c r="E21" s="29">
        <v>0</v>
      </c>
      <c r="F21" s="29">
        <v>3</v>
      </c>
      <c r="G21" s="10">
        <v>14</v>
      </c>
      <c r="H21" s="33">
        <v>2</v>
      </c>
      <c r="I21" s="10">
        <v>3</v>
      </c>
      <c r="J21" s="29">
        <v>1</v>
      </c>
      <c r="K21" s="10"/>
      <c r="L21" s="10"/>
    </row>
    <row r="22" spans="1:12" ht="15.75" customHeight="1">
      <c r="A22" s="20" t="s">
        <v>14</v>
      </c>
      <c r="B22" s="21">
        <f t="shared" si="3"/>
        <v>371</v>
      </c>
      <c r="C22" s="28">
        <v>183</v>
      </c>
      <c r="D22" s="28">
        <v>72</v>
      </c>
      <c r="E22" s="33">
        <v>27</v>
      </c>
      <c r="F22" s="10">
        <v>7</v>
      </c>
      <c r="G22" s="10">
        <v>47</v>
      </c>
      <c r="H22" s="29">
        <v>3</v>
      </c>
      <c r="I22" s="10">
        <v>25</v>
      </c>
      <c r="J22" s="10">
        <v>7</v>
      </c>
      <c r="K22" s="10"/>
      <c r="L22" s="10"/>
    </row>
    <row r="23" spans="1:12" ht="15.75" customHeight="1">
      <c r="A23" s="20" t="s">
        <v>15</v>
      </c>
      <c r="B23" s="21">
        <f aca="true" t="shared" si="4" ref="B23:B28">SUM(C23:J23)</f>
        <v>359</v>
      </c>
      <c r="C23" s="28">
        <v>169</v>
      </c>
      <c r="D23" s="28">
        <v>12</v>
      </c>
      <c r="E23" s="10">
        <v>46</v>
      </c>
      <c r="F23" s="10">
        <v>13</v>
      </c>
      <c r="G23" s="10">
        <v>75</v>
      </c>
      <c r="H23" s="10">
        <v>1</v>
      </c>
      <c r="I23" s="10">
        <v>43</v>
      </c>
      <c r="J23" s="29">
        <v>0</v>
      </c>
      <c r="K23" s="10"/>
      <c r="L23" s="10"/>
    </row>
    <row r="24" spans="1:12" ht="15.75" customHeight="1">
      <c r="A24" s="20" t="s">
        <v>16</v>
      </c>
      <c r="B24" s="21">
        <f t="shared" si="4"/>
        <v>206</v>
      </c>
      <c r="C24" s="28">
        <v>36</v>
      </c>
      <c r="D24" s="28">
        <v>5</v>
      </c>
      <c r="E24" s="10">
        <v>71</v>
      </c>
      <c r="F24" s="10">
        <v>24</v>
      </c>
      <c r="G24" s="10">
        <v>39</v>
      </c>
      <c r="H24" s="29">
        <v>3</v>
      </c>
      <c r="I24" s="10">
        <v>24</v>
      </c>
      <c r="J24" s="10">
        <v>4</v>
      </c>
      <c r="K24" s="10"/>
      <c r="L24" s="10"/>
    </row>
    <row r="25" spans="1:12" ht="15.75" customHeight="1">
      <c r="A25" s="20" t="s">
        <v>17</v>
      </c>
      <c r="B25" s="21">
        <f t="shared" si="4"/>
        <v>229</v>
      </c>
      <c r="C25" s="28">
        <v>66</v>
      </c>
      <c r="D25" s="28">
        <v>30</v>
      </c>
      <c r="E25" s="33">
        <v>0</v>
      </c>
      <c r="F25" s="29">
        <v>0</v>
      </c>
      <c r="G25" s="10">
        <v>53</v>
      </c>
      <c r="H25" s="10">
        <v>79</v>
      </c>
      <c r="I25" s="10">
        <v>1</v>
      </c>
      <c r="J25" s="29">
        <v>0</v>
      </c>
      <c r="K25" s="10"/>
      <c r="L25" s="10"/>
    </row>
    <row r="26" spans="1:12" ht="15.75" customHeight="1">
      <c r="A26" s="20" t="s">
        <v>18</v>
      </c>
      <c r="B26" s="21">
        <f t="shared" si="4"/>
        <v>55</v>
      </c>
      <c r="C26" s="28">
        <v>8</v>
      </c>
      <c r="D26" s="28">
        <v>4</v>
      </c>
      <c r="E26" s="10">
        <v>26</v>
      </c>
      <c r="F26" s="29">
        <v>0</v>
      </c>
      <c r="G26" s="10">
        <v>5</v>
      </c>
      <c r="H26" s="29">
        <v>0</v>
      </c>
      <c r="I26" s="10">
        <v>3</v>
      </c>
      <c r="J26" s="10">
        <v>9</v>
      </c>
      <c r="K26" s="10"/>
      <c r="L26" s="10"/>
    </row>
    <row r="27" spans="1:12" ht="15.75" customHeight="1">
      <c r="A27" s="20" t="s">
        <v>19</v>
      </c>
      <c r="B27" s="21">
        <f t="shared" si="4"/>
        <v>48</v>
      </c>
      <c r="C27" s="28">
        <v>23</v>
      </c>
      <c r="D27" s="28">
        <v>5</v>
      </c>
      <c r="E27" s="10">
        <v>1</v>
      </c>
      <c r="F27" s="10">
        <v>8</v>
      </c>
      <c r="G27" s="10">
        <v>3</v>
      </c>
      <c r="H27" s="10">
        <v>4</v>
      </c>
      <c r="I27" s="33">
        <v>4</v>
      </c>
      <c r="J27" s="29">
        <v>0</v>
      </c>
      <c r="K27" s="10"/>
      <c r="L27" s="10"/>
    </row>
    <row r="28" spans="1:12" ht="15.75" customHeight="1">
      <c r="A28" s="20" t="s">
        <v>20</v>
      </c>
      <c r="B28" s="21">
        <f t="shared" si="4"/>
        <v>104</v>
      </c>
      <c r="C28" s="28">
        <v>25</v>
      </c>
      <c r="D28" s="28">
        <v>4</v>
      </c>
      <c r="E28" s="10">
        <v>39</v>
      </c>
      <c r="F28" s="10">
        <v>2</v>
      </c>
      <c r="G28" s="10">
        <v>13</v>
      </c>
      <c r="H28" s="29">
        <v>2</v>
      </c>
      <c r="I28" s="10">
        <v>7</v>
      </c>
      <c r="J28" s="10">
        <v>12</v>
      </c>
      <c r="K28" s="10"/>
      <c r="L28" s="10"/>
    </row>
    <row r="29" spans="1:12" ht="15.75" customHeight="1">
      <c r="A29" s="20" t="s">
        <v>21</v>
      </c>
      <c r="B29" s="21">
        <f aca="true" t="shared" si="5" ref="B29:B34">SUM(C29:J29)</f>
        <v>584</v>
      </c>
      <c r="C29" s="28">
        <v>147</v>
      </c>
      <c r="D29" s="28">
        <v>126</v>
      </c>
      <c r="E29" s="10">
        <v>2</v>
      </c>
      <c r="F29" s="10">
        <v>22</v>
      </c>
      <c r="G29" s="10">
        <v>182</v>
      </c>
      <c r="H29" s="10">
        <v>50</v>
      </c>
      <c r="I29" s="10">
        <v>47</v>
      </c>
      <c r="J29" s="10">
        <v>8</v>
      </c>
      <c r="K29" s="10"/>
      <c r="L29" s="10"/>
    </row>
    <row r="30" spans="1:12" ht="15.75" customHeight="1">
      <c r="A30" s="20" t="s">
        <v>22</v>
      </c>
      <c r="B30" s="21">
        <f t="shared" si="5"/>
        <v>401</v>
      </c>
      <c r="C30" s="28">
        <v>237</v>
      </c>
      <c r="D30" s="28">
        <v>69</v>
      </c>
      <c r="E30" s="10">
        <v>4</v>
      </c>
      <c r="F30" s="10">
        <v>5</v>
      </c>
      <c r="G30" s="10">
        <v>37</v>
      </c>
      <c r="H30" s="10">
        <v>32</v>
      </c>
      <c r="I30" s="10">
        <v>10</v>
      </c>
      <c r="J30" s="10">
        <v>7</v>
      </c>
      <c r="K30" s="10"/>
      <c r="L30" s="10"/>
    </row>
    <row r="31" spans="1:12" ht="15.75" customHeight="1">
      <c r="A31" s="20" t="s">
        <v>23</v>
      </c>
      <c r="B31" s="21">
        <f t="shared" si="5"/>
        <v>55</v>
      </c>
      <c r="C31" s="28">
        <v>24</v>
      </c>
      <c r="D31" s="28">
        <v>9</v>
      </c>
      <c r="E31" s="29">
        <v>0</v>
      </c>
      <c r="F31" s="29">
        <v>0</v>
      </c>
      <c r="G31" s="10">
        <v>4</v>
      </c>
      <c r="H31" s="10">
        <v>9</v>
      </c>
      <c r="I31" s="29">
        <v>2</v>
      </c>
      <c r="J31" s="10">
        <v>7</v>
      </c>
      <c r="K31" s="10"/>
      <c r="L31" s="10"/>
    </row>
    <row r="32" spans="1:12" ht="15.75" customHeight="1">
      <c r="A32" s="20" t="s">
        <v>24</v>
      </c>
      <c r="B32" s="21">
        <f t="shared" si="5"/>
        <v>665</v>
      </c>
      <c r="C32" s="28">
        <v>541</v>
      </c>
      <c r="D32" s="28">
        <v>67</v>
      </c>
      <c r="E32" s="29">
        <v>0</v>
      </c>
      <c r="F32" s="29">
        <v>0</v>
      </c>
      <c r="G32" s="10">
        <v>5</v>
      </c>
      <c r="H32" s="10">
        <v>51</v>
      </c>
      <c r="I32" s="33">
        <v>1</v>
      </c>
      <c r="J32" s="29">
        <v>0</v>
      </c>
      <c r="K32" s="10"/>
      <c r="L32" s="10"/>
    </row>
    <row r="33" spans="1:12" ht="15.75" customHeight="1">
      <c r="A33" s="20" t="s">
        <v>25</v>
      </c>
      <c r="B33" s="21">
        <f t="shared" si="5"/>
        <v>90</v>
      </c>
      <c r="C33" s="28">
        <v>42</v>
      </c>
      <c r="D33" s="28">
        <v>16</v>
      </c>
      <c r="E33" s="29">
        <v>0</v>
      </c>
      <c r="F33" s="10">
        <v>4</v>
      </c>
      <c r="G33" s="10">
        <v>19</v>
      </c>
      <c r="H33" s="29">
        <v>1</v>
      </c>
      <c r="I33" s="10">
        <v>8</v>
      </c>
      <c r="J33" s="29">
        <v>0</v>
      </c>
      <c r="K33" s="10"/>
      <c r="L33" s="10"/>
    </row>
    <row r="34" spans="1:12" ht="15.75" customHeight="1">
      <c r="A34" s="20" t="s">
        <v>67</v>
      </c>
      <c r="B34" s="21">
        <f t="shared" si="5"/>
        <v>76</v>
      </c>
      <c r="C34" s="28">
        <v>27</v>
      </c>
      <c r="D34" s="28">
        <v>15</v>
      </c>
      <c r="E34" s="29">
        <v>0</v>
      </c>
      <c r="F34" s="10">
        <v>5</v>
      </c>
      <c r="G34" s="10">
        <v>23</v>
      </c>
      <c r="H34" s="29">
        <v>0</v>
      </c>
      <c r="I34" s="10">
        <v>5</v>
      </c>
      <c r="J34" s="29">
        <v>1</v>
      </c>
      <c r="K34" s="10"/>
      <c r="L34" s="10"/>
    </row>
    <row r="35" spans="1:12" ht="15.75" customHeight="1">
      <c r="A35" s="20" t="s">
        <v>26</v>
      </c>
      <c r="B35" s="21">
        <f aca="true" t="shared" si="6" ref="B35:B40">SUM(C35:J35)</f>
        <v>244</v>
      </c>
      <c r="C35" s="28">
        <v>41</v>
      </c>
      <c r="D35" s="28">
        <v>8</v>
      </c>
      <c r="E35" s="10">
        <v>121</v>
      </c>
      <c r="F35" s="10">
        <v>10</v>
      </c>
      <c r="G35" s="10">
        <v>34</v>
      </c>
      <c r="H35" s="29">
        <v>0</v>
      </c>
      <c r="I35" s="10">
        <v>20</v>
      </c>
      <c r="J35" s="10">
        <v>10</v>
      </c>
      <c r="K35" s="10"/>
      <c r="L35" s="10"/>
    </row>
    <row r="36" spans="1:12" ht="15.75" customHeight="1">
      <c r="A36" s="20" t="s">
        <v>27</v>
      </c>
      <c r="B36" s="21">
        <f t="shared" si="6"/>
        <v>18</v>
      </c>
      <c r="C36" s="29">
        <v>14</v>
      </c>
      <c r="D36" s="29">
        <v>1</v>
      </c>
      <c r="E36" s="29">
        <v>0</v>
      </c>
      <c r="F36" s="29">
        <v>0</v>
      </c>
      <c r="G36" s="29">
        <v>1</v>
      </c>
      <c r="H36" s="29">
        <v>2</v>
      </c>
      <c r="I36" s="29">
        <v>0</v>
      </c>
      <c r="J36" s="29">
        <v>0</v>
      </c>
      <c r="K36" s="10"/>
      <c r="L36" s="10"/>
    </row>
    <row r="37" spans="1:12" ht="15.75" customHeight="1">
      <c r="A37" s="20" t="s">
        <v>28</v>
      </c>
      <c r="B37" s="21">
        <f t="shared" si="6"/>
        <v>449</v>
      </c>
      <c r="C37" s="28">
        <v>230</v>
      </c>
      <c r="D37" s="28">
        <v>5</v>
      </c>
      <c r="E37" s="10">
        <v>21</v>
      </c>
      <c r="F37" s="10">
        <v>84</v>
      </c>
      <c r="G37" s="10">
        <v>84</v>
      </c>
      <c r="H37" s="10">
        <v>20</v>
      </c>
      <c r="I37" s="10">
        <v>1</v>
      </c>
      <c r="J37" s="10">
        <v>4</v>
      </c>
      <c r="K37" s="10"/>
      <c r="L37" s="10"/>
    </row>
    <row r="38" spans="1:12" ht="15.75" customHeight="1">
      <c r="A38" s="20" t="s">
        <v>29</v>
      </c>
      <c r="B38" s="21">
        <f t="shared" si="6"/>
        <v>143</v>
      </c>
      <c r="C38" s="28">
        <v>75</v>
      </c>
      <c r="D38" s="28">
        <v>7</v>
      </c>
      <c r="E38" s="10">
        <v>10</v>
      </c>
      <c r="F38" s="33">
        <v>5</v>
      </c>
      <c r="G38" s="10">
        <v>22</v>
      </c>
      <c r="H38" s="10">
        <v>12</v>
      </c>
      <c r="I38" s="10">
        <v>9</v>
      </c>
      <c r="J38" s="29">
        <v>3</v>
      </c>
      <c r="K38" s="10"/>
      <c r="L38" s="10"/>
    </row>
    <row r="39" spans="1:12" ht="15.75" customHeight="1">
      <c r="A39" s="20" t="s">
        <v>30</v>
      </c>
      <c r="B39" s="21">
        <f t="shared" si="6"/>
        <v>13</v>
      </c>
      <c r="C39" s="28">
        <v>7</v>
      </c>
      <c r="D39" s="29">
        <v>0</v>
      </c>
      <c r="E39" s="29">
        <v>0</v>
      </c>
      <c r="F39" s="29">
        <v>0</v>
      </c>
      <c r="G39" s="10">
        <v>2</v>
      </c>
      <c r="H39" s="33">
        <v>2</v>
      </c>
      <c r="I39" s="33">
        <v>2</v>
      </c>
      <c r="J39" s="29">
        <v>0</v>
      </c>
      <c r="K39" s="10"/>
      <c r="L39" s="10"/>
    </row>
    <row r="40" spans="1:12" ht="15.75" customHeight="1">
      <c r="A40" s="20" t="s">
        <v>31</v>
      </c>
      <c r="B40" s="21">
        <f t="shared" si="6"/>
        <v>180</v>
      </c>
      <c r="C40" s="28">
        <v>120</v>
      </c>
      <c r="D40" s="28">
        <v>9</v>
      </c>
      <c r="E40" s="29">
        <v>0</v>
      </c>
      <c r="F40" s="10">
        <v>3</v>
      </c>
      <c r="G40" s="10">
        <v>30</v>
      </c>
      <c r="H40" s="10">
        <v>5</v>
      </c>
      <c r="I40" s="10">
        <v>11</v>
      </c>
      <c r="J40" s="29">
        <v>2</v>
      </c>
      <c r="K40" s="10"/>
      <c r="L40" s="10"/>
    </row>
    <row r="41" spans="1:12" ht="15.75" customHeight="1">
      <c r="A41" s="20" t="s">
        <v>32</v>
      </c>
      <c r="B41" s="21">
        <f aca="true" t="shared" si="7" ref="B41:B46">SUM(C41:J41)</f>
        <v>4</v>
      </c>
      <c r="C41" s="28">
        <v>2</v>
      </c>
      <c r="D41" s="29">
        <v>0</v>
      </c>
      <c r="E41" s="10">
        <v>1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10"/>
      <c r="L41" s="10"/>
    </row>
    <row r="42" spans="1:12" ht="15.75" customHeight="1">
      <c r="A42" s="20" t="s">
        <v>33</v>
      </c>
      <c r="B42" s="21">
        <f t="shared" si="7"/>
        <v>598</v>
      </c>
      <c r="C42" s="28">
        <v>327</v>
      </c>
      <c r="D42" s="28">
        <v>57</v>
      </c>
      <c r="E42" s="10">
        <v>58</v>
      </c>
      <c r="F42" s="10">
        <v>7</v>
      </c>
      <c r="G42" s="10">
        <v>91</v>
      </c>
      <c r="H42" s="10">
        <v>14</v>
      </c>
      <c r="I42" s="10">
        <v>41</v>
      </c>
      <c r="J42" s="10">
        <v>3</v>
      </c>
      <c r="K42" s="10"/>
      <c r="L42" s="10"/>
    </row>
    <row r="43" spans="1:12" ht="15.75" customHeight="1">
      <c r="A43" s="20" t="s">
        <v>34</v>
      </c>
      <c r="B43" s="21">
        <f t="shared" si="7"/>
        <v>62</v>
      </c>
      <c r="C43" s="28">
        <v>28</v>
      </c>
      <c r="D43" s="28">
        <v>9</v>
      </c>
      <c r="E43" s="29">
        <v>1</v>
      </c>
      <c r="F43" s="29">
        <v>3</v>
      </c>
      <c r="G43" s="10">
        <v>14</v>
      </c>
      <c r="H43" s="10">
        <v>1</v>
      </c>
      <c r="I43" s="10">
        <v>5</v>
      </c>
      <c r="J43" s="10">
        <v>1</v>
      </c>
      <c r="K43" s="10"/>
      <c r="L43" s="10"/>
    </row>
    <row r="44" spans="1:12" ht="15.75" customHeight="1">
      <c r="A44" s="20" t="s">
        <v>35</v>
      </c>
      <c r="B44" s="21">
        <f t="shared" si="7"/>
        <v>3853</v>
      </c>
      <c r="C44" s="28">
        <v>1935</v>
      </c>
      <c r="D44" s="28">
        <v>1085</v>
      </c>
      <c r="E44" s="29">
        <v>0</v>
      </c>
      <c r="F44" s="10">
        <v>1</v>
      </c>
      <c r="G44" s="10">
        <v>189</v>
      </c>
      <c r="H44" s="10">
        <v>407</v>
      </c>
      <c r="I44" s="10">
        <v>20</v>
      </c>
      <c r="J44" s="10">
        <v>216</v>
      </c>
      <c r="K44" s="10"/>
      <c r="L44" s="10"/>
    </row>
    <row r="45" spans="1:12" ht="15.75" customHeight="1">
      <c r="A45" s="20" t="s">
        <v>36</v>
      </c>
      <c r="B45" s="21">
        <f t="shared" si="7"/>
        <v>190</v>
      </c>
      <c r="C45" s="28">
        <v>108</v>
      </c>
      <c r="D45" s="28">
        <v>13</v>
      </c>
      <c r="E45" s="10">
        <v>1</v>
      </c>
      <c r="F45" s="10">
        <v>12</v>
      </c>
      <c r="G45" s="10">
        <v>23</v>
      </c>
      <c r="H45" s="10">
        <v>11</v>
      </c>
      <c r="I45" s="10">
        <v>21</v>
      </c>
      <c r="J45" s="29">
        <v>1</v>
      </c>
      <c r="K45" s="10"/>
      <c r="L45" s="10"/>
    </row>
    <row r="46" spans="1:12" ht="15.75" customHeight="1">
      <c r="A46" s="20" t="s">
        <v>37</v>
      </c>
      <c r="B46" s="21">
        <f t="shared" si="7"/>
        <v>188</v>
      </c>
      <c r="C46" s="28">
        <v>120</v>
      </c>
      <c r="D46" s="28">
        <v>17</v>
      </c>
      <c r="E46" s="10">
        <v>12</v>
      </c>
      <c r="F46" s="10">
        <v>5</v>
      </c>
      <c r="G46" s="10">
        <v>23</v>
      </c>
      <c r="H46" s="10">
        <v>6</v>
      </c>
      <c r="I46" s="10">
        <v>3</v>
      </c>
      <c r="J46" s="10">
        <v>2</v>
      </c>
      <c r="K46" s="10"/>
      <c r="L46" s="10"/>
    </row>
    <row r="47" spans="1:12" ht="15.75" customHeight="1">
      <c r="A47" s="20" t="s">
        <v>38</v>
      </c>
      <c r="B47" s="21">
        <f aca="true" t="shared" si="8" ref="B47:B52">SUM(C47:J47)</f>
        <v>397</v>
      </c>
      <c r="C47" s="28">
        <v>206</v>
      </c>
      <c r="D47" s="28">
        <v>40</v>
      </c>
      <c r="E47" s="29">
        <v>2</v>
      </c>
      <c r="F47" s="29">
        <v>0</v>
      </c>
      <c r="G47" s="10">
        <v>72</v>
      </c>
      <c r="H47" s="10">
        <v>29</v>
      </c>
      <c r="I47" s="10">
        <v>48</v>
      </c>
      <c r="J47" s="29">
        <v>0</v>
      </c>
      <c r="K47" s="10"/>
      <c r="L47" s="10"/>
    </row>
    <row r="48" spans="1:12" ht="15.75" customHeight="1">
      <c r="A48" s="20" t="s">
        <v>39</v>
      </c>
      <c r="B48" s="21">
        <f t="shared" si="8"/>
        <v>326</v>
      </c>
      <c r="C48" s="28">
        <v>147</v>
      </c>
      <c r="D48" s="28">
        <v>35</v>
      </c>
      <c r="E48" s="10">
        <v>16</v>
      </c>
      <c r="F48" s="10">
        <v>8</v>
      </c>
      <c r="G48" s="10">
        <v>74</v>
      </c>
      <c r="H48" s="10">
        <v>8</v>
      </c>
      <c r="I48" s="10">
        <v>37</v>
      </c>
      <c r="J48" s="29">
        <v>1</v>
      </c>
      <c r="K48" s="10"/>
      <c r="L48" s="10"/>
    </row>
    <row r="49" spans="1:12" ht="15.75" customHeight="1">
      <c r="A49" s="20" t="s">
        <v>40</v>
      </c>
      <c r="B49" s="21">
        <f t="shared" si="8"/>
        <v>314</v>
      </c>
      <c r="C49" s="28">
        <v>156</v>
      </c>
      <c r="D49" s="28">
        <v>83</v>
      </c>
      <c r="E49" s="10">
        <v>7</v>
      </c>
      <c r="F49" s="29">
        <v>0</v>
      </c>
      <c r="G49" s="10">
        <v>46</v>
      </c>
      <c r="H49" s="10">
        <v>5</v>
      </c>
      <c r="I49" s="10">
        <v>7</v>
      </c>
      <c r="J49" s="10">
        <v>10</v>
      </c>
      <c r="K49" s="10"/>
      <c r="L49" s="10"/>
    </row>
    <row r="50" spans="1:12" ht="15.75" customHeight="1">
      <c r="A50" s="20" t="s">
        <v>41</v>
      </c>
      <c r="B50" s="21">
        <f t="shared" si="8"/>
        <v>4</v>
      </c>
      <c r="C50" s="28">
        <v>1</v>
      </c>
      <c r="D50" s="29">
        <v>0</v>
      </c>
      <c r="E50" s="29">
        <v>0</v>
      </c>
      <c r="F50" s="29">
        <v>0</v>
      </c>
      <c r="G50" s="10">
        <v>1</v>
      </c>
      <c r="H50" s="29">
        <v>0</v>
      </c>
      <c r="I50" s="29">
        <v>2</v>
      </c>
      <c r="J50" s="29">
        <v>0</v>
      </c>
      <c r="K50" s="10"/>
      <c r="L50" s="10"/>
    </row>
    <row r="51" spans="1:12" ht="15.75" customHeight="1">
      <c r="A51" s="20" t="s">
        <v>42</v>
      </c>
      <c r="B51" s="21">
        <f t="shared" si="8"/>
        <v>354</v>
      </c>
      <c r="C51" s="28">
        <v>143</v>
      </c>
      <c r="D51" s="28">
        <v>23</v>
      </c>
      <c r="E51" s="29">
        <v>0</v>
      </c>
      <c r="F51" s="10">
        <v>45</v>
      </c>
      <c r="G51" s="10">
        <v>78</v>
      </c>
      <c r="H51" s="10">
        <v>26</v>
      </c>
      <c r="I51" s="10">
        <v>39</v>
      </c>
      <c r="J51" s="29">
        <v>0</v>
      </c>
      <c r="K51" s="10"/>
      <c r="L51" s="10"/>
    </row>
    <row r="52" spans="1:12" ht="15.75" customHeight="1">
      <c r="A52" s="20" t="s">
        <v>43</v>
      </c>
      <c r="B52" s="21">
        <f t="shared" si="8"/>
        <v>75</v>
      </c>
      <c r="C52" s="28">
        <v>34</v>
      </c>
      <c r="D52" s="28">
        <v>2</v>
      </c>
      <c r="E52" s="29">
        <v>0</v>
      </c>
      <c r="F52" s="10">
        <v>4</v>
      </c>
      <c r="G52" s="10">
        <v>24</v>
      </c>
      <c r="H52" s="10">
        <v>2</v>
      </c>
      <c r="I52" s="10">
        <v>4</v>
      </c>
      <c r="J52" s="10">
        <v>5</v>
      </c>
      <c r="K52" s="10"/>
      <c r="L52" s="10"/>
    </row>
    <row r="53" spans="1:12" ht="15.75" customHeight="1">
      <c r="A53" s="20" t="s">
        <v>44</v>
      </c>
      <c r="B53" s="21">
        <f aca="true" t="shared" si="9" ref="B53:B58">SUM(C53:J53)</f>
        <v>146</v>
      </c>
      <c r="C53" s="28">
        <v>66</v>
      </c>
      <c r="D53" s="28">
        <v>34</v>
      </c>
      <c r="E53" s="29">
        <v>0</v>
      </c>
      <c r="F53" s="33">
        <v>5</v>
      </c>
      <c r="G53" s="10">
        <v>27</v>
      </c>
      <c r="H53" s="10">
        <v>10</v>
      </c>
      <c r="I53" s="29">
        <v>2</v>
      </c>
      <c r="J53" s="10">
        <v>2</v>
      </c>
      <c r="K53" s="10"/>
      <c r="L53" s="10"/>
    </row>
    <row r="54" spans="1:12" ht="15.75" customHeight="1">
      <c r="A54" s="20" t="s">
        <v>45</v>
      </c>
      <c r="B54" s="21">
        <f t="shared" si="9"/>
        <v>71</v>
      </c>
      <c r="C54" s="28">
        <v>29</v>
      </c>
      <c r="D54" s="28">
        <v>25</v>
      </c>
      <c r="E54" s="10">
        <v>2</v>
      </c>
      <c r="F54" s="29">
        <v>1</v>
      </c>
      <c r="G54" s="10">
        <v>9</v>
      </c>
      <c r="H54" s="10">
        <v>4</v>
      </c>
      <c r="I54" s="29">
        <v>1</v>
      </c>
      <c r="J54" s="29">
        <v>0</v>
      </c>
      <c r="K54" s="10"/>
      <c r="L54" s="10"/>
    </row>
    <row r="55" spans="1:12" ht="15.75" customHeight="1">
      <c r="A55" s="20" t="s">
        <v>46</v>
      </c>
      <c r="B55" s="21">
        <f t="shared" si="9"/>
        <v>51</v>
      </c>
      <c r="C55" s="28">
        <v>19</v>
      </c>
      <c r="D55" s="28">
        <v>31</v>
      </c>
      <c r="E55" s="29">
        <v>0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10"/>
      <c r="L55" s="10"/>
    </row>
    <row r="56" spans="1:12" ht="15.75" customHeight="1">
      <c r="A56" s="20" t="s">
        <v>47</v>
      </c>
      <c r="B56" s="21">
        <f t="shared" si="9"/>
        <v>945</v>
      </c>
      <c r="C56" s="28">
        <v>821</v>
      </c>
      <c r="D56" s="28">
        <v>35</v>
      </c>
      <c r="E56" s="10">
        <v>4</v>
      </c>
      <c r="F56" s="29">
        <v>0</v>
      </c>
      <c r="G56" s="10">
        <v>47</v>
      </c>
      <c r="H56" s="10">
        <v>24</v>
      </c>
      <c r="I56" s="10">
        <v>13</v>
      </c>
      <c r="J56" s="10">
        <v>1</v>
      </c>
      <c r="K56" s="10"/>
      <c r="L56" s="10"/>
    </row>
    <row r="57" spans="1:12" ht="15.75" customHeight="1">
      <c r="A57" s="20" t="s">
        <v>48</v>
      </c>
      <c r="B57" s="21">
        <f t="shared" si="9"/>
        <v>194</v>
      </c>
      <c r="C57" s="28">
        <v>84</v>
      </c>
      <c r="D57" s="28">
        <v>52</v>
      </c>
      <c r="E57" s="10">
        <v>19</v>
      </c>
      <c r="F57" s="10">
        <v>4</v>
      </c>
      <c r="G57" s="10">
        <v>26</v>
      </c>
      <c r="H57" s="29">
        <v>2</v>
      </c>
      <c r="I57" s="10">
        <v>6</v>
      </c>
      <c r="J57" s="33">
        <v>1</v>
      </c>
      <c r="K57" s="10"/>
      <c r="L57" s="10"/>
    </row>
    <row r="58" spans="1:12" ht="15.75" customHeight="1">
      <c r="A58" s="20" t="s">
        <v>49</v>
      </c>
      <c r="B58" s="21">
        <f t="shared" si="9"/>
        <v>935</v>
      </c>
      <c r="C58" s="28">
        <v>572</v>
      </c>
      <c r="D58" s="28">
        <v>88</v>
      </c>
      <c r="E58" s="10">
        <v>3</v>
      </c>
      <c r="F58" s="10">
        <v>17</v>
      </c>
      <c r="G58" s="10">
        <v>53</v>
      </c>
      <c r="H58" s="10">
        <v>12</v>
      </c>
      <c r="I58" s="29">
        <v>4</v>
      </c>
      <c r="J58" s="10">
        <v>186</v>
      </c>
      <c r="K58" s="10"/>
      <c r="L58" s="10"/>
    </row>
    <row r="59" spans="1:12" ht="15.75" customHeight="1">
      <c r="A59" s="20" t="s">
        <v>50</v>
      </c>
      <c r="B59" s="21">
        <f aca="true" t="shared" si="10" ref="B59:B64">SUM(C59:J59)</f>
        <v>6</v>
      </c>
      <c r="C59" s="28">
        <v>2</v>
      </c>
      <c r="D59" s="29">
        <v>0</v>
      </c>
      <c r="E59" s="10">
        <v>1</v>
      </c>
      <c r="F59" s="10">
        <v>1</v>
      </c>
      <c r="G59" s="29">
        <v>0</v>
      </c>
      <c r="H59" s="29">
        <v>0</v>
      </c>
      <c r="I59" s="29">
        <v>1</v>
      </c>
      <c r="J59" s="29">
        <v>1</v>
      </c>
      <c r="K59" s="10"/>
      <c r="L59" s="10"/>
    </row>
    <row r="60" spans="1:12" ht="15.75" customHeight="1">
      <c r="A60" s="20" t="s">
        <v>51</v>
      </c>
      <c r="B60" s="21">
        <f t="shared" si="10"/>
        <v>133</v>
      </c>
      <c r="C60" s="28">
        <v>75</v>
      </c>
      <c r="D60" s="28">
        <v>1</v>
      </c>
      <c r="E60" s="29">
        <v>1</v>
      </c>
      <c r="F60" s="10">
        <v>9</v>
      </c>
      <c r="G60" s="10">
        <v>26</v>
      </c>
      <c r="H60" s="29">
        <v>1</v>
      </c>
      <c r="I60" s="10">
        <v>20</v>
      </c>
      <c r="J60" s="29">
        <v>0</v>
      </c>
      <c r="K60" s="10"/>
      <c r="L60" s="10"/>
    </row>
    <row r="61" spans="1:12" ht="15.75" customHeight="1">
      <c r="A61" s="20" t="s">
        <v>52</v>
      </c>
      <c r="B61" s="21">
        <f t="shared" si="10"/>
        <v>92</v>
      </c>
      <c r="C61" s="28">
        <v>56</v>
      </c>
      <c r="D61" s="28">
        <v>11</v>
      </c>
      <c r="E61" s="29">
        <v>0</v>
      </c>
      <c r="F61" s="29">
        <v>0</v>
      </c>
      <c r="G61" s="10">
        <v>11</v>
      </c>
      <c r="H61" s="10">
        <v>13</v>
      </c>
      <c r="I61" s="29">
        <v>0</v>
      </c>
      <c r="J61" s="29">
        <v>1</v>
      </c>
      <c r="K61" s="10"/>
      <c r="L61" s="10"/>
    </row>
    <row r="62" spans="1:12" ht="15.75" customHeight="1">
      <c r="A62" s="20" t="s">
        <v>53</v>
      </c>
      <c r="B62" s="21">
        <f t="shared" si="10"/>
        <v>429</v>
      </c>
      <c r="C62" s="28">
        <v>273</v>
      </c>
      <c r="D62" s="28">
        <v>31</v>
      </c>
      <c r="E62" s="10">
        <v>9</v>
      </c>
      <c r="F62" s="10">
        <v>7</v>
      </c>
      <c r="G62" s="10">
        <v>74</v>
      </c>
      <c r="H62" s="10">
        <v>18</v>
      </c>
      <c r="I62" s="10">
        <v>11</v>
      </c>
      <c r="J62" s="10">
        <v>6</v>
      </c>
      <c r="K62" s="10"/>
      <c r="L62" s="10"/>
    </row>
    <row r="63" spans="1:12" ht="15.75" customHeight="1">
      <c r="A63" s="20" t="s">
        <v>54</v>
      </c>
      <c r="B63" s="21">
        <f t="shared" si="10"/>
        <v>819</v>
      </c>
      <c r="C63" s="28">
        <v>400</v>
      </c>
      <c r="D63" s="28">
        <v>319</v>
      </c>
      <c r="E63" s="10">
        <v>10</v>
      </c>
      <c r="F63" s="29">
        <v>0</v>
      </c>
      <c r="G63" s="10">
        <v>39</v>
      </c>
      <c r="H63" s="10">
        <v>2</v>
      </c>
      <c r="I63" s="29">
        <v>28</v>
      </c>
      <c r="J63" s="33">
        <v>21</v>
      </c>
      <c r="K63" s="10"/>
      <c r="L63" s="10"/>
    </row>
    <row r="64" spans="1:12" ht="15.75" customHeight="1">
      <c r="A64" s="20" t="s">
        <v>55</v>
      </c>
      <c r="B64" s="21">
        <f t="shared" si="10"/>
        <v>72</v>
      </c>
      <c r="C64" s="28">
        <v>31</v>
      </c>
      <c r="D64" s="28">
        <v>15</v>
      </c>
      <c r="E64" s="10">
        <v>2</v>
      </c>
      <c r="F64" s="10">
        <v>4</v>
      </c>
      <c r="G64" s="10">
        <v>10</v>
      </c>
      <c r="H64" s="29">
        <v>0</v>
      </c>
      <c r="I64" s="10">
        <v>10</v>
      </c>
      <c r="J64" s="29">
        <v>0</v>
      </c>
      <c r="K64" s="10"/>
      <c r="L64" s="10"/>
    </row>
    <row r="65" spans="1:12" ht="15.75" customHeight="1">
      <c r="A65" s="20" t="s">
        <v>56</v>
      </c>
      <c r="B65" s="21">
        <f aca="true" t="shared" si="11" ref="B65:B70">SUM(C65:J65)</f>
        <v>90</v>
      </c>
      <c r="C65" s="28">
        <v>36</v>
      </c>
      <c r="D65" s="28">
        <v>5</v>
      </c>
      <c r="E65" s="29">
        <v>4</v>
      </c>
      <c r="F65" s="29">
        <v>5</v>
      </c>
      <c r="G65" s="10">
        <v>25</v>
      </c>
      <c r="H65" s="10">
        <v>4</v>
      </c>
      <c r="I65" s="10">
        <v>11</v>
      </c>
      <c r="J65" s="29">
        <v>0</v>
      </c>
      <c r="K65" s="10"/>
      <c r="L65" s="10"/>
    </row>
    <row r="66" spans="1:12" ht="15.75" customHeight="1">
      <c r="A66" s="20" t="s">
        <v>57</v>
      </c>
      <c r="B66" s="21">
        <f t="shared" si="11"/>
        <v>289</v>
      </c>
      <c r="C66" s="28">
        <v>98</v>
      </c>
      <c r="D66" s="28">
        <v>26</v>
      </c>
      <c r="E66" s="10">
        <v>60</v>
      </c>
      <c r="F66" s="10">
        <v>8</v>
      </c>
      <c r="G66" s="10">
        <v>56</v>
      </c>
      <c r="H66" s="10">
        <v>1</v>
      </c>
      <c r="I66" s="10">
        <v>40</v>
      </c>
      <c r="J66" s="29">
        <v>0</v>
      </c>
      <c r="K66" s="10"/>
      <c r="L66" s="10"/>
    </row>
    <row r="67" spans="1:12" ht="15.75" customHeight="1">
      <c r="A67" s="20" t="s">
        <v>58</v>
      </c>
      <c r="B67" s="21">
        <f t="shared" si="11"/>
        <v>103</v>
      </c>
      <c r="C67" s="28">
        <v>46</v>
      </c>
      <c r="D67" s="28">
        <v>21</v>
      </c>
      <c r="E67" s="10">
        <v>2</v>
      </c>
      <c r="F67" s="29">
        <v>1</v>
      </c>
      <c r="G67" s="10">
        <v>20</v>
      </c>
      <c r="H67" s="10">
        <v>7</v>
      </c>
      <c r="I67" s="29">
        <v>3</v>
      </c>
      <c r="J67" s="10">
        <v>3</v>
      </c>
      <c r="K67" s="10"/>
      <c r="L67" s="10"/>
    </row>
    <row r="68" spans="1:12" ht="15.75" customHeight="1">
      <c r="A68" s="20" t="s">
        <v>59</v>
      </c>
      <c r="B68" s="21">
        <f t="shared" si="11"/>
        <v>94</v>
      </c>
      <c r="C68" s="28">
        <v>48</v>
      </c>
      <c r="D68" s="28">
        <v>21</v>
      </c>
      <c r="E68" s="10">
        <v>7</v>
      </c>
      <c r="F68" s="10">
        <v>7</v>
      </c>
      <c r="G68" s="10">
        <v>10</v>
      </c>
      <c r="H68" s="29">
        <v>0</v>
      </c>
      <c r="I68" s="29">
        <v>1</v>
      </c>
      <c r="J68" s="29">
        <v>0</v>
      </c>
      <c r="K68" s="10"/>
      <c r="L68" s="10"/>
    </row>
    <row r="69" spans="1:12" ht="15.75" customHeight="1">
      <c r="A69" s="20" t="s">
        <v>60</v>
      </c>
      <c r="B69" s="21">
        <f t="shared" si="11"/>
        <v>15</v>
      </c>
      <c r="C69" s="28">
        <v>7</v>
      </c>
      <c r="D69" s="29">
        <v>1</v>
      </c>
      <c r="E69" s="10">
        <v>2</v>
      </c>
      <c r="F69" s="29">
        <v>1</v>
      </c>
      <c r="G69" s="10">
        <v>3</v>
      </c>
      <c r="H69" s="29">
        <v>0</v>
      </c>
      <c r="I69" s="29">
        <v>1</v>
      </c>
      <c r="J69" s="29">
        <v>0</v>
      </c>
      <c r="K69" s="10"/>
      <c r="L69" s="10"/>
    </row>
    <row r="70" spans="1:12" ht="15.75" customHeight="1">
      <c r="A70" s="20" t="s">
        <v>61</v>
      </c>
      <c r="B70" s="21">
        <f t="shared" si="11"/>
        <v>110</v>
      </c>
      <c r="C70" s="28">
        <v>52</v>
      </c>
      <c r="D70" s="28">
        <v>22</v>
      </c>
      <c r="E70" s="29">
        <v>2</v>
      </c>
      <c r="F70" s="29">
        <v>0</v>
      </c>
      <c r="G70" s="10">
        <v>18</v>
      </c>
      <c r="H70" s="10">
        <v>16</v>
      </c>
      <c r="I70" s="29">
        <v>0</v>
      </c>
      <c r="J70" s="29">
        <v>0</v>
      </c>
      <c r="K70" s="10"/>
      <c r="L70" s="10"/>
    </row>
    <row r="71" spans="1:12" ht="15.75" customHeight="1">
      <c r="A71" s="20" t="s">
        <v>62</v>
      </c>
      <c r="B71" s="21">
        <f>SUM(C71:J71)</f>
        <v>358</v>
      </c>
      <c r="C71" s="28">
        <v>226</v>
      </c>
      <c r="D71" s="28">
        <v>40</v>
      </c>
      <c r="E71" s="29">
        <v>4</v>
      </c>
      <c r="F71" s="10">
        <v>1</v>
      </c>
      <c r="G71" s="10">
        <v>47</v>
      </c>
      <c r="H71" s="10">
        <v>2</v>
      </c>
      <c r="I71" s="10">
        <v>7</v>
      </c>
      <c r="J71" s="10">
        <v>31</v>
      </c>
      <c r="K71" s="10"/>
      <c r="L71" s="10"/>
    </row>
    <row r="72" spans="1:12" ht="15.75" customHeight="1">
      <c r="A72" s="20" t="s">
        <v>63</v>
      </c>
      <c r="B72" s="21">
        <f>SUM(C72:J72)</f>
        <v>17</v>
      </c>
      <c r="C72" s="28">
        <v>15</v>
      </c>
      <c r="D72" s="28">
        <v>1</v>
      </c>
      <c r="E72" s="29">
        <v>0</v>
      </c>
      <c r="F72" s="29">
        <v>0</v>
      </c>
      <c r="G72" s="10">
        <v>1</v>
      </c>
      <c r="H72" s="29">
        <v>0</v>
      </c>
      <c r="I72" s="29">
        <v>0</v>
      </c>
      <c r="J72" s="29">
        <v>0</v>
      </c>
      <c r="K72" s="12"/>
      <c r="L72" s="10"/>
    </row>
    <row r="73" spans="1:12" ht="15.75" customHeight="1">
      <c r="A73" s="20" t="s">
        <v>64</v>
      </c>
      <c r="B73" s="21">
        <f>SUM(C73:J73)</f>
        <v>87</v>
      </c>
      <c r="C73" s="28">
        <v>58</v>
      </c>
      <c r="D73" s="28">
        <v>8</v>
      </c>
      <c r="E73" s="10">
        <v>1</v>
      </c>
      <c r="F73" s="10">
        <v>5</v>
      </c>
      <c r="G73" s="10">
        <v>7</v>
      </c>
      <c r="H73" s="10">
        <v>1</v>
      </c>
      <c r="I73" s="10">
        <v>6</v>
      </c>
      <c r="J73" s="10">
        <v>1</v>
      </c>
      <c r="K73" s="12"/>
      <c r="L73" s="12"/>
    </row>
    <row r="74" spans="1:12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2"/>
      <c r="L74" s="12"/>
    </row>
    <row r="75" spans="1:12" ht="15.75" customHeight="1">
      <c r="A75" s="35" t="s">
        <v>65</v>
      </c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"/>
    </row>
    <row r="76" spans="1:12" ht="15.7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0"/>
    </row>
    <row r="77" spans="1:12" ht="15.75" customHeight="1">
      <c r="A77" s="35" t="s">
        <v>66</v>
      </c>
      <c r="B77" s="35"/>
      <c r="C77" s="35"/>
      <c r="D77" s="35"/>
      <c r="E77" s="35"/>
      <c r="F77" s="35"/>
      <c r="G77" s="35"/>
      <c r="H77" s="35"/>
      <c r="I77" s="35"/>
      <c r="J77" s="10"/>
      <c r="K77" s="10"/>
      <c r="L77" s="10"/>
    </row>
    <row r="78" spans="1:12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sheetProtection/>
  <printOptions/>
  <pageMargins left="0.7" right="0.170833333333333" top="0.34" bottom="0.170833333333333" header="0.18" footer="0"/>
  <pageSetup fitToHeight="2" fitToWidth="1" horizontalDpi="600" verticalDpi="600" orientation="landscape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4" ht="23.25">
      <c r="A1" s="59" t="s">
        <v>72</v>
      </c>
      <c r="B1" s="59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</row>
    <row r="2" spans="1:14" ht="20.25">
      <c r="A2" s="41" t="s">
        <v>93</v>
      </c>
      <c r="B2" s="41"/>
      <c r="C2" s="11"/>
      <c r="D2" s="11"/>
      <c r="E2" s="11"/>
      <c r="F2" s="11"/>
      <c r="G2" s="11"/>
      <c r="H2" s="11"/>
      <c r="I2" s="11"/>
      <c r="J2" s="11"/>
      <c r="K2" s="47"/>
      <c r="L2" s="47"/>
      <c r="M2" s="47"/>
      <c r="N2" s="47"/>
    </row>
    <row r="3" spans="1:14" ht="15">
      <c r="A3" s="48"/>
      <c r="B3" s="48"/>
      <c r="C3" s="48"/>
      <c r="D3" s="48"/>
      <c r="E3" s="48"/>
      <c r="F3" s="48"/>
      <c r="G3" s="48"/>
      <c r="H3" s="48"/>
      <c r="I3" s="48"/>
      <c r="J3" s="48"/>
      <c r="K3" s="10"/>
      <c r="L3" s="10"/>
      <c r="M3" s="10"/>
      <c r="N3" s="10"/>
    </row>
    <row r="4" spans="1:14" ht="45">
      <c r="A4" s="42" t="s">
        <v>2</v>
      </c>
      <c r="B4" s="43" t="s">
        <v>1</v>
      </c>
      <c r="C4" s="44" t="s">
        <v>97</v>
      </c>
      <c r="D4" s="44" t="s">
        <v>98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49"/>
      <c r="L4" s="10"/>
      <c r="M4" s="10"/>
      <c r="N4" s="10"/>
    </row>
    <row r="5" spans="1:14" ht="14.25">
      <c r="A5" s="50"/>
      <c r="B5" s="51"/>
      <c r="C5" s="51"/>
      <c r="D5" s="51"/>
      <c r="E5" s="51"/>
      <c r="F5" s="51"/>
      <c r="G5" s="51"/>
      <c r="H5" s="51"/>
      <c r="I5" s="51"/>
      <c r="J5" s="51"/>
      <c r="K5" s="49"/>
      <c r="L5" s="10"/>
      <c r="M5" s="10"/>
      <c r="N5" s="10"/>
    </row>
    <row r="6" spans="1:14" ht="14.25">
      <c r="A6" s="52" t="s">
        <v>4</v>
      </c>
      <c r="B6" s="53">
        <f>+B8+B15</f>
        <v>44232</v>
      </c>
      <c r="C6" s="53">
        <f aca="true" t="shared" si="0" ref="C6:J6">+C8+C15</f>
        <v>20772</v>
      </c>
      <c r="D6" s="53">
        <f t="shared" si="0"/>
        <v>5249</v>
      </c>
      <c r="E6" s="53">
        <f t="shared" si="0"/>
        <v>1853</v>
      </c>
      <c r="F6" s="53">
        <f t="shared" si="0"/>
        <v>1724</v>
      </c>
      <c r="G6" s="53">
        <f t="shared" si="0"/>
        <v>6287</v>
      </c>
      <c r="H6" s="53">
        <f t="shared" si="0"/>
        <v>2417</v>
      </c>
      <c r="I6" s="53">
        <f t="shared" si="0"/>
        <v>4503</v>
      </c>
      <c r="J6" s="53">
        <f t="shared" si="0"/>
        <v>1427</v>
      </c>
      <c r="K6" s="54"/>
      <c r="L6" s="47"/>
      <c r="M6" s="47"/>
      <c r="N6" s="47"/>
    </row>
    <row r="7" spans="1:14" ht="14.25">
      <c r="A7" s="52"/>
      <c r="B7" s="53"/>
      <c r="C7" s="53"/>
      <c r="D7" s="53"/>
      <c r="E7" s="53"/>
      <c r="F7" s="53"/>
      <c r="G7" s="53"/>
      <c r="H7" s="53"/>
      <c r="I7" s="53"/>
      <c r="J7" s="53"/>
      <c r="K7" s="54"/>
      <c r="L7" s="47"/>
      <c r="M7" s="47"/>
      <c r="N7" s="47"/>
    </row>
    <row r="8" spans="1:14" ht="14.25">
      <c r="A8" s="52" t="s">
        <v>5</v>
      </c>
      <c r="B8" s="55">
        <f>SUM(B9:B13)</f>
        <v>8634</v>
      </c>
      <c r="C8" s="55">
        <f>SUM(C9:C13)</f>
        <v>3910</v>
      </c>
      <c r="D8" s="55">
        <f aca="true" t="shared" si="1" ref="D8:J8">SUM(D9:D13)</f>
        <v>1093</v>
      </c>
      <c r="E8" s="55">
        <f t="shared" si="1"/>
        <v>262</v>
      </c>
      <c r="F8" s="55">
        <f t="shared" si="1"/>
        <v>697</v>
      </c>
      <c r="G8" s="55">
        <f t="shared" si="1"/>
        <v>940</v>
      </c>
      <c r="H8" s="55">
        <f t="shared" si="1"/>
        <v>1420</v>
      </c>
      <c r="I8" s="55">
        <f t="shared" si="1"/>
        <v>185</v>
      </c>
      <c r="J8" s="55">
        <f t="shared" si="1"/>
        <v>127</v>
      </c>
      <c r="K8" s="56"/>
      <c r="L8" s="47"/>
      <c r="M8" s="47"/>
      <c r="N8" s="47"/>
    </row>
    <row r="9" spans="1:14" ht="14.25">
      <c r="A9" s="52" t="s">
        <v>68</v>
      </c>
      <c r="B9" s="53">
        <v>1492</v>
      </c>
      <c r="C9" s="53">
        <v>669</v>
      </c>
      <c r="D9" s="53">
        <v>176</v>
      </c>
      <c r="E9" s="53">
        <v>18</v>
      </c>
      <c r="F9" s="53">
        <v>281</v>
      </c>
      <c r="G9" s="53">
        <v>216</v>
      </c>
      <c r="H9" s="53">
        <v>103</v>
      </c>
      <c r="I9" s="53">
        <v>25</v>
      </c>
      <c r="J9" s="53">
        <v>4</v>
      </c>
      <c r="K9" s="54"/>
      <c r="L9" s="47"/>
      <c r="M9" s="47"/>
      <c r="N9" s="47"/>
    </row>
    <row r="10" spans="1:14" ht="14.25">
      <c r="A10" s="52" t="s">
        <v>6</v>
      </c>
      <c r="B10" s="53">
        <v>1733</v>
      </c>
      <c r="C10" s="53">
        <v>948</v>
      </c>
      <c r="D10" s="53">
        <v>235</v>
      </c>
      <c r="E10" s="53">
        <v>128</v>
      </c>
      <c r="F10" s="53">
        <v>34</v>
      </c>
      <c r="G10" s="53">
        <v>75</v>
      </c>
      <c r="H10" s="53">
        <v>285</v>
      </c>
      <c r="I10" s="53">
        <v>4</v>
      </c>
      <c r="J10" s="53">
        <v>24</v>
      </c>
      <c r="K10" s="54"/>
      <c r="L10" s="47"/>
      <c r="M10" s="47"/>
      <c r="N10" s="47"/>
    </row>
    <row r="11" spans="1:14" ht="14.25">
      <c r="A11" s="52" t="s">
        <v>7</v>
      </c>
      <c r="B11" s="53">
        <v>2504</v>
      </c>
      <c r="C11" s="53">
        <v>900</v>
      </c>
      <c r="D11" s="53">
        <v>398</v>
      </c>
      <c r="E11" s="53">
        <v>69</v>
      </c>
      <c r="F11" s="53">
        <v>149</v>
      </c>
      <c r="G11" s="53">
        <v>203</v>
      </c>
      <c r="H11" s="53">
        <v>723</v>
      </c>
      <c r="I11" s="53">
        <v>15</v>
      </c>
      <c r="J11" s="53">
        <v>47</v>
      </c>
      <c r="K11" s="54"/>
      <c r="L11" s="47"/>
      <c r="M11" s="47"/>
      <c r="N11" s="47"/>
    </row>
    <row r="12" spans="1:14" ht="14.25">
      <c r="A12" s="52" t="s">
        <v>69</v>
      </c>
      <c r="B12" s="53">
        <v>1807</v>
      </c>
      <c r="C12" s="53">
        <v>778</v>
      </c>
      <c r="D12" s="53">
        <v>204</v>
      </c>
      <c r="E12" s="53">
        <v>37</v>
      </c>
      <c r="F12" s="53">
        <v>89</v>
      </c>
      <c r="G12" s="53">
        <v>314</v>
      </c>
      <c r="H12" s="53">
        <v>296</v>
      </c>
      <c r="I12" s="53">
        <v>48</v>
      </c>
      <c r="J12" s="53">
        <v>41</v>
      </c>
      <c r="K12" s="54"/>
      <c r="L12" s="47"/>
      <c r="M12" s="47"/>
      <c r="N12" s="47"/>
    </row>
    <row r="13" spans="1:14" ht="14.25">
      <c r="A13" s="52" t="s">
        <v>70</v>
      </c>
      <c r="B13" s="53">
        <v>1098</v>
      </c>
      <c r="C13" s="53">
        <v>615</v>
      </c>
      <c r="D13" s="53">
        <v>80</v>
      </c>
      <c r="E13" s="53">
        <v>10</v>
      </c>
      <c r="F13" s="53">
        <v>144</v>
      </c>
      <c r="G13" s="53">
        <v>132</v>
      </c>
      <c r="H13" s="53">
        <v>13</v>
      </c>
      <c r="I13" s="53">
        <v>93</v>
      </c>
      <c r="J13" s="53">
        <v>11</v>
      </c>
      <c r="K13" s="54"/>
      <c r="L13" s="47"/>
      <c r="M13" s="47"/>
      <c r="N13" s="47"/>
    </row>
    <row r="14" spans="1:14" ht="14.2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47"/>
      <c r="M14" s="47"/>
      <c r="N14" s="47"/>
    </row>
    <row r="15" spans="1:14" ht="14.25">
      <c r="A15" s="52" t="s">
        <v>8</v>
      </c>
      <c r="B15" s="55">
        <f>SUM(B16:B72)</f>
        <v>35598</v>
      </c>
      <c r="C15" s="55">
        <f>SUM(C16:C72)</f>
        <v>16862</v>
      </c>
      <c r="D15" s="55">
        <f aca="true" t="shared" si="2" ref="D15:J15">SUM(D16:D72)</f>
        <v>4156</v>
      </c>
      <c r="E15" s="55">
        <f t="shared" si="2"/>
        <v>1591</v>
      </c>
      <c r="F15" s="55">
        <f t="shared" si="2"/>
        <v>1027</v>
      </c>
      <c r="G15" s="55">
        <f t="shared" si="2"/>
        <v>5347</v>
      </c>
      <c r="H15" s="55">
        <f t="shared" si="2"/>
        <v>997</v>
      </c>
      <c r="I15" s="55">
        <f t="shared" si="2"/>
        <v>4318</v>
      </c>
      <c r="J15" s="55">
        <f t="shared" si="2"/>
        <v>1300</v>
      </c>
      <c r="K15" s="56"/>
      <c r="L15" s="47"/>
      <c r="M15" s="47"/>
      <c r="N15" s="47"/>
    </row>
    <row r="16" spans="1:14" ht="14.25">
      <c r="A16" s="52" t="s">
        <v>9</v>
      </c>
      <c r="B16" s="53">
        <v>580</v>
      </c>
      <c r="C16" s="53">
        <v>264</v>
      </c>
      <c r="D16" s="53">
        <v>117</v>
      </c>
      <c r="E16" s="53">
        <v>7</v>
      </c>
      <c r="F16" s="53">
        <v>14</v>
      </c>
      <c r="G16" s="53">
        <v>97</v>
      </c>
      <c r="H16" s="53">
        <v>20</v>
      </c>
      <c r="I16" s="53">
        <v>38</v>
      </c>
      <c r="J16" s="53">
        <v>23</v>
      </c>
      <c r="K16" s="54"/>
      <c r="L16" s="47"/>
      <c r="M16" s="47"/>
      <c r="N16" s="47"/>
    </row>
    <row r="17" spans="1:14" ht="14.25">
      <c r="A17" s="52" t="s">
        <v>10</v>
      </c>
      <c r="B17" s="53">
        <v>88</v>
      </c>
      <c r="C17" s="53">
        <v>33</v>
      </c>
      <c r="D17" s="53">
        <v>1</v>
      </c>
      <c r="E17" s="53">
        <v>7</v>
      </c>
      <c r="F17" s="53">
        <v>2</v>
      </c>
      <c r="G17" s="53">
        <v>37</v>
      </c>
      <c r="H17" s="57">
        <v>0</v>
      </c>
      <c r="I17" s="53">
        <v>4</v>
      </c>
      <c r="J17" s="53">
        <v>4</v>
      </c>
      <c r="K17" s="54"/>
      <c r="L17" s="47"/>
      <c r="M17" s="47"/>
      <c r="N17" s="47"/>
    </row>
    <row r="18" spans="1:14" ht="14.25">
      <c r="A18" s="52" t="s">
        <v>11</v>
      </c>
      <c r="B18" s="53">
        <v>1672</v>
      </c>
      <c r="C18" s="53">
        <v>665</v>
      </c>
      <c r="D18" s="53">
        <v>162</v>
      </c>
      <c r="E18" s="53">
        <v>125</v>
      </c>
      <c r="F18" s="53">
        <v>30</v>
      </c>
      <c r="G18" s="53">
        <v>235</v>
      </c>
      <c r="H18" s="53">
        <v>205</v>
      </c>
      <c r="I18" s="53">
        <v>154</v>
      </c>
      <c r="J18" s="53">
        <v>96</v>
      </c>
      <c r="K18" s="54"/>
      <c r="L18" s="47"/>
      <c r="M18" s="47"/>
      <c r="N18" s="47"/>
    </row>
    <row r="19" spans="1:14" ht="14.25">
      <c r="A19" s="52" t="s">
        <v>12</v>
      </c>
      <c r="B19" s="53">
        <v>234</v>
      </c>
      <c r="C19" s="53">
        <v>74</v>
      </c>
      <c r="D19" s="53">
        <v>3</v>
      </c>
      <c r="E19" s="53">
        <v>1</v>
      </c>
      <c r="F19" s="53">
        <v>5</v>
      </c>
      <c r="G19" s="53">
        <v>110</v>
      </c>
      <c r="H19" s="53">
        <v>5</v>
      </c>
      <c r="I19" s="53">
        <v>18</v>
      </c>
      <c r="J19" s="53">
        <v>18</v>
      </c>
      <c r="K19" s="54"/>
      <c r="L19" s="47"/>
      <c r="M19" s="47"/>
      <c r="N19" s="47"/>
    </row>
    <row r="20" spans="1:14" ht="14.25">
      <c r="A20" s="52" t="s">
        <v>13</v>
      </c>
      <c r="B20" s="53">
        <v>73</v>
      </c>
      <c r="C20" s="53">
        <v>28</v>
      </c>
      <c r="D20" s="53">
        <v>8</v>
      </c>
      <c r="E20" s="53">
        <v>2</v>
      </c>
      <c r="F20" s="53">
        <v>1</v>
      </c>
      <c r="G20" s="53">
        <v>12</v>
      </c>
      <c r="H20" s="53">
        <v>4</v>
      </c>
      <c r="I20" s="53">
        <v>14</v>
      </c>
      <c r="J20" s="53">
        <v>4</v>
      </c>
      <c r="K20" s="54"/>
      <c r="L20" s="47"/>
      <c r="M20" s="47"/>
      <c r="N20" s="47"/>
    </row>
    <row r="21" spans="1:14" ht="14.25">
      <c r="A21" s="52" t="s">
        <v>14</v>
      </c>
      <c r="B21" s="53">
        <v>709</v>
      </c>
      <c r="C21" s="53">
        <v>370</v>
      </c>
      <c r="D21" s="53">
        <v>86</v>
      </c>
      <c r="E21" s="53">
        <v>4</v>
      </c>
      <c r="F21" s="53">
        <v>19</v>
      </c>
      <c r="G21" s="53">
        <v>130</v>
      </c>
      <c r="H21" s="53">
        <v>27</v>
      </c>
      <c r="I21" s="53">
        <v>60</v>
      </c>
      <c r="J21" s="53">
        <v>13</v>
      </c>
      <c r="K21" s="54"/>
      <c r="L21" s="47"/>
      <c r="M21" s="47"/>
      <c r="N21" s="47"/>
    </row>
    <row r="22" spans="1:14" ht="14.25">
      <c r="A22" s="52" t="s">
        <v>15</v>
      </c>
      <c r="B22" s="53">
        <v>605</v>
      </c>
      <c r="C22" s="53">
        <v>197</v>
      </c>
      <c r="D22" s="53">
        <v>16</v>
      </c>
      <c r="E22" s="53">
        <v>7</v>
      </c>
      <c r="F22" s="53">
        <v>119</v>
      </c>
      <c r="G22" s="53">
        <v>204</v>
      </c>
      <c r="H22" s="53">
        <v>10</v>
      </c>
      <c r="I22" s="53">
        <v>52</v>
      </c>
      <c r="J22" s="57">
        <v>0</v>
      </c>
      <c r="K22" s="54"/>
      <c r="L22" s="47"/>
      <c r="M22" s="47"/>
      <c r="N22" s="47"/>
    </row>
    <row r="23" spans="1:14" ht="14.25">
      <c r="A23" s="52" t="s">
        <v>16</v>
      </c>
      <c r="B23" s="53">
        <v>400</v>
      </c>
      <c r="C23" s="53">
        <v>88</v>
      </c>
      <c r="D23" s="53">
        <v>6</v>
      </c>
      <c r="E23" s="53">
        <v>197</v>
      </c>
      <c r="F23" s="53">
        <v>22</v>
      </c>
      <c r="G23" s="53">
        <v>49</v>
      </c>
      <c r="H23" s="53">
        <v>1</v>
      </c>
      <c r="I23" s="53">
        <v>19</v>
      </c>
      <c r="J23" s="53">
        <v>18</v>
      </c>
      <c r="K23" s="54"/>
      <c r="L23" s="47"/>
      <c r="M23" s="47"/>
      <c r="N23" s="47"/>
    </row>
    <row r="24" spans="1:14" ht="14.25">
      <c r="A24" s="52" t="s">
        <v>17</v>
      </c>
      <c r="B24" s="53">
        <v>541</v>
      </c>
      <c r="C24" s="53">
        <v>276</v>
      </c>
      <c r="D24" s="53">
        <v>54</v>
      </c>
      <c r="E24" s="57">
        <v>0</v>
      </c>
      <c r="F24" s="57">
        <v>0</v>
      </c>
      <c r="G24" s="53">
        <v>41</v>
      </c>
      <c r="H24" s="53">
        <v>154</v>
      </c>
      <c r="I24" s="53">
        <v>4</v>
      </c>
      <c r="J24" s="53">
        <v>12</v>
      </c>
      <c r="K24" s="54"/>
      <c r="L24" s="47"/>
      <c r="M24" s="47"/>
      <c r="N24" s="47"/>
    </row>
    <row r="25" spans="1:14" ht="14.25">
      <c r="A25" s="52" t="s">
        <v>18</v>
      </c>
      <c r="B25" s="53">
        <v>276</v>
      </c>
      <c r="C25" s="53">
        <v>47</v>
      </c>
      <c r="D25" s="53">
        <v>19</v>
      </c>
      <c r="E25" s="53">
        <v>74</v>
      </c>
      <c r="F25" s="53">
        <v>76</v>
      </c>
      <c r="G25" s="53">
        <v>29</v>
      </c>
      <c r="H25" s="53">
        <v>1</v>
      </c>
      <c r="I25" s="53">
        <v>25</v>
      </c>
      <c r="J25" s="53">
        <v>5</v>
      </c>
      <c r="K25" s="54"/>
      <c r="L25" s="47"/>
      <c r="M25" s="47"/>
      <c r="N25" s="47"/>
    </row>
    <row r="26" spans="1:14" ht="14.25">
      <c r="A26" s="52" t="s">
        <v>19</v>
      </c>
      <c r="B26" s="53">
        <v>34</v>
      </c>
      <c r="C26" s="53">
        <v>21</v>
      </c>
      <c r="D26" s="53">
        <v>2</v>
      </c>
      <c r="E26" s="57">
        <v>0</v>
      </c>
      <c r="F26" s="57">
        <v>0</v>
      </c>
      <c r="G26" s="53">
        <v>8</v>
      </c>
      <c r="H26" s="57">
        <v>0</v>
      </c>
      <c r="I26" s="53">
        <v>3</v>
      </c>
      <c r="J26" s="57">
        <v>0</v>
      </c>
      <c r="K26" s="54"/>
      <c r="L26" s="47"/>
      <c r="M26" s="47"/>
      <c r="N26" s="47"/>
    </row>
    <row r="27" spans="1:14" ht="14.25">
      <c r="A27" s="52" t="s">
        <v>20</v>
      </c>
      <c r="B27" s="53">
        <v>376</v>
      </c>
      <c r="C27" s="53">
        <v>106</v>
      </c>
      <c r="D27" s="53">
        <v>16</v>
      </c>
      <c r="E27" s="53">
        <v>128</v>
      </c>
      <c r="F27" s="53">
        <v>1</v>
      </c>
      <c r="G27" s="53">
        <v>81</v>
      </c>
      <c r="H27" s="53">
        <v>2</v>
      </c>
      <c r="I27" s="53">
        <v>37</v>
      </c>
      <c r="J27" s="53">
        <v>5</v>
      </c>
      <c r="K27" s="54"/>
      <c r="L27" s="47"/>
      <c r="M27" s="47"/>
      <c r="N27" s="47"/>
    </row>
    <row r="28" spans="1:14" ht="14.25">
      <c r="A28" s="52" t="s">
        <v>21</v>
      </c>
      <c r="B28" s="53">
        <v>1209</v>
      </c>
      <c r="C28" s="53">
        <v>385</v>
      </c>
      <c r="D28" s="53">
        <v>106</v>
      </c>
      <c r="E28" s="57">
        <v>0</v>
      </c>
      <c r="F28" s="53">
        <v>21</v>
      </c>
      <c r="G28" s="53">
        <v>632</v>
      </c>
      <c r="H28" s="53">
        <v>14</v>
      </c>
      <c r="I28" s="53">
        <v>42</v>
      </c>
      <c r="J28" s="53">
        <v>9</v>
      </c>
      <c r="K28" s="54"/>
      <c r="L28" s="47"/>
      <c r="M28" s="47"/>
      <c r="N28" s="47"/>
    </row>
    <row r="29" spans="1:14" ht="14.25">
      <c r="A29" s="52" t="s">
        <v>22</v>
      </c>
      <c r="B29" s="53">
        <v>9511</v>
      </c>
      <c r="C29" s="53">
        <v>4811</v>
      </c>
      <c r="D29" s="53">
        <v>836</v>
      </c>
      <c r="E29" s="53">
        <v>205</v>
      </c>
      <c r="F29" s="53">
        <v>111</v>
      </c>
      <c r="G29" s="53">
        <v>379</v>
      </c>
      <c r="H29" s="53">
        <v>78</v>
      </c>
      <c r="I29" s="53">
        <v>2549</v>
      </c>
      <c r="J29" s="53">
        <v>542</v>
      </c>
      <c r="K29" s="54"/>
      <c r="L29" s="47"/>
      <c r="M29" s="47"/>
      <c r="N29" s="47"/>
    </row>
    <row r="30" spans="1:14" ht="14.25">
      <c r="A30" s="52" t="s">
        <v>23</v>
      </c>
      <c r="B30" s="53">
        <v>39</v>
      </c>
      <c r="C30" s="53">
        <v>15</v>
      </c>
      <c r="D30" s="53">
        <v>9</v>
      </c>
      <c r="E30" s="57">
        <v>0</v>
      </c>
      <c r="F30" s="57">
        <v>0</v>
      </c>
      <c r="G30" s="53">
        <v>13</v>
      </c>
      <c r="H30" s="57">
        <v>0</v>
      </c>
      <c r="I30" s="57">
        <v>0</v>
      </c>
      <c r="J30" s="53">
        <v>2</v>
      </c>
      <c r="K30" s="54"/>
      <c r="L30" s="47"/>
      <c r="M30" s="47"/>
      <c r="N30" s="47"/>
    </row>
    <row r="31" spans="1:14" ht="14.25">
      <c r="A31" s="52" t="s">
        <v>24</v>
      </c>
      <c r="B31" s="53">
        <v>5</v>
      </c>
      <c r="C31" s="53">
        <v>5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4"/>
      <c r="L31" s="47"/>
      <c r="M31" s="47"/>
      <c r="N31" s="47"/>
    </row>
    <row r="32" spans="1:14" ht="14.25">
      <c r="A32" s="52" t="s">
        <v>25</v>
      </c>
      <c r="B32" s="53">
        <v>196</v>
      </c>
      <c r="C32" s="53">
        <v>69</v>
      </c>
      <c r="D32" s="53">
        <v>32</v>
      </c>
      <c r="E32" s="57">
        <v>0</v>
      </c>
      <c r="F32" s="53">
        <v>29</v>
      </c>
      <c r="G32" s="53">
        <v>36</v>
      </c>
      <c r="H32" s="53">
        <v>9</v>
      </c>
      <c r="I32" s="53">
        <v>20</v>
      </c>
      <c r="J32" s="53">
        <v>1</v>
      </c>
      <c r="K32" s="54"/>
      <c r="L32" s="47"/>
      <c r="M32" s="47"/>
      <c r="N32" s="47"/>
    </row>
    <row r="33" spans="1:14" ht="14.25">
      <c r="A33" s="52" t="s">
        <v>67</v>
      </c>
      <c r="B33" s="53">
        <v>341</v>
      </c>
      <c r="C33" s="53">
        <v>190</v>
      </c>
      <c r="D33" s="53">
        <v>35</v>
      </c>
      <c r="E33" s="53">
        <v>10</v>
      </c>
      <c r="F33" s="53">
        <v>17</v>
      </c>
      <c r="G33" s="53">
        <v>52</v>
      </c>
      <c r="H33" s="53">
        <v>3</v>
      </c>
      <c r="I33" s="53">
        <v>33</v>
      </c>
      <c r="J33" s="53">
        <v>1</v>
      </c>
      <c r="K33" s="54"/>
      <c r="L33" s="47"/>
      <c r="M33" s="47"/>
      <c r="N33" s="47"/>
    </row>
    <row r="34" spans="1:14" ht="14.25">
      <c r="A34" s="52" t="s">
        <v>26</v>
      </c>
      <c r="B34" s="53">
        <v>533</v>
      </c>
      <c r="C34" s="53">
        <v>215</v>
      </c>
      <c r="D34" s="53">
        <v>9</v>
      </c>
      <c r="E34" s="53">
        <v>9</v>
      </c>
      <c r="F34" s="53">
        <v>15</v>
      </c>
      <c r="G34" s="53">
        <v>42</v>
      </c>
      <c r="H34" s="53">
        <v>2</v>
      </c>
      <c r="I34" s="53">
        <v>238</v>
      </c>
      <c r="J34" s="53">
        <v>3</v>
      </c>
      <c r="K34" s="54"/>
      <c r="L34" s="47"/>
      <c r="M34" s="47"/>
      <c r="N34" s="47"/>
    </row>
    <row r="35" spans="1:14" ht="14.25">
      <c r="A35" s="52" t="s">
        <v>27</v>
      </c>
      <c r="B35" s="53">
        <v>7</v>
      </c>
      <c r="C35" s="53">
        <v>1</v>
      </c>
      <c r="D35" s="57">
        <v>0</v>
      </c>
      <c r="E35" s="57">
        <v>0</v>
      </c>
      <c r="F35" s="57">
        <v>0</v>
      </c>
      <c r="G35" s="53">
        <v>1</v>
      </c>
      <c r="H35" s="57">
        <v>0</v>
      </c>
      <c r="I35" s="57">
        <v>0</v>
      </c>
      <c r="J35" s="53">
        <v>5</v>
      </c>
      <c r="K35" s="54"/>
      <c r="L35" s="47"/>
      <c r="M35" s="47"/>
      <c r="N35" s="47"/>
    </row>
    <row r="36" spans="1:14" ht="14.25">
      <c r="A36" s="52" t="s">
        <v>28</v>
      </c>
      <c r="B36" s="53">
        <v>620</v>
      </c>
      <c r="C36" s="53">
        <v>411</v>
      </c>
      <c r="D36" s="53">
        <v>8</v>
      </c>
      <c r="E36" s="53">
        <v>4</v>
      </c>
      <c r="F36" s="53">
        <v>31</v>
      </c>
      <c r="G36" s="53">
        <v>123</v>
      </c>
      <c r="H36" s="53">
        <v>5</v>
      </c>
      <c r="I36" s="53">
        <v>24</v>
      </c>
      <c r="J36" s="53">
        <v>14</v>
      </c>
      <c r="K36" s="54"/>
      <c r="L36" s="47"/>
      <c r="M36" s="47"/>
      <c r="N36" s="47"/>
    </row>
    <row r="37" spans="1:14" ht="14.25">
      <c r="A37" s="52" t="s">
        <v>29</v>
      </c>
      <c r="B37" s="53">
        <v>530</v>
      </c>
      <c r="C37" s="53">
        <v>287</v>
      </c>
      <c r="D37" s="53">
        <v>27</v>
      </c>
      <c r="E37" s="57">
        <v>0</v>
      </c>
      <c r="F37" s="53">
        <v>2</v>
      </c>
      <c r="G37" s="53">
        <v>138</v>
      </c>
      <c r="H37" s="53">
        <v>50</v>
      </c>
      <c r="I37" s="53">
        <v>25</v>
      </c>
      <c r="J37" s="53">
        <v>1</v>
      </c>
      <c r="K37" s="54"/>
      <c r="L37" s="47"/>
      <c r="M37" s="47"/>
      <c r="N37" s="47"/>
    </row>
    <row r="38" spans="1:14" ht="14.25">
      <c r="A38" s="52" t="s">
        <v>30</v>
      </c>
      <c r="B38" s="53">
        <v>52</v>
      </c>
      <c r="C38" s="53">
        <v>26</v>
      </c>
      <c r="D38" s="57">
        <v>0</v>
      </c>
      <c r="E38" s="57">
        <v>0</v>
      </c>
      <c r="F38" s="57">
        <v>0</v>
      </c>
      <c r="G38" s="53">
        <v>11</v>
      </c>
      <c r="H38" s="53">
        <v>11</v>
      </c>
      <c r="I38" s="53">
        <v>4</v>
      </c>
      <c r="J38" s="57">
        <v>0</v>
      </c>
      <c r="K38" s="54"/>
      <c r="L38" s="47"/>
      <c r="M38" s="47"/>
      <c r="N38" s="47"/>
    </row>
    <row r="39" spans="1:14" ht="14.25">
      <c r="A39" s="52" t="s">
        <v>31</v>
      </c>
      <c r="B39" s="53">
        <v>378</v>
      </c>
      <c r="C39" s="53">
        <v>221</v>
      </c>
      <c r="D39" s="53">
        <v>43</v>
      </c>
      <c r="E39" s="57">
        <v>0</v>
      </c>
      <c r="F39" s="53">
        <v>27</v>
      </c>
      <c r="G39" s="53">
        <v>55</v>
      </c>
      <c r="H39" s="53">
        <v>14</v>
      </c>
      <c r="I39" s="53">
        <v>16</v>
      </c>
      <c r="J39" s="53">
        <v>2</v>
      </c>
      <c r="K39" s="54"/>
      <c r="L39" s="47"/>
      <c r="M39" s="47"/>
      <c r="N39" s="47"/>
    </row>
    <row r="40" spans="1:14" ht="14.25">
      <c r="A40" s="52" t="s">
        <v>32</v>
      </c>
      <c r="B40" s="53">
        <v>79</v>
      </c>
      <c r="C40" s="53">
        <v>30</v>
      </c>
      <c r="D40" s="53">
        <v>4</v>
      </c>
      <c r="E40" s="57">
        <v>0</v>
      </c>
      <c r="F40" s="53">
        <v>6</v>
      </c>
      <c r="G40" s="53">
        <v>34</v>
      </c>
      <c r="H40" s="57">
        <v>0</v>
      </c>
      <c r="I40" s="53">
        <v>5</v>
      </c>
      <c r="J40" s="57">
        <v>0</v>
      </c>
      <c r="K40" s="54"/>
      <c r="L40" s="47"/>
      <c r="M40" s="47"/>
      <c r="N40" s="47"/>
    </row>
    <row r="41" spans="1:14" ht="14.25">
      <c r="A41" s="52" t="s">
        <v>33</v>
      </c>
      <c r="B41" s="53">
        <v>765</v>
      </c>
      <c r="C41" s="53">
        <v>328</v>
      </c>
      <c r="D41" s="53">
        <v>68</v>
      </c>
      <c r="E41" s="53">
        <v>34</v>
      </c>
      <c r="F41" s="53">
        <v>6</v>
      </c>
      <c r="G41" s="53">
        <v>205</v>
      </c>
      <c r="H41" s="53">
        <v>37</v>
      </c>
      <c r="I41" s="53">
        <v>55</v>
      </c>
      <c r="J41" s="53">
        <v>32</v>
      </c>
      <c r="K41" s="54"/>
      <c r="L41" s="47"/>
      <c r="M41" s="47"/>
      <c r="N41" s="47"/>
    </row>
    <row r="42" spans="1:14" ht="14.25">
      <c r="A42" s="52" t="s">
        <v>34</v>
      </c>
      <c r="B42" s="53">
        <v>240</v>
      </c>
      <c r="C42" s="53">
        <v>107</v>
      </c>
      <c r="D42" s="53">
        <v>35</v>
      </c>
      <c r="E42" s="57">
        <v>0</v>
      </c>
      <c r="F42" s="53">
        <v>29</v>
      </c>
      <c r="G42" s="53">
        <v>31</v>
      </c>
      <c r="H42" s="53">
        <v>6</v>
      </c>
      <c r="I42" s="53">
        <v>25</v>
      </c>
      <c r="J42" s="53">
        <v>7</v>
      </c>
      <c r="K42" s="54"/>
      <c r="L42" s="47"/>
      <c r="M42" s="47"/>
      <c r="N42" s="47"/>
    </row>
    <row r="43" spans="1:14" ht="14.25">
      <c r="A43" s="52" t="s">
        <v>35</v>
      </c>
      <c r="B43" s="53">
        <v>3817</v>
      </c>
      <c r="C43" s="53">
        <v>1873</v>
      </c>
      <c r="D43" s="53">
        <v>1250</v>
      </c>
      <c r="E43" s="53">
        <v>32</v>
      </c>
      <c r="F43" s="53">
        <v>68</v>
      </c>
      <c r="G43" s="53">
        <v>286</v>
      </c>
      <c r="H43" s="53">
        <v>109</v>
      </c>
      <c r="I43" s="53">
        <v>85</v>
      </c>
      <c r="J43" s="53">
        <v>114</v>
      </c>
      <c r="K43" s="54"/>
      <c r="L43" s="47"/>
      <c r="M43" s="47"/>
      <c r="N43" s="47"/>
    </row>
    <row r="44" spans="1:14" ht="14.25">
      <c r="A44" s="52" t="s">
        <v>36</v>
      </c>
      <c r="B44" s="53">
        <v>643</v>
      </c>
      <c r="C44" s="53">
        <v>189</v>
      </c>
      <c r="D44" s="53">
        <v>29</v>
      </c>
      <c r="E44" s="53">
        <v>4</v>
      </c>
      <c r="F44" s="53">
        <v>78</v>
      </c>
      <c r="G44" s="53">
        <v>197</v>
      </c>
      <c r="H44" s="53">
        <v>13</v>
      </c>
      <c r="I44" s="53">
        <v>109</v>
      </c>
      <c r="J44" s="53">
        <v>24</v>
      </c>
      <c r="K44" s="54"/>
      <c r="L44" s="47"/>
      <c r="M44" s="47"/>
      <c r="N44" s="47"/>
    </row>
    <row r="45" spans="1:14" ht="14.25">
      <c r="A45" s="52" t="s">
        <v>37</v>
      </c>
      <c r="B45" s="53">
        <v>705</v>
      </c>
      <c r="C45" s="53">
        <v>365</v>
      </c>
      <c r="D45" s="53">
        <v>42</v>
      </c>
      <c r="E45" s="53">
        <v>37</v>
      </c>
      <c r="F45" s="53">
        <v>75</v>
      </c>
      <c r="G45" s="53">
        <v>123</v>
      </c>
      <c r="H45" s="53">
        <v>25</v>
      </c>
      <c r="I45" s="53">
        <v>15</v>
      </c>
      <c r="J45" s="53">
        <v>23</v>
      </c>
      <c r="K45" s="54"/>
      <c r="L45" s="47"/>
      <c r="M45" s="47"/>
      <c r="N45" s="47"/>
    </row>
    <row r="46" spans="1:14" ht="14.25">
      <c r="A46" s="52" t="s">
        <v>38</v>
      </c>
      <c r="B46" s="53">
        <v>1249</v>
      </c>
      <c r="C46" s="53">
        <v>558</v>
      </c>
      <c r="D46" s="53">
        <v>59</v>
      </c>
      <c r="E46" s="53">
        <v>25</v>
      </c>
      <c r="F46" s="53">
        <v>27</v>
      </c>
      <c r="G46" s="53">
        <v>362</v>
      </c>
      <c r="H46" s="53">
        <v>52</v>
      </c>
      <c r="I46" s="53">
        <v>154</v>
      </c>
      <c r="J46" s="53">
        <v>12</v>
      </c>
      <c r="K46" s="54"/>
      <c r="L46" s="47"/>
      <c r="M46" s="47"/>
      <c r="N46" s="47"/>
    </row>
    <row r="47" spans="1:14" ht="14.25">
      <c r="A47" s="52" t="s">
        <v>39</v>
      </c>
      <c r="B47" s="53">
        <v>162</v>
      </c>
      <c r="C47" s="53">
        <v>83</v>
      </c>
      <c r="D47" s="53">
        <v>16</v>
      </c>
      <c r="E47" s="53">
        <v>2</v>
      </c>
      <c r="F47" s="53">
        <v>6</v>
      </c>
      <c r="G47" s="53">
        <v>38</v>
      </c>
      <c r="H47" s="53">
        <v>8</v>
      </c>
      <c r="I47" s="53">
        <v>8</v>
      </c>
      <c r="J47" s="53">
        <v>1</v>
      </c>
      <c r="K47" s="54"/>
      <c r="L47" s="47"/>
      <c r="M47" s="47"/>
      <c r="N47" s="47"/>
    </row>
    <row r="48" spans="1:14" ht="14.25">
      <c r="A48" s="52" t="s">
        <v>40</v>
      </c>
      <c r="B48" s="53">
        <v>554</v>
      </c>
      <c r="C48" s="53">
        <v>258</v>
      </c>
      <c r="D48" s="53">
        <v>154</v>
      </c>
      <c r="E48" s="53">
        <v>2</v>
      </c>
      <c r="F48" s="53">
        <v>3</v>
      </c>
      <c r="G48" s="53">
        <v>110</v>
      </c>
      <c r="H48" s="53">
        <v>9</v>
      </c>
      <c r="I48" s="53">
        <v>6</v>
      </c>
      <c r="J48" s="53">
        <v>12</v>
      </c>
      <c r="K48" s="54"/>
      <c r="L48" s="47"/>
      <c r="M48" s="47"/>
      <c r="N48" s="47"/>
    </row>
    <row r="49" spans="1:14" ht="14.25">
      <c r="A49" s="52" t="s">
        <v>41</v>
      </c>
      <c r="B49" s="53">
        <v>6</v>
      </c>
      <c r="C49" s="53">
        <v>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3">
        <v>1</v>
      </c>
      <c r="J49" s="53">
        <v>1</v>
      </c>
      <c r="K49" s="54"/>
      <c r="L49" s="47"/>
      <c r="M49" s="47"/>
      <c r="N49" s="47"/>
    </row>
    <row r="50" spans="1:14" ht="14.25">
      <c r="A50" s="52" t="s">
        <v>42</v>
      </c>
      <c r="B50" s="53">
        <v>313</v>
      </c>
      <c r="C50" s="53">
        <v>131</v>
      </c>
      <c r="D50" s="53">
        <v>8</v>
      </c>
      <c r="E50" s="57">
        <v>0</v>
      </c>
      <c r="F50" s="53">
        <v>12</v>
      </c>
      <c r="G50" s="53">
        <v>124</v>
      </c>
      <c r="H50" s="53">
        <v>11</v>
      </c>
      <c r="I50" s="53">
        <v>8</v>
      </c>
      <c r="J50" s="53">
        <v>19</v>
      </c>
      <c r="K50" s="54"/>
      <c r="L50" s="47"/>
      <c r="M50" s="47"/>
      <c r="N50" s="47"/>
    </row>
    <row r="51" spans="1:14" ht="14.25">
      <c r="A51" s="52" t="s">
        <v>43</v>
      </c>
      <c r="B51" s="53">
        <v>312</v>
      </c>
      <c r="C51" s="53">
        <v>77</v>
      </c>
      <c r="D51" s="53">
        <v>9</v>
      </c>
      <c r="E51" s="53">
        <v>20</v>
      </c>
      <c r="F51" s="53">
        <v>31</v>
      </c>
      <c r="G51" s="53">
        <v>141</v>
      </c>
      <c r="H51" s="53">
        <v>2</v>
      </c>
      <c r="I51" s="53">
        <v>29</v>
      </c>
      <c r="J51" s="53">
        <v>3</v>
      </c>
      <c r="K51" s="54"/>
      <c r="L51" s="47"/>
      <c r="M51" s="47"/>
      <c r="N51" s="47"/>
    </row>
    <row r="52" spans="1:14" ht="14.25">
      <c r="A52" s="52" t="s">
        <v>44</v>
      </c>
      <c r="B52" s="53">
        <v>333</v>
      </c>
      <c r="C52" s="53">
        <v>88</v>
      </c>
      <c r="D52" s="53">
        <v>41</v>
      </c>
      <c r="E52" s="53">
        <v>16</v>
      </c>
      <c r="F52" s="53">
        <v>32</v>
      </c>
      <c r="G52" s="53">
        <v>92</v>
      </c>
      <c r="H52" s="53">
        <v>2</v>
      </c>
      <c r="I52" s="53">
        <v>11</v>
      </c>
      <c r="J52" s="53">
        <v>51</v>
      </c>
      <c r="K52" s="54"/>
      <c r="L52" s="47"/>
      <c r="M52" s="47"/>
      <c r="N52" s="47"/>
    </row>
    <row r="53" spans="1:14" ht="14.25">
      <c r="A53" s="52" t="s">
        <v>45</v>
      </c>
      <c r="B53" s="53">
        <v>186</v>
      </c>
      <c r="C53" s="53">
        <v>81</v>
      </c>
      <c r="D53" s="53">
        <v>15</v>
      </c>
      <c r="E53" s="57">
        <v>0</v>
      </c>
      <c r="F53" s="53">
        <v>27</v>
      </c>
      <c r="G53" s="53">
        <v>29</v>
      </c>
      <c r="H53" s="53">
        <v>3</v>
      </c>
      <c r="I53" s="53">
        <v>4</v>
      </c>
      <c r="J53" s="53">
        <v>27</v>
      </c>
      <c r="K53" s="54"/>
      <c r="L53" s="47"/>
      <c r="M53" s="47"/>
      <c r="N53" s="47"/>
    </row>
    <row r="54" spans="1:14" ht="14.25">
      <c r="A54" s="52" t="s">
        <v>46</v>
      </c>
      <c r="B54" s="53">
        <v>144</v>
      </c>
      <c r="C54" s="53">
        <v>79</v>
      </c>
      <c r="D54" s="53">
        <v>26</v>
      </c>
      <c r="E54" s="53">
        <v>5</v>
      </c>
      <c r="F54" s="53">
        <v>2</v>
      </c>
      <c r="G54" s="53">
        <v>12</v>
      </c>
      <c r="H54" s="53">
        <v>4</v>
      </c>
      <c r="I54" s="53">
        <v>5</v>
      </c>
      <c r="J54" s="53">
        <v>11</v>
      </c>
      <c r="K54" s="54"/>
      <c r="L54" s="47"/>
      <c r="M54" s="47"/>
      <c r="N54" s="47"/>
    </row>
    <row r="55" spans="1:14" ht="14.25">
      <c r="A55" s="52" t="s">
        <v>47</v>
      </c>
      <c r="B55" s="53">
        <v>721</v>
      </c>
      <c r="C55" s="53">
        <v>693</v>
      </c>
      <c r="D55" s="53">
        <v>11</v>
      </c>
      <c r="E55" s="57">
        <v>0</v>
      </c>
      <c r="F55" s="57">
        <v>0</v>
      </c>
      <c r="G55" s="53">
        <v>16</v>
      </c>
      <c r="H55" s="57">
        <v>0</v>
      </c>
      <c r="I55" s="53">
        <v>1</v>
      </c>
      <c r="J55" s="57">
        <v>0</v>
      </c>
      <c r="K55" s="54"/>
      <c r="L55" s="47"/>
      <c r="M55" s="47"/>
      <c r="N55" s="47"/>
    </row>
    <row r="56" spans="1:14" ht="14.25">
      <c r="A56" s="52" t="s">
        <v>48</v>
      </c>
      <c r="B56" s="53">
        <v>462</v>
      </c>
      <c r="C56" s="53">
        <v>71</v>
      </c>
      <c r="D56" s="53">
        <v>33</v>
      </c>
      <c r="E56" s="53">
        <v>215</v>
      </c>
      <c r="F56" s="53">
        <v>2</v>
      </c>
      <c r="G56" s="53">
        <v>59</v>
      </c>
      <c r="H56" s="53">
        <v>3</v>
      </c>
      <c r="I56" s="53">
        <v>45</v>
      </c>
      <c r="J56" s="53">
        <v>34</v>
      </c>
      <c r="K56" s="54"/>
      <c r="L56" s="47"/>
      <c r="M56" s="47"/>
      <c r="N56" s="47"/>
    </row>
    <row r="57" spans="1:14" ht="14.25">
      <c r="A57" s="52" t="s">
        <v>49</v>
      </c>
      <c r="B57" s="53">
        <v>409</v>
      </c>
      <c r="C57" s="53">
        <v>125</v>
      </c>
      <c r="D57" s="53">
        <v>73</v>
      </c>
      <c r="E57" s="53">
        <v>4</v>
      </c>
      <c r="F57" s="53">
        <v>4</v>
      </c>
      <c r="G57" s="53">
        <v>141</v>
      </c>
      <c r="H57" s="53">
        <v>10</v>
      </c>
      <c r="I57" s="53">
        <v>23</v>
      </c>
      <c r="J57" s="53">
        <v>29</v>
      </c>
      <c r="K57" s="54"/>
      <c r="L57" s="47"/>
      <c r="M57" s="47"/>
      <c r="N57" s="47"/>
    </row>
    <row r="58" spans="1:14" ht="14.25">
      <c r="A58" s="52" t="s">
        <v>50</v>
      </c>
      <c r="B58" s="53">
        <v>34</v>
      </c>
      <c r="C58" s="53">
        <v>14</v>
      </c>
      <c r="D58" s="57">
        <v>0</v>
      </c>
      <c r="E58" s="53">
        <v>2</v>
      </c>
      <c r="F58" s="53">
        <v>6</v>
      </c>
      <c r="G58" s="53">
        <v>10</v>
      </c>
      <c r="H58" s="57">
        <v>0</v>
      </c>
      <c r="I58" s="57">
        <v>0</v>
      </c>
      <c r="J58" s="53">
        <v>2</v>
      </c>
      <c r="K58" s="54"/>
      <c r="L58" s="47"/>
      <c r="M58" s="47"/>
      <c r="N58" s="47"/>
    </row>
    <row r="59" spans="1:14" ht="14.25">
      <c r="A59" s="52" t="s">
        <v>51</v>
      </c>
      <c r="B59" s="53">
        <v>141</v>
      </c>
      <c r="C59" s="53">
        <v>92</v>
      </c>
      <c r="D59" s="53">
        <v>4</v>
      </c>
      <c r="E59" s="57">
        <v>0</v>
      </c>
      <c r="F59" s="53">
        <v>1</v>
      </c>
      <c r="G59" s="53">
        <v>32</v>
      </c>
      <c r="H59" s="57">
        <v>0</v>
      </c>
      <c r="I59" s="53">
        <v>12</v>
      </c>
      <c r="J59" s="57">
        <v>0</v>
      </c>
      <c r="K59" s="54"/>
      <c r="L59" s="47"/>
      <c r="M59" s="47"/>
      <c r="N59" s="47"/>
    </row>
    <row r="60" spans="1:14" ht="14.25">
      <c r="A60" s="52" t="s">
        <v>52</v>
      </c>
      <c r="B60" s="53">
        <v>67</v>
      </c>
      <c r="C60" s="53">
        <v>36</v>
      </c>
      <c r="D60" s="53">
        <v>8</v>
      </c>
      <c r="E60" s="53">
        <v>1</v>
      </c>
      <c r="F60" s="53">
        <v>2</v>
      </c>
      <c r="G60" s="53">
        <v>10</v>
      </c>
      <c r="H60" s="53">
        <v>4</v>
      </c>
      <c r="I60" s="53">
        <v>6</v>
      </c>
      <c r="J60" s="57">
        <v>0</v>
      </c>
      <c r="K60" s="54"/>
      <c r="L60" s="47"/>
      <c r="M60" s="47"/>
      <c r="N60" s="47"/>
    </row>
    <row r="61" spans="1:14" ht="14.25">
      <c r="A61" s="52" t="s">
        <v>53</v>
      </c>
      <c r="B61" s="53">
        <v>542</v>
      </c>
      <c r="C61" s="53">
        <v>275</v>
      </c>
      <c r="D61" s="53">
        <v>21</v>
      </c>
      <c r="E61" s="53">
        <v>49</v>
      </c>
      <c r="F61" s="53">
        <v>14</v>
      </c>
      <c r="G61" s="53">
        <v>84</v>
      </c>
      <c r="H61" s="53">
        <v>7</v>
      </c>
      <c r="I61" s="53">
        <v>34</v>
      </c>
      <c r="J61" s="53">
        <v>58</v>
      </c>
      <c r="K61" s="54"/>
      <c r="L61" s="47"/>
      <c r="M61" s="47"/>
      <c r="N61" s="47"/>
    </row>
    <row r="62" spans="1:14" ht="14.25">
      <c r="A62" s="52" t="s">
        <v>54</v>
      </c>
      <c r="B62" s="53">
        <v>556</v>
      </c>
      <c r="C62" s="53">
        <v>309</v>
      </c>
      <c r="D62" s="53">
        <v>146</v>
      </c>
      <c r="E62" s="53">
        <v>4</v>
      </c>
      <c r="F62" s="57">
        <v>0</v>
      </c>
      <c r="G62" s="53">
        <v>57</v>
      </c>
      <c r="H62" s="53">
        <v>2</v>
      </c>
      <c r="I62" s="53">
        <v>28</v>
      </c>
      <c r="J62" s="53">
        <v>10</v>
      </c>
      <c r="K62" s="54"/>
      <c r="L62" s="47"/>
      <c r="M62" s="47"/>
      <c r="N62" s="47"/>
    </row>
    <row r="63" spans="1:14" ht="14.25">
      <c r="A63" s="52" t="s">
        <v>55</v>
      </c>
      <c r="B63" s="53">
        <v>208</v>
      </c>
      <c r="C63" s="53">
        <v>143</v>
      </c>
      <c r="D63" s="53">
        <v>34</v>
      </c>
      <c r="E63" s="53">
        <v>2</v>
      </c>
      <c r="F63" s="53">
        <v>2</v>
      </c>
      <c r="G63" s="53">
        <v>12</v>
      </c>
      <c r="H63" s="53">
        <v>11</v>
      </c>
      <c r="I63" s="57">
        <v>0</v>
      </c>
      <c r="J63" s="53">
        <v>4</v>
      </c>
      <c r="K63" s="54"/>
      <c r="L63" s="47"/>
      <c r="M63" s="47"/>
      <c r="N63" s="47"/>
    </row>
    <row r="64" spans="1:14" ht="14.25">
      <c r="A64" s="52" t="s">
        <v>56</v>
      </c>
      <c r="B64" s="53">
        <v>171</v>
      </c>
      <c r="C64" s="53">
        <v>52</v>
      </c>
      <c r="D64" s="53">
        <v>4</v>
      </c>
      <c r="E64" s="57">
        <v>0</v>
      </c>
      <c r="F64" s="57">
        <v>0</v>
      </c>
      <c r="G64" s="53">
        <v>108</v>
      </c>
      <c r="H64" s="53">
        <v>5</v>
      </c>
      <c r="I64" s="53">
        <v>1</v>
      </c>
      <c r="J64" s="53">
        <v>1</v>
      </c>
      <c r="K64" s="54"/>
      <c r="L64" s="47"/>
      <c r="M64" s="47"/>
      <c r="N64" s="47"/>
    </row>
    <row r="65" spans="1:14" ht="14.25">
      <c r="A65" s="52" t="s">
        <v>57</v>
      </c>
      <c r="B65" s="53">
        <v>405</v>
      </c>
      <c r="C65" s="53">
        <v>130</v>
      </c>
      <c r="D65" s="53">
        <v>37</v>
      </c>
      <c r="E65" s="53">
        <v>24</v>
      </c>
      <c r="F65" s="53">
        <v>13</v>
      </c>
      <c r="G65" s="53">
        <v>121</v>
      </c>
      <c r="H65" s="53">
        <v>10</v>
      </c>
      <c r="I65" s="53">
        <v>70</v>
      </c>
      <c r="J65" s="57">
        <v>0</v>
      </c>
      <c r="K65" s="54"/>
      <c r="L65" s="47"/>
      <c r="M65" s="47"/>
      <c r="N65" s="47"/>
    </row>
    <row r="66" spans="1:14" ht="14.25">
      <c r="A66" s="52" t="s">
        <v>58</v>
      </c>
      <c r="B66" s="53">
        <v>732</v>
      </c>
      <c r="C66" s="53">
        <v>153</v>
      </c>
      <c r="D66" s="53">
        <v>29</v>
      </c>
      <c r="E66" s="53">
        <v>310</v>
      </c>
      <c r="F66" s="53">
        <v>4</v>
      </c>
      <c r="G66" s="53">
        <v>134</v>
      </c>
      <c r="H66" s="53">
        <v>1</v>
      </c>
      <c r="I66" s="53">
        <v>95</v>
      </c>
      <c r="J66" s="53">
        <v>6</v>
      </c>
      <c r="K66" s="54"/>
      <c r="L66" s="47"/>
      <c r="M66" s="47"/>
      <c r="N66" s="47"/>
    </row>
    <row r="67" spans="1:14" ht="14.25">
      <c r="A67" s="52" t="s">
        <v>59</v>
      </c>
      <c r="B67" s="53">
        <v>321</v>
      </c>
      <c r="C67" s="53">
        <v>141</v>
      </c>
      <c r="D67" s="53">
        <v>29</v>
      </c>
      <c r="E67" s="53">
        <v>17</v>
      </c>
      <c r="F67" s="53">
        <v>27</v>
      </c>
      <c r="G67" s="53">
        <v>81</v>
      </c>
      <c r="H67" s="53">
        <v>2</v>
      </c>
      <c r="I67" s="53">
        <v>17</v>
      </c>
      <c r="J67" s="53">
        <v>7</v>
      </c>
      <c r="K67" s="54"/>
      <c r="L67" s="47"/>
      <c r="M67" s="47"/>
      <c r="N67" s="47"/>
    </row>
    <row r="68" spans="1:14" ht="14.25">
      <c r="A68" s="52" t="s">
        <v>60</v>
      </c>
      <c r="B68" s="53">
        <v>49</v>
      </c>
      <c r="C68" s="53">
        <v>40</v>
      </c>
      <c r="D68" s="53">
        <v>4</v>
      </c>
      <c r="E68" s="57">
        <v>0</v>
      </c>
      <c r="F68" s="57">
        <v>0</v>
      </c>
      <c r="G68" s="53">
        <v>3</v>
      </c>
      <c r="H68" s="57">
        <v>0</v>
      </c>
      <c r="I68" s="53">
        <v>1</v>
      </c>
      <c r="J68" s="53">
        <v>1</v>
      </c>
      <c r="K68" s="54"/>
      <c r="L68" s="47"/>
      <c r="M68" s="47"/>
      <c r="N68" s="47"/>
    </row>
    <row r="69" spans="1:14" ht="14.25">
      <c r="A69" s="52" t="s">
        <v>61</v>
      </c>
      <c r="B69" s="53">
        <v>170</v>
      </c>
      <c r="C69" s="53">
        <v>105</v>
      </c>
      <c r="D69" s="53">
        <v>28</v>
      </c>
      <c r="E69" s="57">
        <v>0</v>
      </c>
      <c r="F69" s="53">
        <v>3</v>
      </c>
      <c r="G69" s="53">
        <v>15</v>
      </c>
      <c r="H69" s="53">
        <v>4</v>
      </c>
      <c r="I69" s="53">
        <v>2</v>
      </c>
      <c r="J69" s="53">
        <v>13</v>
      </c>
      <c r="K69" s="54"/>
      <c r="L69" s="47"/>
      <c r="M69" s="47"/>
      <c r="N69" s="47"/>
    </row>
    <row r="70" spans="1:14" ht="14.25">
      <c r="A70" s="52" t="s">
        <v>62</v>
      </c>
      <c r="B70" s="53">
        <v>1973</v>
      </c>
      <c r="C70" s="53">
        <v>1358</v>
      </c>
      <c r="D70" s="53">
        <v>318</v>
      </c>
      <c r="E70" s="53">
        <v>5</v>
      </c>
      <c r="F70" s="57">
        <v>0</v>
      </c>
      <c r="G70" s="53">
        <v>155</v>
      </c>
      <c r="H70" s="53">
        <v>36</v>
      </c>
      <c r="I70" s="53">
        <v>82</v>
      </c>
      <c r="J70" s="53">
        <v>19</v>
      </c>
      <c r="K70" s="54"/>
      <c r="L70" s="47"/>
      <c r="M70" s="47"/>
      <c r="N70" s="47"/>
    </row>
    <row r="71" spans="1:14" ht="14.25">
      <c r="A71" s="52" t="s">
        <v>63</v>
      </c>
      <c r="B71" s="53">
        <v>25</v>
      </c>
      <c r="C71" s="53">
        <v>17</v>
      </c>
      <c r="D71" s="53">
        <v>5</v>
      </c>
      <c r="E71" s="57">
        <v>0</v>
      </c>
      <c r="F71" s="57">
        <v>0</v>
      </c>
      <c r="G71" s="53">
        <v>2</v>
      </c>
      <c r="H71" s="57">
        <v>0</v>
      </c>
      <c r="I71" s="53">
        <v>1</v>
      </c>
      <c r="J71" s="57">
        <v>0</v>
      </c>
      <c r="K71" s="54"/>
      <c r="L71" s="47"/>
      <c r="M71" s="47"/>
      <c r="N71" s="47"/>
    </row>
    <row r="72" spans="1:14" ht="14.25">
      <c r="A72" s="52" t="s">
        <v>64</v>
      </c>
      <c r="B72" s="53">
        <v>95</v>
      </c>
      <c r="C72" s="53">
        <v>52</v>
      </c>
      <c r="D72" s="53">
        <v>21</v>
      </c>
      <c r="E72" s="53">
        <v>1</v>
      </c>
      <c r="F72" s="53">
        <v>5</v>
      </c>
      <c r="G72" s="53">
        <v>8</v>
      </c>
      <c r="H72" s="53">
        <v>6</v>
      </c>
      <c r="I72" s="53">
        <v>1</v>
      </c>
      <c r="J72" s="53">
        <v>1</v>
      </c>
      <c r="K72" s="54"/>
      <c r="L72" s="47"/>
      <c r="M72" s="47"/>
      <c r="N72" s="47"/>
    </row>
    <row r="73" spans="1:14" ht="14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12"/>
      <c r="L73" s="10"/>
      <c r="M73" s="10"/>
      <c r="N73" s="10"/>
    </row>
    <row r="74" spans="1:14" ht="28.5" customHeight="1">
      <c r="A74" s="87" t="s">
        <v>96</v>
      </c>
      <c r="B74" s="87"/>
      <c r="C74" s="87"/>
      <c r="D74" s="87"/>
      <c r="E74" s="87"/>
      <c r="F74" s="87"/>
      <c r="G74" s="87"/>
      <c r="H74" s="87"/>
      <c r="I74" s="87"/>
      <c r="J74" s="87"/>
      <c r="K74" s="10"/>
      <c r="L74" s="10"/>
      <c r="M74" s="10"/>
      <c r="N74" s="10"/>
    </row>
    <row r="75" spans="1:14" ht="14.25">
      <c r="A75" s="35" t="s">
        <v>94</v>
      </c>
      <c r="B75" s="35"/>
      <c r="C75" s="37"/>
      <c r="D75" s="37"/>
      <c r="E75" s="37"/>
      <c r="F75" s="37"/>
      <c r="G75" s="37"/>
      <c r="H75" s="37"/>
      <c r="I75" s="37"/>
      <c r="J75" s="37"/>
      <c r="K75" s="10"/>
      <c r="L75" s="10"/>
      <c r="M75" s="10"/>
      <c r="N75" s="10"/>
    </row>
    <row r="76" spans="1:14" ht="14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10"/>
      <c r="L76" s="10"/>
      <c r="M76" s="10"/>
      <c r="N76" s="10"/>
    </row>
    <row r="77" spans="1:14" ht="14.25">
      <c r="A77" s="35" t="s">
        <v>95</v>
      </c>
      <c r="B77" s="35"/>
      <c r="C77" s="35"/>
      <c r="D77" s="35"/>
      <c r="E77" s="35"/>
      <c r="F77" s="35"/>
      <c r="G77" s="35"/>
      <c r="H77" s="35"/>
      <c r="I77" s="9"/>
      <c r="J77" s="9"/>
      <c r="K77" s="10"/>
      <c r="L77" s="10"/>
      <c r="M77" s="10"/>
      <c r="N77" s="10"/>
    </row>
    <row r="78" spans="1:14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</sheetData>
  <sheetProtection/>
  <mergeCells count="1">
    <mergeCell ref="A74:J7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4" sqref="A4:H5"/>
    </sheetView>
  </sheetViews>
  <sheetFormatPr defaultColWidth="15.7109375" defaultRowHeight="12.75"/>
  <cols>
    <col min="1" max="1" width="20.7109375" style="0" customWidth="1"/>
    <col min="2" max="2" width="55.7109375" style="0" customWidth="1"/>
  </cols>
  <sheetData>
    <row r="1" spans="1:9" ht="23.25">
      <c r="A1" s="80" t="s">
        <v>72</v>
      </c>
      <c r="B1" s="60"/>
      <c r="C1" s="60"/>
      <c r="D1" s="60"/>
      <c r="E1" s="60"/>
      <c r="F1" s="60"/>
      <c r="G1" s="60"/>
      <c r="H1" s="61"/>
      <c r="I1" s="61"/>
    </row>
    <row r="2" spans="1:9" ht="20.25">
      <c r="A2" s="80" t="s">
        <v>99</v>
      </c>
      <c r="B2" s="60"/>
      <c r="C2" s="60"/>
      <c r="D2" s="60"/>
      <c r="E2" s="60"/>
      <c r="F2" s="60"/>
      <c r="G2" s="60"/>
      <c r="H2" s="61"/>
      <c r="I2" s="61"/>
    </row>
    <row r="3" spans="1:9" ht="14.25">
      <c r="A3" s="61"/>
      <c r="B3" s="60"/>
      <c r="C3" s="61"/>
      <c r="D3" s="61"/>
      <c r="E3" s="61"/>
      <c r="F3" s="61"/>
      <c r="G3" s="61"/>
      <c r="H3" s="61"/>
      <c r="I3" s="61"/>
    </row>
    <row r="4" spans="1:9" ht="14.25">
      <c r="A4" s="63"/>
      <c r="B4" s="82"/>
      <c r="C4" s="64"/>
      <c r="D4" s="83"/>
      <c r="E4" s="88" t="s">
        <v>100</v>
      </c>
      <c r="F4" s="89"/>
      <c r="G4" s="89"/>
      <c r="H4" s="89"/>
      <c r="I4" s="61"/>
    </row>
    <row r="5" spans="1:9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</row>
    <row r="6" spans="1:9" ht="14.25">
      <c r="A6" s="61"/>
      <c r="B6" s="61"/>
      <c r="C6" s="61"/>
      <c r="D6" s="61"/>
      <c r="E6" s="61"/>
      <c r="F6" s="61"/>
      <c r="G6" s="61"/>
      <c r="H6" s="61"/>
      <c r="I6" s="61"/>
    </row>
    <row r="7" spans="1:9" ht="14.25">
      <c r="A7" s="69" t="s">
        <v>104</v>
      </c>
      <c r="B7" s="60" t="s">
        <v>105</v>
      </c>
      <c r="C7" s="70">
        <f aca="true" t="shared" si="0" ref="C7:H7">+C9+C16</f>
        <v>52412</v>
      </c>
      <c r="D7" s="70">
        <f t="shared" si="0"/>
        <v>30268</v>
      </c>
      <c r="E7" s="70">
        <f t="shared" si="0"/>
        <v>13050</v>
      </c>
      <c r="F7" s="70">
        <f t="shared" si="0"/>
        <v>12036</v>
      </c>
      <c r="G7" s="70">
        <f t="shared" si="0"/>
        <v>4350</v>
      </c>
      <c r="H7" s="70">
        <f t="shared" si="0"/>
        <v>832</v>
      </c>
      <c r="I7" s="71"/>
    </row>
    <row r="8" spans="1:9" ht="14.25">
      <c r="A8" s="61"/>
      <c r="B8" s="60"/>
      <c r="C8" s="71"/>
      <c r="D8" s="71"/>
      <c r="E8" s="71"/>
      <c r="F8" s="70"/>
      <c r="G8" s="70"/>
      <c r="H8" s="71"/>
      <c r="I8" s="71"/>
    </row>
    <row r="9" spans="1:9" ht="14.25">
      <c r="A9" s="61" t="s">
        <v>5</v>
      </c>
      <c r="B9" s="60"/>
      <c r="C9" s="71">
        <f aca="true" t="shared" si="1" ref="C9:H9">SUM(C10:C14)</f>
        <v>9803</v>
      </c>
      <c r="D9" s="71">
        <f t="shared" si="1"/>
        <v>5803</v>
      </c>
      <c r="E9" s="71">
        <f t="shared" si="1"/>
        <v>1074</v>
      </c>
      <c r="F9" s="71">
        <f t="shared" si="1"/>
        <v>3285</v>
      </c>
      <c r="G9" s="71">
        <f t="shared" si="1"/>
        <v>1273</v>
      </c>
      <c r="H9" s="71">
        <f t="shared" si="1"/>
        <v>171</v>
      </c>
      <c r="I9" s="71"/>
    </row>
    <row r="10" spans="1:9" ht="14.25">
      <c r="A10" s="61" t="s">
        <v>6</v>
      </c>
      <c r="B10" s="61" t="s">
        <v>106</v>
      </c>
      <c r="C10" s="72">
        <v>1753</v>
      </c>
      <c r="D10" s="72">
        <v>1040</v>
      </c>
      <c r="E10" s="72">
        <v>139</v>
      </c>
      <c r="F10" s="72">
        <v>595</v>
      </c>
      <c r="G10" s="72">
        <v>244</v>
      </c>
      <c r="H10" s="72">
        <v>62</v>
      </c>
      <c r="I10" s="71"/>
    </row>
    <row r="11" spans="1:9" ht="14.25">
      <c r="A11" s="61" t="s">
        <v>7</v>
      </c>
      <c r="B11" s="61" t="s">
        <v>107</v>
      </c>
      <c r="C11" s="72">
        <v>1816</v>
      </c>
      <c r="D11" s="72">
        <v>1032</v>
      </c>
      <c r="E11" s="72">
        <v>259</v>
      </c>
      <c r="F11" s="72">
        <v>569</v>
      </c>
      <c r="G11" s="72">
        <v>180</v>
      </c>
      <c r="H11" s="72">
        <v>24</v>
      </c>
      <c r="I11" s="71"/>
    </row>
    <row r="12" spans="1:9" ht="14.25">
      <c r="A12" s="61" t="s">
        <v>68</v>
      </c>
      <c r="B12" s="61" t="s">
        <v>107</v>
      </c>
      <c r="C12" s="72">
        <v>2843</v>
      </c>
      <c r="D12" s="72">
        <v>1689</v>
      </c>
      <c r="E12" s="72">
        <v>217</v>
      </c>
      <c r="F12" s="72">
        <v>903</v>
      </c>
      <c r="G12" s="72">
        <v>525</v>
      </c>
      <c r="H12" s="72">
        <v>44</v>
      </c>
      <c r="I12" s="71"/>
    </row>
    <row r="13" spans="1:9" ht="14.25">
      <c r="A13" s="61" t="s">
        <v>69</v>
      </c>
      <c r="B13" s="61" t="s">
        <v>108</v>
      </c>
      <c r="C13" s="72">
        <v>2070</v>
      </c>
      <c r="D13" s="72">
        <v>1198</v>
      </c>
      <c r="E13" s="72">
        <v>308</v>
      </c>
      <c r="F13" s="72">
        <v>622</v>
      </c>
      <c r="G13" s="72">
        <v>247</v>
      </c>
      <c r="H13" s="72">
        <v>21</v>
      </c>
      <c r="I13" s="71"/>
    </row>
    <row r="14" spans="1:9" ht="14.25">
      <c r="A14" s="61" t="s">
        <v>70</v>
      </c>
      <c r="B14" s="61" t="s">
        <v>109</v>
      </c>
      <c r="C14" s="72">
        <v>1321</v>
      </c>
      <c r="D14" s="72">
        <v>844</v>
      </c>
      <c r="E14" s="72">
        <v>151</v>
      </c>
      <c r="F14" s="72">
        <v>596</v>
      </c>
      <c r="G14" s="72">
        <v>77</v>
      </c>
      <c r="H14" s="72">
        <v>20</v>
      </c>
      <c r="I14" s="71"/>
    </row>
    <row r="15" spans="1:9" ht="14.25">
      <c r="A15" s="61"/>
      <c r="B15" s="61"/>
      <c r="C15" s="71"/>
      <c r="D15" s="70"/>
      <c r="E15" s="71"/>
      <c r="F15" s="71"/>
      <c r="G15" s="73"/>
      <c r="H15" s="71"/>
      <c r="I15" s="71"/>
    </row>
    <row r="16" spans="1:9" ht="14.25">
      <c r="A16" s="61" t="s">
        <v>8</v>
      </c>
      <c r="B16" s="60"/>
      <c r="C16" s="71">
        <v>42609</v>
      </c>
      <c r="D16" s="71">
        <v>24465</v>
      </c>
      <c r="E16" s="71">
        <v>11976</v>
      </c>
      <c r="F16" s="71">
        <v>8751</v>
      </c>
      <c r="G16" s="71">
        <v>3077</v>
      </c>
      <c r="H16" s="71">
        <v>661</v>
      </c>
      <c r="I16" s="71"/>
    </row>
    <row r="17" spans="1:9" ht="14.25">
      <c r="A17" s="60" t="s">
        <v>9</v>
      </c>
      <c r="B17" s="60" t="s">
        <v>110</v>
      </c>
      <c r="C17" s="72">
        <v>468</v>
      </c>
      <c r="D17" s="72">
        <v>380</v>
      </c>
      <c r="E17" s="72">
        <v>5</v>
      </c>
      <c r="F17" s="72">
        <v>251</v>
      </c>
      <c r="G17" s="72">
        <v>91</v>
      </c>
      <c r="H17" s="72">
        <v>33</v>
      </c>
      <c r="I17" s="71"/>
    </row>
    <row r="18" spans="1:9" ht="14.25">
      <c r="A18" s="60" t="s">
        <v>10</v>
      </c>
      <c r="B18" s="60" t="s">
        <v>111</v>
      </c>
      <c r="C18" s="72">
        <v>57</v>
      </c>
      <c r="D18" s="72">
        <v>31</v>
      </c>
      <c r="E18" s="72">
        <v>6</v>
      </c>
      <c r="F18" s="72">
        <v>23</v>
      </c>
      <c r="G18" s="72">
        <v>2</v>
      </c>
      <c r="H18" s="18">
        <v>0</v>
      </c>
      <c r="I18" s="71"/>
    </row>
    <row r="19" spans="1:9" ht="14.25">
      <c r="A19" s="60" t="s">
        <v>11</v>
      </c>
      <c r="B19" s="60" t="s">
        <v>112</v>
      </c>
      <c r="C19" s="72">
        <v>1439</v>
      </c>
      <c r="D19" s="72">
        <v>694</v>
      </c>
      <c r="E19" s="72">
        <v>67</v>
      </c>
      <c r="F19" s="72">
        <v>486</v>
      </c>
      <c r="G19" s="72">
        <v>131</v>
      </c>
      <c r="H19" s="72">
        <v>10</v>
      </c>
      <c r="I19" s="71"/>
    </row>
    <row r="20" spans="1:9" ht="14.25">
      <c r="A20" s="60" t="s">
        <v>12</v>
      </c>
      <c r="B20" s="60" t="s">
        <v>111</v>
      </c>
      <c r="C20" s="72">
        <v>209</v>
      </c>
      <c r="D20" s="72">
        <v>95</v>
      </c>
      <c r="E20" s="72">
        <v>13</v>
      </c>
      <c r="F20" s="72">
        <v>69</v>
      </c>
      <c r="G20" s="72">
        <v>13</v>
      </c>
      <c r="H20" s="18">
        <v>0</v>
      </c>
      <c r="I20" s="71"/>
    </row>
    <row r="21" spans="1:9" ht="14.25">
      <c r="A21" s="61" t="s">
        <v>13</v>
      </c>
      <c r="B21" s="61" t="s">
        <v>113</v>
      </c>
      <c r="C21" s="72">
        <v>55</v>
      </c>
      <c r="D21" s="72">
        <v>30</v>
      </c>
      <c r="E21" s="72">
        <v>1</v>
      </c>
      <c r="F21" s="72">
        <v>21</v>
      </c>
      <c r="G21" s="72">
        <v>6</v>
      </c>
      <c r="H21" s="72">
        <v>2</v>
      </c>
      <c r="I21" s="71"/>
    </row>
    <row r="22" spans="1:9" ht="14.25">
      <c r="A22" s="69" t="s">
        <v>14</v>
      </c>
      <c r="B22" s="60" t="s">
        <v>111</v>
      </c>
      <c r="C22" s="72">
        <v>1081</v>
      </c>
      <c r="D22" s="72">
        <v>265</v>
      </c>
      <c r="E22" s="72">
        <v>18</v>
      </c>
      <c r="F22" s="72">
        <v>176</v>
      </c>
      <c r="G22" s="72">
        <v>71</v>
      </c>
      <c r="H22" s="18">
        <v>0</v>
      </c>
      <c r="I22" s="71"/>
    </row>
    <row r="23" spans="1:9" ht="14.25">
      <c r="A23" s="69" t="s">
        <v>15</v>
      </c>
      <c r="B23" s="60" t="s">
        <v>114</v>
      </c>
      <c r="C23" s="72">
        <v>461</v>
      </c>
      <c r="D23" s="72">
        <v>249</v>
      </c>
      <c r="E23" s="72">
        <v>32</v>
      </c>
      <c r="F23" s="72">
        <v>190</v>
      </c>
      <c r="G23" s="72">
        <v>20</v>
      </c>
      <c r="H23" s="72">
        <v>7</v>
      </c>
      <c r="I23" s="71"/>
    </row>
    <row r="24" spans="1:9" ht="14.25">
      <c r="A24" s="61" t="s">
        <v>16</v>
      </c>
      <c r="B24" s="61" t="s">
        <v>114</v>
      </c>
      <c r="C24" s="72">
        <v>497</v>
      </c>
      <c r="D24" s="72">
        <v>88</v>
      </c>
      <c r="E24" s="72">
        <v>24</v>
      </c>
      <c r="F24" s="72">
        <v>55</v>
      </c>
      <c r="G24" s="72">
        <v>9</v>
      </c>
      <c r="H24" s="18">
        <v>0</v>
      </c>
      <c r="I24" s="71"/>
    </row>
    <row r="25" spans="1:9" ht="14.25">
      <c r="A25" s="61" t="s">
        <v>17</v>
      </c>
      <c r="B25" s="61" t="s">
        <v>115</v>
      </c>
      <c r="C25" s="72">
        <v>547</v>
      </c>
      <c r="D25" s="72">
        <v>306</v>
      </c>
      <c r="E25" s="72">
        <v>125</v>
      </c>
      <c r="F25" s="72">
        <v>124</v>
      </c>
      <c r="G25" s="72">
        <v>52</v>
      </c>
      <c r="H25" s="72">
        <v>5</v>
      </c>
      <c r="I25" s="71"/>
    </row>
    <row r="26" spans="1:9" ht="14.25">
      <c r="A26" s="69" t="s">
        <v>18</v>
      </c>
      <c r="B26" s="60" t="s">
        <v>116</v>
      </c>
      <c r="C26" s="72">
        <v>164</v>
      </c>
      <c r="D26" s="72">
        <v>72</v>
      </c>
      <c r="E26" s="72">
        <v>3</v>
      </c>
      <c r="F26" s="72">
        <v>49</v>
      </c>
      <c r="G26" s="72">
        <v>18</v>
      </c>
      <c r="H26" s="72">
        <v>2</v>
      </c>
      <c r="I26" s="71"/>
    </row>
    <row r="27" spans="1:9" ht="14.25">
      <c r="A27" s="69" t="s">
        <v>19</v>
      </c>
      <c r="B27" s="60" t="s">
        <v>117</v>
      </c>
      <c r="C27" s="72">
        <v>119</v>
      </c>
      <c r="D27" s="72">
        <v>53</v>
      </c>
      <c r="E27" s="72">
        <v>2</v>
      </c>
      <c r="F27" s="72">
        <v>41</v>
      </c>
      <c r="G27" s="72">
        <v>10</v>
      </c>
      <c r="H27" s="18">
        <v>0</v>
      </c>
      <c r="I27" s="71"/>
    </row>
    <row r="28" spans="1:9" ht="14.25">
      <c r="A28" s="69" t="s">
        <v>20</v>
      </c>
      <c r="B28" s="60" t="s">
        <v>114</v>
      </c>
      <c r="C28" s="72">
        <v>402</v>
      </c>
      <c r="D28" s="72">
        <v>139</v>
      </c>
      <c r="E28" s="72">
        <v>29</v>
      </c>
      <c r="F28" s="72">
        <v>95</v>
      </c>
      <c r="G28" s="72">
        <v>14</v>
      </c>
      <c r="H28" s="72">
        <v>1</v>
      </c>
      <c r="I28" s="71"/>
    </row>
    <row r="29" spans="1:9" ht="14.25">
      <c r="A29" s="60" t="s">
        <v>21</v>
      </c>
      <c r="B29" s="60" t="s">
        <v>118</v>
      </c>
      <c r="C29" s="72">
        <v>976</v>
      </c>
      <c r="D29" s="72">
        <v>284</v>
      </c>
      <c r="E29" s="72">
        <v>5</v>
      </c>
      <c r="F29" s="72">
        <v>143</v>
      </c>
      <c r="G29" s="72">
        <v>118</v>
      </c>
      <c r="H29" s="72">
        <v>18</v>
      </c>
      <c r="I29" s="71"/>
    </row>
    <row r="30" spans="1:9" ht="14.25">
      <c r="A30" s="60" t="s">
        <v>22</v>
      </c>
      <c r="B30" s="60" t="s">
        <v>111</v>
      </c>
      <c r="C30" s="72">
        <v>16903</v>
      </c>
      <c r="D30" s="72">
        <v>10084</v>
      </c>
      <c r="E30" s="72">
        <v>9269</v>
      </c>
      <c r="F30" s="72">
        <v>531</v>
      </c>
      <c r="G30" s="72">
        <v>128</v>
      </c>
      <c r="H30" s="72">
        <v>156</v>
      </c>
      <c r="I30" s="71"/>
    </row>
    <row r="31" spans="1:9" ht="14.25">
      <c r="A31" s="61" t="s">
        <v>23</v>
      </c>
      <c r="B31" s="61" t="s">
        <v>115</v>
      </c>
      <c r="C31" s="72">
        <v>46</v>
      </c>
      <c r="D31" s="72">
        <v>23</v>
      </c>
      <c r="E31" s="72">
        <v>5</v>
      </c>
      <c r="F31" s="72">
        <v>17</v>
      </c>
      <c r="G31" s="72">
        <v>1</v>
      </c>
      <c r="H31" s="18">
        <v>0</v>
      </c>
      <c r="I31" s="71"/>
    </row>
    <row r="32" spans="1:9" ht="14.25">
      <c r="A32" s="60" t="s">
        <v>24</v>
      </c>
      <c r="B32" s="60" t="s">
        <v>115</v>
      </c>
      <c r="C32" s="72">
        <v>27</v>
      </c>
      <c r="D32" s="72">
        <v>12</v>
      </c>
      <c r="E32" s="72">
        <v>1</v>
      </c>
      <c r="F32" s="72">
        <v>10</v>
      </c>
      <c r="G32" s="72">
        <v>1</v>
      </c>
      <c r="H32" s="18">
        <v>0</v>
      </c>
      <c r="I32" s="71"/>
    </row>
    <row r="33" spans="1:9" ht="14.25">
      <c r="A33" s="61" t="s">
        <v>25</v>
      </c>
      <c r="B33" s="61" t="s">
        <v>119</v>
      </c>
      <c r="C33" s="72">
        <v>181</v>
      </c>
      <c r="D33" s="72">
        <v>75</v>
      </c>
      <c r="E33" s="18">
        <v>0</v>
      </c>
      <c r="F33" s="72">
        <v>45</v>
      </c>
      <c r="G33" s="72">
        <v>29</v>
      </c>
      <c r="H33" s="72">
        <v>1</v>
      </c>
      <c r="I33" s="71"/>
    </row>
    <row r="34" spans="1:9" ht="14.25">
      <c r="A34" s="69" t="s">
        <v>67</v>
      </c>
      <c r="B34" s="60" t="s">
        <v>111</v>
      </c>
      <c r="C34" s="72">
        <v>255</v>
      </c>
      <c r="D34" s="72">
        <v>145</v>
      </c>
      <c r="E34" s="72">
        <v>21</v>
      </c>
      <c r="F34" s="72">
        <v>98</v>
      </c>
      <c r="G34" s="72">
        <v>24</v>
      </c>
      <c r="H34" s="72">
        <v>2</v>
      </c>
      <c r="I34" s="71"/>
    </row>
    <row r="35" spans="1:9" ht="14.25">
      <c r="A35" s="60" t="s">
        <v>26</v>
      </c>
      <c r="B35" s="60" t="s">
        <v>116</v>
      </c>
      <c r="C35" s="72">
        <v>556</v>
      </c>
      <c r="D35" s="72">
        <v>217</v>
      </c>
      <c r="E35" s="72">
        <v>185</v>
      </c>
      <c r="F35" s="72">
        <v>23</v>
      </c>
      <c r="G35" s="72">
        <v>6</v>
      </c>
      <c r="H35" s="72">
        <v>3</v>
      </c>
      <c r="I35" s="71"/>
    </row>
    <row r="36" spans="1:9" ht="14.25">
      <c r="A36" s="61" t="s">
        <v>27</v>
      </c>
      <c r="B36" s="61" t="s">
        <v>115</v>
      </c>
      <c r="C36" s="72">
        <v>608</v>
      </c>
      <c r="D36" s="72">
        <v>284</v>
      </c>
      <c r="E36" s="72">
        <v>167</v>
      </c>
      <c r="F36" s="72">
        <v>99</v>
      </c>
      <c r="G36" s="72">
        <v>7</v>
      </c>
      <c r="H36" s="72">
        <v>11</v>
      </c>
      <c r="I36" s="71"/>
    </row>
    <row r="37" spans="1:9" ht="14.25">
      <c r="A37" s="60" t="s">
        <v>28</v>
      </c>
      <c r="B37" s="60" t="s">
        <v>120</v>
      </c>
      <c r="C37" s="72">
        <v>484</v>
      </c>
      <c r="D37" s="72">
        <v>266</v>
      </c>
      <c r="E37" s="72">
        <v>128</v>
      </c>
      <c r="F37" s="72">
        <v>112</v>
      </c>
      <c r="G37" s="72">
        <v>23</v>
      </c>
      <c r="H37" s="72">
        <v>3</v>
      </c>
      <c r="I37" s="71"/>
    </row>
    <row r="38" spans="1:9" ht="14.25">
      <c r="A38" s="60" t="s">
        <v>29</v>
      </c>
      <c r="B38" s="60" t="s">
        <v>121</v>
      </c>
      <c r="C38" s="72">
        <v>39</v>
      </c>
      <c r="D38" s="72">
        <v>17</v>
      </c>
      <c r="E38" s="72">
        <v>7</v>
      </c>
      <c r="F38" s="72">
        <v>8</v>
      </c>
      <c r="G38" s="72">
        <v>1</v>
      </c>
      <c r="H38" s="72">
        <v>1</v>
      </c>
      <c r="I38" s="71"/>
    </row>
    <row r="39" spans="1:9" ht="14.25">
      <c r="A39" s="60" t="s">
        <v>30</v>
      </c>
      <c r="B39" s="60" t="s">
        <v>121</v>
      </c>
      <c r="C39" s="72">
        <v>352</v>
      </c>
      <c r="D39" s="72">
        <v>260</v>
      </c>
      <c r="E39" s="72">
        <v>31</v>
      </c>
      <c r="F39" s="72">
        <v>204</v>
      </c>
      <c r="G39" s="72">
        <v>25</v>
      </c>
      <c r="H39" s="18">
        <v>0</v>
      </c>
      <c r="I39" s="71"/>
    </row>
    <row r="40" spans="1:9" ht="14.25">
      <c r="A40" s="69" t="s">
        <v>31</v>
      </c>
      <c r="B40" s="60" t="s">
        <v>122</v>
      </c>
      <c r="C40" s="72">
        <v>77</v>
      </c>
      <c r="D40" s="72">
        <v>24</v>
      </c>
      <c r="E40" s="72">
        <v>9</v>
      </c>
      <c r="F40" s="72">
        <v>10</v>
      </c>
      <c r="G40" s="72">
        <v>5</v>
      </c>
      <c r="H40" s="18">
        <v>0</v>
      </c>
      <c r="I40" s="71"/>
    </row>
    <row r="41" spans="1:9" ht="14.25">
      <c r="A41" s="69" t="s">
        <v>32</v>
      </c>
      <c r="B41" s="60" t="s">
        <v>117</v>
      </c>
      <c r="C41" s="72">
        <v>915</v>
      </c>
      <c r="D41" s="72">
        <v>495</v>
      </c>
      <c r="E41" s="72">
        <v>63</v>
      </c>
      <c r="F41" s="72">
        <v>304</v>
      </c>
      <c r="G41" s="72">
        <v>89</v>
      </c>
      <c r="H41" s="72">
        <v>39</v>
      </c>
      <c r="I41" s="71"/>
    </row>
    <row r="42" spans="1:9" ht="14.25">
      <c r="A42" s="60" t="s">
        <v>33</v>
      </c>
      <c r="B42" s="60" t="s">
        <v>122</v>
      </c>
      <c r="C42" s="72">
        <v>215</v>
      </c>
      <c r="D42" s="72">
        <v>117</v>
      </c>
      <c r="E42" s="72">
        <v>6</v>
      </c>
      <c r="F42" s="72">
        <v>74</v>
      </c>
      <c r="G42" s="72">
        <v>32</v>
      </c>
      <c r="H42" s="72">
        <v>5</v>
      </c>
      <c r="I42" s="71"/>
    </row>
    <row r="43" spans="1:9" ht="14.25">
      <c r="A43" s="61" t="s">
        <v>34</v>
      </c>
      <c r="B43" s="61" t="s">
        <v>119</v>
      </c>
      <c r="C43" s="72">
        <v>3687</v>
      </c>
      <c r="D43" s="72">
        <v>3020</v>
      </c>
      <c r="E43" s="72">
        <v>230</v>
      </c>
      <c r="F43" s="72">
        <v>1607</v>
      </c>
      <c r="G43" s="72">
        <v>1121</v>
      </c>
      <c r="H43" s="72">
        <v>62</v>
      </c>
      <c r="I43" s="71"/>
    </row>
    <row r="44" spans="1:9" ht="14.25">
      <c r="A44" s="69" t="s">
        <v>35</v>
      </c>
      <c r="B44" s="60" t="s">
        <v>123</v>
      </c>
      <c r="C44" s="72">
        <v>603</v>
      </c>
      <c r="D44" s="72">
        <v>177</v>
      </c>
      <c r="E44" s="72">
        <v>32</v>
      </c>
      <c r="F44" s="72">
        <v>127</v>
      </c>
      <c r="G44" s="72">
        <v>16</v>
      </c>
      <c r="H44" s="72">
        <v>2</v>
      </c>
      <c r="I44" s="71"/>
    </row>
    <row r="45" spans="1:9" ht="14.25">
      <c r="A45" s="60" t="s">
        <v>36</v>
      </c>
      <c r="B45" s="60" t="s">
        <v>111</v>
      </c>
      <c r="C45" s="72">
        <v>516</v>
      </c>
      <c r="D45" s="72">
        <v>260</v>
      </c>
      <c r="E45" s="72">
        <v>20</v>
      </c>
      <c r="F45" s="72">
        <v>152</v>
      </c>
      <c r="G45" s="72">
        <v>14</v>
      </c>
      <c r="H45" s="72">
        <v>74</v>
      </c>
      <c r="I45" s="71"/>
    </row>
    <row r="46" spans="1:9" ht="14.25">
      <c r="A46" s="60" t="s">
        <v>37</v>
      </c>
      <c r="B46" s="60" t="s">
        <v>124</v>
      </c>
      <c r="C46" s="72">
        <v>1384</v>
      </c>
      <c r="D46" s="72">
        <v>640</v>
      </c>
      <c r="E46" s="72">
        <v>146</v>
      </c>
      <c r="F46" s="72">
        <v>411</v>
      </c>
      <c r="G46" s="72">
        <v>53</v>
      </c>
      <c r="H46" s="72">
        <v>30</v>
      </c>
      <c r="I46" s="71"/>
    </row>
    <row r="47" spans="1:9" ht="14.25">
      <c r="A47" s="60" t="s">
        <v>38</v>
      </c>
      <c r="B47" s="60" t="s">
        <v>117</v>
      </c>
      <c r="C47" s="72">
        <v>190</v>
      </c>
      <c r="D47" s="72">
        <v>102</v>
      </c>
      <c r="E47" s="72">
        <v>3</v>
      </c>
      <c r="F47" s="72">
        <v>80</v>
      </c>
      <c r="G47" s="72">
        <v>13</v>
      </c>
      <c r="H47" s="72">
        <v>6</v>
      </c>
      <c r="I47" s="71"/>
    </row>
    <row r="48" spans="1:9" ht="14.25">
      <c r="A48" s="60" t="s">
        <v>39</v>
      </c>
      <c r="B48" s="60" t="s">
        <v>122</v>
      </c>
      <c r="C48" s="72">
        <v>497</v>
      </c>
      <c r="D48" s="72">
        <v>361</v>
      </c>
      <c r="E48" s="72">
        <v>17</v>
      </c>
      <c r="F48" s="72">
        <v>209</v>
      </c>
      <c r="G48" s="72">
        <v>127</v>
      </c>
      <c r="H48" s="72">
        <v>8</v>
      </c>
      <c r="I48" s="71"/>
    </row>
    <row r="49" spans="1:9" ht="14.25">
      <c r="A49" s="60" t="s">
        <v>40</v>
      </c>
      <c r="B49" s="60" t="s">
        <v>125</v>
      </c>
      <c r="C49" s="72">
        <v>8</v>
      </c>
      <c r="D49" s="72">
        <v>4</v>
      </c>
      <c r="E49" s="72">
        <v>1</v>
      </c>
      <c r="F49" s="72">
        <v>1</v>
      </c>
      <c r="G49" s="72">
        <v>2</v>
      </c>
      <c r="H49" s="18">
        <v>0</v>
      </c>
      <c r="I49" s="71"/>
    </row>
    <row r="50" spans="1:9" ht="14.25">
      <c r="A50" s="69" t="s">
        <v>41</v>
      </c>
      <c r="B50" s="60" t="s">
        <v>111</v>
      </c>
      <c r="C50" s="72">
        <v>270</v>
      </c>
      <c r="D50" s="72">
        <v>125</v>
      </c>
      <c r="E50" s="72">
        <v>7</v>
      </c>
      <c r="F50" s="72">
        <v>107</v>
      </c>
      <c r="G50" s="72">
        <v>11</v>
      </c>
      <c r="H50" s="18">
        <v>0</v>
      </c>
      <c r="I50" s="71"/>
    </row>
    <row r="51" spans="1:9" ht="14.25">
      <c r="A51" s="69" t="s">
        <v>42</v>
      </c>
      <c r="B51" s="60" t="s">
        <v>117</v>
      </c>
      <c r="C51" s="72">
        <v>448</v>
      </c>
      <c r="D51" s="72">
        <v>185</v>
      </c>
      <c r="E51" s="72">
        <v>15</v>
      </c>
      <c r="F51" s="72">
        <v>141</v>
      </c>
      <c r="G51" s="72">
        <v>27</v>
      </c>
      <c r="H51" s="72">
        <v>2</v>
      </c>
      <c r="I51" s="71"/>
    </row>
    <row r="52" spans="1:9" ht="14.25">
      <c r="A52" s="60" t="s">
        <v>43</v>
      </c>
      <c r="B52" s="60" t="s">
        <v>126</v>
      </c>
      <c r="C52" s="72">
        <v>117</v>
      </c>
      <c r="D52" s="72">
        <v>81</v>
      </c>
      <c r="E52" s="72">
        <v>3</v>
      </c>
      <c r="F52" s="72">
        <v>34</v>
      </c>
      <c r="G52" s="72">
        <v>35</v>
      </c>
      <c r="H52" s="72">
        <v>9</v>
      </c>
      <c r="I52" s="71"/>
    </row>
    <row r="53" spans="1:9" ht="14.25">
      <c r="A53" s="69" t="s">
        <v>44</v>
      </c>
      <c r="B53" s="60" t="s">
        <v>125</v>
      </c>
      <c r="C53" s="72">
        <v>152</v>
      </c>
      <c r="D53" s="72">
        <v>109</v>
      </c>
      <c r="E53" s="18">
        <v>0</v>
      </c>
      <c r="F53" s="72">
        <v>69</v>
      </c>
      <c r="G53" s="72">
        <v>40</v>
      </c>
      <c r="H53" s="18">
        <v>0</v>
      </c>
      <c r="I53" s="71"/>
    </row>
    <row r="54" spans="1:9" ht="14.25">
      <c r="A54" s="69" t="s">
        <v>45</v>
      </c>
      <c r="B54" s="60" t="s">
        <v>127</v>
      </c>
      <c r="C54" s="72">
        <v>193</v>
      </c>
      <c r="D54" s="72">
        <v>136</v>
      </c>
      <c r="E54" s="72">
        <v>5</v>
      </c>
      <c r="F54" s="72">
        <v>59</v>
      </c>
      <c r="G54" s="72">
        <v>47</v>
      </c>
      <c r="H54" s="72">
        <v>25</v>
      </c>
      <c r="I54" s="71"/>
    </row>
    <row r="55" spans="1:9" ht="14.25">
      <c r="A55" s="69" t="s">
        <v>46</v>
      </c>
      <c r="B55" s="60" t="s">
        <v>128</v>
      </c>
      <c r="C55" s="72">
        <v>236</v>
      </c>
      <c r="D55" s="72">
        <v>97</v>
      </c>
      <c r="E55" s="72">
        <v>3</v>
      </c>
      <c r="F55" s="72">
        <v>54</v>
      </c>
      <c r="G55" s="72">
        <v>32</v>
      </c>
      <c r="H55" s="72">
        <v>8</v>
      </c>
      <c r="I55" s="71"/>
    </row>
    <row r="56" spans="1:9" ht="14.25">
      <c r="A56" s="61" t="s">
        <v>47</v>
      </c>
      <c r="B56" s="61" t="s">
        <v>115</v>
      </c>
      <c r="C56" s="72">
        <v>421</v>
      </c>
      <c r="D56" s="72">
        <v>175</v>
      </c>
      <c r="E56" s="72">
        <v>13</v>
      </c>
      <c r="F56" s="72">
        <v>104</v>
      </c>
      <c r="G56" s="72">
        <v>56</v>
      </c>
      <c r="H56" s="72">
        <v>2</v>
      </c>
      <c r="I56" s="71"/>
    </row>
    <row r="57" spans="1:9" ht="14.25">
      <c r="A57" s="69" t="s">
        <v>48</v>
      </c>
      <c r="B57" s="60" t="s">
        <v>129</v>
      </c>
      <c r="C57" s="72">
        <v>38</v>
      </c>
      <c r="D57" s="72">
        <v>21</v>
      </c>
      <c r="E57" s="72">
        <v>2</v>
      </c>
      <c r="F57" s="72">
        <v>12</v>
      </c>
      <c r="G57" s="72">
        <v>6</v>
      </c>
      <c r="H57" s="72">
        <v>1</v>
      </c>
      <c r="I57" s="71"/>
    </row>
    <row r="58" spans="1:9" ht="14.25">
      <c r="A58" s="69" t="s">
        <v>49</v>
      </c>
      <c r="B58" s="60" t="s">
        <v>130</v>
      </c>
      <c r="C58" s="72">
        <v>118</v>
      </c>
      <c r="D58" s="72">
        <v>78</v>
      </c>
      <c r="E58" s="72">
        <v>43</v>
      </c>
      <c r="F58" s="72">
        <v>34</v>
      </c>
      <c r="G58" s="72">
        <v>1</v>
      </c>
      <c r="H58" s="18">
        <v>0</v>
      </c>
      <c r="I58" s="71"/>
    </row>
    <row r="59" spans="1:9" ht="14.25">
      <c r="A59" s="61" t="s">
        <v>50</v>
      </c>
      <c r="B59" s="61" t="s">
        <v>119</v>
      </c>
      <c r="C59" s="72">
        <v>70</v>
      </c>
      <c r="D59" s="72">
        <v>44</v>
      </c>
      <c r="E59" s="72">
        <v>4</v>
      </c>
      <c r="F59" s="72">
        <v>26</v>
      </c>
      <c r="G59" s="72">
        <v>14</v>
      </c>
      <c r="H59" s="18">
        <v>0</v>
      </c>
      <c r="I59" s="71"/>
    </row>
    <row r="60" spans="1:9" ht="14.25">
      <c r="A60" s="69" t="s">
        <v>51</v>
      </c>
      <c r="B60" s="60" t="s">
        <v>118</v>
      </c>
      <c r="C60" s="72">
        <v>494</v>
      </c>
      <c r="D60" s="72">
        <v>480</v>
      </c>
      <c r="E60" s="72">
        <v>280</v>
      </c>
      <c r="F60" s="72">
        <v>193</v>
      </c>
      <c r="G60" s="18">
        <v>0</v>
      </c>
      <c r="H60" s="72">
        <v>7</v>
      </c>
      <c r="I60" s="71"/>
    </row>
    <row r="61" spans="1:9" ht="14.25">
      <c r="A61" s="69" t="s">
        <v>52</v>
      </c>
      <c r="B61" s="60" t="s">
        <v>122</v>
      </c>
      <c r="C61" s="72">
        <v>407</v>
      </c>
      <c r="D61" s="72">
        <v>185</v>
      </c>
      <c r="E61" s="72">
        <v>65</v>
      </c>
      <c r="F61" s="72">
        <v>96</v>
      </c>
      <c r="G61" s="72">
        <v>14</v>
      </c>
      <c r="H61" s="72">
        <v>10</v>
      </c>
      <c r="I61" s="71"/>
    </row>
    <row r="62" spans="1:9" ht="14.25">
      <c r="A62" s="69" t="s">
        <v>53</v>
      </c>
      <c r="B62" s="60" t="s">
        <v>122</v>
      </c>
      <c r="C62" s="72">
        <v>672</v>
      </c>
      <c r="D62" s="72">
        <v>543</v>
      </c>
      <c r="E62" s="72">
        <v>7</v>
      </c>
      <c r="F62" s="72">
        <v>303</v>
      </c>
      <c r="G62" s="72">
        <v>173</v>
      </c>
      <c r="H62" s="72">
        <v>60</v>
      </c>
      <c r="I62" s="71"/>
    </row>
    <row r="63" spans="1:9" ht="14.25">
      <c r="A63" s="69" t="s">
        <v>54</v>
      </c>
      <c r="B63" s="60" t="s">
        <v>131</v>
      </c>
      <c r="C63" s="72">
        <v>284</v>
      </c>
      <c r="D63" s="72">
        <v>251</v>
      </c>
      <c r="E63" s="72">
        <v>16</v>
      </c>
      <c r="F63" s="72">
        <v>173</v>
      </c>
      <c r="G63" s="72">
        <v>62</v>
      </c>
      <c r="H63" s="18">
        <v>0</v>
      </c>
      <c r="I63" s="71"/>
    </row>
    <row r="64" spans="1:9" ht="14.25">
      <c r="A64" s="61" t="s">
        <v>55</v>
      </c>
      <c r="B64" s="61" t="s">
        <v>132</v>
      </c>
      <c r="C64" s="72">
        <v>135</v>
      </c>
      <c r="D64" s="72">
        <v>58</v>
      </c>
      <c r="E64" s="72">
        <v>14</v>
      </c>
      <c r="F64" s="72">
        <v>38</v>
      </c>
      <c r="G64" s="72">
        <v>6</v>
      </c>
      <c r="H64" s="18">
        <v>0</v>
      </c>
      <c r="I64" s="71"/>
    </row>
    <row r="65" spans="1:9" ht="14.25">
      <c r="A65" s="69" t="s">
        <v>56</v>
      </c>
      <c r="B65" s="60" t="s">
        <v>112</v>
      </c>
      <c r="C65" s="72">
        <v>536</v>
      </c>
      <c r="D65" s="72">
        <v>224</v>
      </c>
      <c r="E65" s="72">
        <v>21</v>
      </c>
      <c r="F65" s="72">
        <v>151</v>
      </c>
      <c r="G65" s="72">
        <v>52</v>
      </c>
      <c r="H65" s="18">
        <v>0</v>
      </c>
      <c r="I65" s="71"/>
    </row>
    <row r="66" spans="1:9" ht="14.25">
      <c r="A66" s="69" t="s">
        <v>57</v>
      </c>
      <c r="B66" s="60" t="s">
        <v>118</v>
      </c>
      <c r="C66" s="72">
        <v>950</v>
      </c>
      <c r="D66" s="72">
        <v>243</v>
      </c>
      <c r="E66" s="72">
        <v>34</v>
      </c>
      <c r="F66" s="72">
        <v>146</v>
      </c>
      <c r="G66" s="72">
        <v>62</v>
      </c>
      <c r="H66" s="72">
        <v>1</v>
      </c>
      <c r="I66" s="71"/>
    </row>
    <row r="67" spans="1:9" ht="14.25">
      <c r="A67" s="69" t="s">
        <v>58</v>
      </c>
      <c r="B67" s="60" t="s">
        <v>132</v>
      </c>
      <c r="C67" s="72">
        <v>17</v>
      </c>
      <c r="D67" s="72">
        <v>2</v>
      </c>
      <c r="E67" s="18">
        <v>0</v>
      </c>
      <c r="F67" s="72">
        <v>1</v>
      </c>
      <c r="G67" s="72">
        <v>1</v>
      </c>
      <c r="H67" s="18">
        <v>0</v>
      </c>
      <c r="I67" s="71"/>
    </row>
    <row r="68" spans="1:9" ht="14.25">
      <c r="A68" s="61" t="s">
        <v>59</v>
      </c>
      <c r="B68" s="61" t="s">
        <v>129</v>
      </c>
      <c r="C68" s="72">
        <v>275</v>
      </c>
      <c r="D68" s="72">
        <v>178</v>
      </c>
      <c r="E68" s="72">
        <v>152</v>
      </c>
      <c r="F68" s="72">
        <v>24</v>
      </c>
      <c r="G68" s="72">
        <v>2</v>
      </c>
      <c r="H68" s="18">
        <v>0</v>
      </c>
      <c r="I68" s="71"/>
    </row>
    <row r="69" spans="1:9" ht="14.25">
      <c r="A69" s="61" t="s">
        <v>60</v>
      </c>
      <c r="B69" s="61" t="s">
        <v>129</v>
      </c>
      <c r="C69" s="72">
        <v>158</v>
      </c>
      <c r="D69" s="72">
        <v>82</v>
      </c>
      <c r="E69" s="72">
        <v>5</v>
      </c>
      <c r="F69" s="72">
        <v>65</v>
      </c>
      <c r="G69" s="72">
        <v>11</v>
      </c>
      <c r="H69" s="72">
        <v>1</v>
      </c>
      <c r="I69" s="71"/>
    </row>
    <row r="70" spans="1:9" ht="14.25">
      <c r="A70" s="69" t="s">
        <v>61</v>
      </c>
      <c r="B70" s="60" t="s">
        <v>122</v>
      </c>
      <c r="C70" s="72">
        <v>2455</v>
      </c>
      <c r="D70" s="72">
        <v>1805</v>
      </c>
      <c r="E70" s="72">
        <v>614</v>
      </c>
      <c r="F70" s="72">
        <v>1001</v>
      </c>
      <c r="G70" s="72">
        <v>137</v>
      </c>
      <c r="H70" s="72">
        <v>53</v>
      </c>
      <c r="I70" s="71"/>
    </row>
    <row r="71" spans="1:9" ht="14.25">
      <c r="A71" s="69" t="s">
        <v>62</v>
      </c>
      <c r="B71" s="60" t="s">
        <v>133</v>
      </c>
      <c r="C71" s="72">
        <v>25</v>
      </c>
      <c r="D71" s="72">
        <v>13</v>
      </c>
      <c r="E71" s="18">
        <v>0</v>
      </c>
      <c r="F71" s="72">
        <v>11</v>
      </c>
      <c r="G71" s="72">
        <v>2</v>
      </c>
      <c r="H71" s="18">
        <v>0</v>
      </c>
      <c r="I71" s="71"/>
    </row>
    <row r="72" spans="1:9" ht="14.25">
      <c r="A72" s="69" t="s">
        <v>63</v>
      </c>
      <c r="B72" s="60" t="s">
        <v>111</v>
      </c>
      <c r="C72" s="72">
        <v>120</v>
      </c>
      <c r="D72" s="72">
        <v>81</v>
      </c>
      <c r="E72" s="72">
        <v>2</v>
      </c>
      <c r="F72" s="72">
        <v>64</v>
      </c>
      <c r="G72" s="72">
        <v>14</v>
      </c>
      <c r="H72" s="72">
        <v>1</v>
      </c>
      <c r="I72" s="71"/>
    </row>
    <row r="73" spans="1:9" ht="14.25">
      <c r="A73" s="69" t="s">
        <v>64</v>
      </c>
      <c r="B73" s="60" t="s">
        <v>122</v>
      </c>
      <c r="C73" s="74">
        <v>65</v>
      </c>
      <c r="D73" s="75">
        <v>52</v>
      </c>
      <c r="E73" s="76">
        <v>5</v>
      </c>
      <c r="F73" s="74">
        <v>41</v>
      </c>
      <c r="G73" s="74">
        <v>5</v>
      </c>
      <c r="H73" s="76">
        <v>1</v>
      </c>
      <c r="I73" s="71"/>
    </row>
    <row r="74" spans="1:9" ht="14.25">
      <c r="A74" s="62"/>
      <c r="B74" s="62"/>
      <c r="C74" s="77"/>
      <c r="D74" s="77"/>
      <c r="E74" s="77"/>
      <c r="F74" s="77"/>
      <c r="G74" s="77"/>
      <c r="H74" s="77"/>
      <c r="I74" s="71"/>
    </row>
    <row r="75" spans="1:9" ht="14.25">
      <c r="A75" s="78" t="s">
        <v>134</v>
      </c>
      <c r="B75" s="78"/>
      <c r="C75" s="79"/>
      <c r="D75" s="79"/>
      <c r="E75" s="79"/>
      <c r="F75" s="79"/>
      <c r="G75" s="79"/>
      <c r="H75" s="79"/>
      <c r="I75" s="71"/>
    </row>
    <row r="76" spans="1:9" ht="27.75" customHeight="1">
      <c r="A76" s="90" t="s">
        <v>135</v>
      </c>
      <c r="B76" s="90"/>
      <c r="C76" s="90"/>
      <c r="D76" s="90"/>
      <c r="E76" s="90"/>
      <c r="F76" s="90"/>
      <c r="G76" s="90"/>
      <c r="H76" s="90"/>
      <c r="I76" s="71"/>
    </row>
    <row r="77" spans="1:9" ht="14.25">
      <c r="A77" s="61"/>
      <c r="B77" s="61"/>
      <c r="C77" s="71"/>
      <c r="D77" s="71"/>
      <c r="E77" s="71"/>
      <c r="F77" s="71"/>
      <c r="G77" s="71"/>
      <c r="H77" s="71"/>
      <c r="I77" s="71"/>
    </row>
    <row r="78" spans="1:9" ht="14.25">
      <c r="A78" s="61" t="s">
        <v>95</v>
      </c>
      <c r="B78" s="61"/>
      <c r="C78" s="71"/>
      <c r="D78" s="71"/>
      <c r="E78" s="71"/>
      <c r="F78" s="71"/>
      <c r="G78" s="71"/>
      <c r="H78" s="71"/>
      <c r="I78" s="71"/>
    </row>
    <row r="79" spans="1:9" ht="14.25">
      <c r="A79" s="61"/>
      <c r="B79" s="61"/>
      <c r="C79" s="71"/>
      <c r="D79" s="71"/>
      <c r="E79" s="71"/>
      <c r="F79" s="71"/>
      <c r="G79" s="71"/>
      <c r="H79" s="71"/>
      <c r="I79" s="71"/>
    </row>
    <row r="80" spans="1:9" ht="14.25">
      <c r="A80" s="61"/>
      <c r="B80" s="61"/>
      <c r="C80" s="71"/>
      <c r="D80" s="71"/>
      <c r="E80" s="71"/>
      <c r="F80" s="71"/>
      <c r="G80" s="71"/>
      <c r="H80" s="71"/>
      <c r="I80" s="71"/>
    </row>
    <row r="81" spans="1:9" ht="14.25">
      <c r="A81" s="61"/>
      <c r="B81" s="61"/>
      <c r="C81" s="71"/>
      <c r="D81" s="71"/>
      <c r="E81" s="71"/>
      <c r="F81" s="71"/>
      <c r="G81" s="71"/>
      <c r="H81" s="71"/>
      <c r="I81" s="71"/>
    </row>
    <row r="82" spans="1:9" ht="14.25">
      <c r="A82" s="61"/>
      <c r="B82" s="61"/>
      <c r="C82" s="71"/>
      <c r="D82" s="71"/>
      <c r="E82" s="71"/>
      <c r="F82" s="71"/>
      <c r="G82" s="71"/>
      <c r="H82" s="71"/>
      <c r="I82" s="71"/>
    </row>
    <row r="83" spans="1:9" ht="14.25">
      <c r="A83" s="61"/>
      <c r="B83" s="61"/>
      <c r="C83" s="71"/>
      <c r="D83" s="71"/>
      <c r="E83" s="71"/>
      <c r="F83" s="71"/>
      <c r="G83" s="71"/>
      <c r="H83" s="71"/>
      <c r="I83" s="71"/>
    </row>
    <row r="84" spans="1:9" ht="14.25">
      <c r="A84" s="61"/>
      <c r="B84" s="61"/>
      <c r="C84" s="71"/>
      <c r="D84" s="71"/>
      <c r="E84" s="71"/>
      <c r="F84" s="71"/>
      <c r="G84" s="71"/>
      <c r="H84" s="71"/>
      <c r="I84" s="71"/>
    </row>
    <row r="85" spans="1:9" ht="14.25">
      <c r="A85" s="61"/>
      <c r="B85" s="61"/>
      <c r="C85" s="71"/>
      <c r="D85" s="71"/>
      <c r="E85" s="71"/>
      <c r="F85" s="71"/>
      <c r="G85" s="71"/>
      <c r="H85" s="71"/>
      <c r="I85" s="71"/>
    </row>
    <row r="86" spans="1:9" ht="14.25">
      <c r="A86" s="61"/>
      <c r="B86" s="61"/>
      <c r="C86" s="71"/>
      <c r="D86" s="71"/>
      <c r="E86" s="71"/>
      <c r="F86" s="71"/>
      <c r="G86" s="71"/>
      <c r="H86" s="71"/>
      <c r="I86" s="71"/>
    </row>
  </sheetData>
  <sheetProtection/>
  <mergeCells count="2">
    <mergeCell ref="E4:H4"/>
    <mergeCell ref="A76:H76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6" sqref="A16:IV16"/>
    </sheetView>
  </sheetViews>
  <sheetFormatPr defaultColWidth="15.7109375" defaultRowHeight="12.75"/>
  <cols>
    <col min="1" max="1" width="20.7109375" style="0" customWidth="1"/>
    <col min="2" max="2" width="55.7109375" style="0" customWidth="1"/>
  </cols>
  <sheetData>
    <row r="1" spans="1:9" ht="23.25">
      <c r="A1" s="80" t="s">
        <v>72</v>
      </c>
      <c r="B1" s="60"/>
      <c r="C1" s="60"/>
      <c r="D1" s="60"/>
      <c r="E1" s="60"/>
      <c r="F1" s="60"/>
      <c r="G1" s="60"/>
      <c r="H1" s="61"/>
      <c r="I1" s="61"/>
    </row>
    <row r="2" spans="1:9" ht="20.25">
      <c r="A2" s="80" t="s">
        <v>140</v>
      </c>
      <c r="B2" s="60"/>
      <c r="C2" s="60"/>
      <c r="D2" s="60"/>
      <c r="E2" s="60"/>
      <c r="F2" s="60"/>
      <c r="G2" s="60"/>
      <c r="H2" s="61"/>
      <c r="I2" s="61"/>
    </row>
    <row r="3" spans="1:9" ht="14.25">
      <c r="A3" s="61"/>
      <c r="B3" s="60"/>
      <c r="C3" s="61"/>
      <c r="D3" s="61"/>
      <c r="E3" s="61"/>
      <c r="F3" s="61"/>
      <c r="G3" s="61"/>
      <c r="H3" s="61"/>
      <c r="I3" s="61"/>
    </row>
    <row r="4" spans="1:9" ht="14.25">
      <c r="A4" s="63"/>
      <c r="B4" s="82"/>
      <c r="C4" s="64"/>
      <c r="D4" s="83"/>
      <c r="E4" s="88" t="s">
        <v>100</v>
      </c>
      <c r="F4" s="89"/>
      <c r="G4" s="89"/>
      <c r="H4" s="89"/>
      <c r="I4" s="61"/>
    </row>
    <row r="5" spans="1:9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</row>
    <row r="6" spans="1:9" ht="14.25">
      <c r="A6" s="61"/>
      <c r="B6" s="61"/>
      <c r="C6" s="61"/>
      <c r="D6" s="61"/>
      <c r="E6" s="61"/>
      <c r="F6" s="61"/>
      <c r="G6" s="61"/>
      <c r="H6" s="61"/>
      <c r="I6" s="61"/>
    </row>
    <row r="7" spans="1:9" ht="14.25">
      <c r="A7" s="69" t="s">
        <v>104</v>
      </c>
      <c r="B7" s="60" t="s">
        <v>105</v>
      </c>
      <c r="C7" s="70">
        <f aca="true" t="shared" si="0" ref="C7:H7">+C9+C16</f>
        <v>51859</v>
      </c>
      <c r="D7" s="70">
        <f t="shared" si="0"/>
        <v>28982</v>
      </c>
      <c r="E7" s="70">
        <f t="shared" si="0"/>
        <v>12575</v>
      </c>
      <c r="F7" s="70">
        <f t="shared" si="0"/>
        <v>11466</v>
      </c>
      <c r="G7" s="70">
        <f t="shared" si="0"/>
        <v>4076</v>
      </c>
      <c r="H7" s="70">
        <f t="shared" si="0"/>
        <v>865</v>
      </c>
      <c r="I7" s="71"/>
    </row>
    <row r="8" spans="1:9" ht="14.25">
      <c r="A8" s="61"/>
      <c r="B8" s="60"/>
      <c r="C8" s="71"/>
      <c r="D8" s="71"/>
      <c r="E8" s="71"/>
      <c r="F8" s="70"/>
      <c r="G8" s="70"/>
      <c r="H8" s="71"/>
      <c r="I8" s="71"/>
    </row>
    <row r="9" spans="1:9" ht="14.25">
      <c r="A9" s="61" t="s">
        <v>5</v>
      </c>
      <c r="B9" s="60"/>
      <c r="C9" s="71">
        <f aca="true" t="shared" si="1" ref="C9:H9">SUM(C10:C14)</f>
        <v>10335</v>
      </c>
      <c r="D9" s="71">
        <f t="shared" si="1"/>
        <v>5851</v>
      </c>
      <c r="E9" s="71">
        <f t="shared" si="1"/>
        <v>1143</v>
      </c>
      <c r="F9" s="71">
        <f t="shared" si="1"/>
        <v>3357</v>
      </c>
      <c r="G9" s="71">
        <f t="shared" si="1"/>
        <v>1145</v>
      </c>
      <c r="H9" s="71">
        <f t="shared" si="1"/>
        <v>206</v>
      </c>
      <c r="I9" s="71"/>
    </row>
    <row r="10" spans="1:9" ht="14.25">
      <c r="A10" s="61" t="s">
        <v>6</v>
      </c>
      <c r="B10" s="61" t="s">
        <v>106</v>
      </c>
      <c r="C10" s="74">
        <v>1886</v>
      </c>
      <c r="D10" s="75">
        <v>860</v>
      </c>
      <c r="E10" s="74">
        <v>216</v>
      </c>
      <c r="F10" s="74">
        <v>462</v>
      </c>
      <c r="G10" s="74">
        <v>162</v>
      </c>
      <c r="H10" s="74">
        <v>20</v>
      </c>
      <c r="I10" s="71"/>
    </row>
    <row r="11" spans="1:9" ht="14.25">
      <c r="A11" s="61" t="s">
        <v>7</v>
      </c>
      <c r="B11" s="61" t="s">
        <v>107</v>
      </c>
      <c r="C11" s="74">
        <v>2916</v>
      </c>
      <c r="D11" s="75">
        <v>1643</v>
      </c>
      <c r="E11" s="74">
        <v>259</v>
      </c>
      <c r="F11" s="74">
        <v>901</v>
      </c>
      <c r="G11" s="74">
        <v>441</v>
      </c>
      <c r="H11" s="74">
        <v>42</v>
      </c>
      <c r="I11" s="71"/>
    </row>
    <row r="12" spans="1:9" ht="14.25">
      <c r="A12" s="61" t="s">
        <v>68</v>
      </c>
      <c r="B12" s="61" t="s">
        <v>107</v>
      </c>
      <c r="C12" s="84">
        <v>2117</v>
      </c>
      <c r="D12" s="75">
        <v>1276</v>
      </c>
      <c r="E12" s="84">
        <v>195</v>
      </c>
      <c r="F12" s="84">
        <v>675</v>
      </c>
      <c r="G12" s="84">
        <v>303</v>
      </c>
      <c r="H12" s="84">
        <v>103</v>
      </c>
      <c r="I12" s="71"/>
    </row>
    <row r="13" spans="1:9" ht="14.25">
      <c r="A13" s="61" t="s">
        <v>69</v>
      </c>
      <c r="B13" s="61" t="s">
        <v>108</v>
      </c>
      <c r="C13" s="74">
        <v>2082</v>
      </c>
      <c r="D13" s="75">
        <v>1109</v>
      </c>
      <c r="E13" s="74">
        <v>279</v>
      </c>
      <c r="F13" s="74">
        <v>639</v>
      </c>
      <c r="G13" s="74">
        <v>169</v>
      </c>
      <c r="H13" s="74">
        <v>22</v>
      </c>
      <c r="I13" s="71"/>
    </row>
    <row r="14" spans="1:9" ht="14.25">
      <c r="A14" s="61" t="s">
        <v>70</v>
      </c>
      <c r="B14" s="61" t="s">
        <v>109</v>
      </c>
      <c r="C14" s="74">
        <v>1334</v>
      </c>
      <c r="D14" s="75">
        <v>963</v>
      </c>
      <c r="E14" s="74">
        <v>194</v>
      </c>
      <c r="F14" s="74">
        <v>680</v>
      </c>
      <c r="G14" s="74">
        <v>70</v>
      </c>
      <c r="H14" s="74">
        <v>19</v>
      </c>
      <c r="I14" s="71"/>
    </row>
    <row r="15" spans="1:9" ht="14.25">
      <c r="A15" s="61"/>
      <c r="B15" s="61"/>
      <c r="C15" s="71"/>
      <c r="D15" s="70"/>
      <c r="E15" s="71"/>
      <c r="F15" s="71"/>
      <c r="G15" s="73"/>
      <c r="H15" s="71"/>
      <c r="I15" s="71"/>
    </row>
    <row r="16" spans="1:9" ht="14.25">
      <c r="A16" s="61" t="s">
        <v>8</v>
      </c>
      <c r="B16" s="60"/>
      <c r="C16" s="71">
        <f aca="true" t="shared" si="2" ref="C16:H16">SUM(C17:C73)</f>
        <v>41524</v>
      </c>
      <c r="D16" s="71">
        <f t="shared" si="2"/>
        <v>23131</v>
      </c>
      <c r="E16" s="71">
        <f t="shared" si="2"/>
        <v>11432</v>
      </c>
      <c r="F16" s="71">
        <f t="shared" si="2"/>
        <v>8109</v>
      </c>
      <c r="G16" s="71">
        <f t="shared" si="2"/>
        <v>2931</v>
      </c>
      <c r="H16" s="71">
        <f t="shared" si="2"/>
        <v>659</v>
      </c>
      <c r="I16" s="71"/>
    </row>
    <row r="17" spans="1:9" ht="14.25">
      <c r="A17" s="60" t="s">
        <v>9</v>
      </c>
      <c r="B17" s="60" t="s">
        <v>110</v>
      </c>
      <c r="C17" s="74">
        <v>448</v>
      </c>
      <c r="D17" s="75">
        <v>351</v>
      </c>
      <c r="E17" s="76">
        <v>0</v>
      </c>
      <c r="F17" s="74">
        <v>237</v>
      </c>
      <c r="G17" s="74">
        <v>85</v>
      </c>
      <c r="H17" s="76">
        <v>29</v>
      </c>
      <c r="I17" s="71"/>
    </row>
    <row r="18" spans="1:9" ht="14.25">
      <c r="A18" s="60" t="s">
        <v>10</v>
      </c>
      <c r="B18" s="60" t="s">
        <v>111</v>
      </c>
      <c r="C18" s="74">
        <v>44</v>
      </c>
      <c r="D18" s="75">
        <v>26</v>
      </c>
      <c r="E18" s="74">
        <v>4</v>
      </c>
      <c r="F18" s="74">
        <v>19</v>
      </c>
      <c r="G18" s="74">
        <v>3</v>
      </c>
      <c r="H18" s="76">
        <v>0</v>
      </c>
      <c r="I18" s="71"/>
    </row>
    <row r="19" spans="1:9" ht="14.25">
      <c r="A19" s="60" t="s">
        <v>11</v>
      </c>
      <c r="B19" s="60" t="s">
        <v>112</v>
      </c>
      <c r="C19" s="74">
        <v>1144</v>
      </c>
      <c r="D19" s="75">
        <v>552</v>
      </c>
      <c r="E19" s="74">
        <v>71</v>
      </c>
      <c r="F19" s="74">
        <v>321</v>
      </c>
      <c r="G19" s="74">
        <v>146</v>
      </c>
      <c r="H19" s="74">
        <v>14</v>
      </c>
      <c r="I19" s="71"/>
    </row>
    <row r="20" spans="1:9" ht="14.25">
      <c r="A20" s="60" t="s">
        <v>12</v>
      </c>
      <c r="B20" s="60" t="s">
        <v>111</v>
      </c>
      <c r="C20" s="74">
        <v>241</v>
      </c>
      <c r="D20" s="75">
        <v>79</v>
      </c>
      <c r="E20" s="74">
        <v>23</v>
      </c>
      <c r="F20" s="74">
        <v>49</v>
      </c>
      <c r="G20" s="74">
        <v>7</v>
      </c>
      <c r="H20" s="76">
        <v>0</v>
      </c>
      <c r="I20" s="71"/>
    </row>
    <row r="21" spans="1:9" ht="14.25">
      <c r="A21" s="61" t="s">
        <v>13</v>
      </c>
      <c r="B21" s="61" t="s">
        <v>113</v>
      </c>
      <c r="C21" s="74">
        <v>48</v>
      </c>
      <c r="D21" s="75">
        <v>22</v>
      </c>
      <c r="E21" s="74">
        <v>4</v>
      </c>
      <c r="F21" s="74">
        <v>11</v>
      </c>
      <c r="G21" s="74">
        <v>6</v>
      </c>
      <c r="H21" s="76">
        <v>1</v>
      </c>
      <c r="I21" s="71"/>
    </row>
    <row r="22" spans="1:9" ht="14.25">
      <c r="A22" s="69" t="s">
        <v>14</v>
      </c>
      <c r="B22" s="60" t="s">
        <v>111</v>
      </c>
      <c r="C22" s="74">
        <v>891</v>
      </c>
      <c r="D22" s="75">
        <v>313</v>
      </c>
      <c r="E22" s="74">
        <v>53</v>
      </c>
      <c r="F22" s="74">
        <v>194</v>
      </c>
      <c r="G22" s="74">
        <v>65</v>
      </c>
      <c r="H22" s="74">
        <v>1</v>
      </c>
      <c r="I22" s="71"/>
    </row>
    <row r="23" spans="1:9" ht="14.25">
      <c r="A23" s="69" t="s">
        <v>15</v>
      </c>
      <c r="B23" s="60" t="s">
        <v>114</v>
      </c>
      <c r="C23" s="74">
        <v>505</v>
      </c>
      <c r="D23" s="75">
        <v>224</v>
      </c>
      <c r="E23" s="74">
        <v>47</v>
      </c>
      <c r="F23" s="74">
        <v>155</v>
      </c>
      <c r="G23" s="74">
        <v>19</v>
      </c>
      <c r="H23" s="74">
        <v>3</v>
      </c>
      <c r="I23" s="71"/>
    </row>
    <row r="24" spans="1:9" ht="14.25">
      <c r="A24" s="61" t="s">
        <v>16</v>
      </c>
      <c r="B24" s="61" t="s">
        <v>114</v>
      </c>
      <c r="C24" s="74">
        <v>645</v>
      </c>
      <c r="D24" s="75">
        <v>115</v>
      </c>
      <c r="E24" s="74">
        <v>37</v>
      </c>
      <c r="F24" s="74">
        <v>63</v>
      </c>
      <c r="G24" s="74">
        <v>15</v>
      </c>
      <c r="H24" s="76">
        <v>0</v>
      </c>
      <c r="I24" s="71"/>
    </row>
    <row r="25" spans="1:9" ht="14.25">
      <c r="A25" s="61" t="s">
        <v>17</v>
      </c>
      <c r="B25" s="61" t="s">
        <v>115</v>
      </c>
      <c r="C25" s="74">
        <v>582</v>
      </c>
      <c r="D25" s="75">
        <v>340</v>
      </c>
      <c r="E25" s="74">
        <v>148</v>
      </c>
      <c r="F25" s="74">
        <v>144</v>
      </c>
      <c r="G25" s="74">
        <v>45</v>
      </c>
      <c r="H25" s="74">
        <v>3</v>
      </c>
      <c r="I25" s="71"/>
    </row>
    <row r="26" spans="1:9" ht="14.25">
      <c r="A26" s="69" t="s">
        <v>18</v>
      </c>
      <c r="B26" s="60" t="s">
        <v>116</v>
      </c>
      <c r="C26" s="74">
        <v>245</v>
      </c>
      <c r="D26" s="75">
        <v>81</v>
      </c>
      <c r="E26" s="74">
        <v>4</v>
      </c>
      <c r="F26" s="74">
        <v>55</v>
      </c>
      <c r="G26" s="74">
        <v>18</v>
      </c>
      <c r="H26" s="74">
        <v>4</v>
      </c>
      <c r="I26" s="71"/>
    </row>
    <row r="27" spans="1:9" ht="14.25">
      <c r="A27" s="69" t="s">
        <v>19</v>
      </c>
      <c r="B27" s="60" t="s">
        <v>117</v>
      </c>
      <c r="C27" s="74">
        <v>144</v>
      </c>
      <c r="D27" s="75">
        <v>77</v>
      </c>
      <c r="E27" s="74">
        <v>10</v>
      </c>
      <c r="F27" s="74">
        <v>54</v>
      </c>
      <c r="G27" s="74">
        <v>13</v>
      </c>
      <c r="H27" s="76">
        <v>0</v>
      </c>
      <c r="I27" s="71"/>
    </row>
    <row r="28" spans="1:9" ht="14.25">
      <c r="A28" s="69" t="s">
        <v>20</v>
      </c>
      <c r="B28" s="60" t="s">
        <v>114</v>
      </c>
      <c r="C28" s="74">
        <v>390</v>
      </c>
      <c r="D28" s="75">
        <v>112</v>
      </c>
      <c r="E28" s="74">
        <v>9</v>
      </c>
      <c r="F28" s="74">
        <v>85</v>
      </c>
      <c r="G28" s="74">
        <v>16</v>
      </c>
      <c r="H28" s="76">
        <v>2</v>
      </c>
      <c r="I28" s="71"/>
    </row>
    <row r="29" spans="1:9" ht="14.25">
      <c r="A29" s="60" t="s">
        <v>21</v>
      </c>
      <c r="B29" s="60" t="s">
        <v>118</v>
      </c>
      <c r="C29" s="74">
        <v>1366</v>
      </c>
      <c r="D29" s="75">
        <v>457</v>
      </c>
      <c r="E29" s="74">
        <v>7</v>
      </c>
      <c r="F29" s="74">
        <v>254</v>
      </c>
      <c r="G29" s="74">
        <v>179</v>
      </c>
      <c r="H29" s="74">
        <v>17</v>
      </c>
      <c r="I29" s="71"/>
    </row>
    <row r="30" spans="1:9" ht="14.25">
      <c r="A30" s="60" t="s">
        <v>22</v>
      </c>
      <c r="B30" s="60" t="s">
        <v>111</v>
      </c>
      <c r="C30" s="74">
        <v>16550</v>
      </c>
      <c r="D30" s="75">
        <v>8787</v>
      </c>
      <c r="E30" s="74">
        <v>8282</v>
      </c>
      <c r="F30" s="74">
        <v>311</v>
      </c>
      <c r="G30" s="74">
        <v>58</v>
      </c>
      <c r="H30" s="74">
        <v>136</v>
      </c>
      <c r="I30" s="71"/>
    </row>
    <row r="31" spans="1:9" ht="14.25">
      <c r="A31" s="61" t="s">
        <v>23</v>
      </c>
      <c r="B31" s="61" t="s">
        <v>115</v>
      </c>
      <c r="C31" s="74">
        <v>83</v>
      </c>
      <c r="D31" s="75">
        <v>30</v>
      </c>
      <c r="E31" s="74">
        <v>14</v>
      </c>
      <c r="F31" s="74">
        <v>8</v>
      </c>
      <c r="G31" s="74">
        <v>7</v>
      </c>
      <c r="H31" s="76">
        <v>1</v>
      </c>
      <c r="I31" s="71"/>
    </row>
    <row r="32" spans="1:9" ht="14.25">
      <c r="A32" s="60" t="s">
        <v>24</v>
      </c>
      <c r="B32" s="60" t="s">
        <v>115</v>
      </c>
      <c r="C32" s="74">
        <v>32</v>
      </c>
      <c r="D32" s="75">
        <v>20</v>
      </c>
      <c r="E32" s="74">
        <v>13</v>
      </c>
      <c r="F32" s="74">
        <v>7</v>
      </c>
      <c r="G32" s="76">
        <v>0</v>
      </c>
      <c r="H32" s="76">
        <v>0</v>
      </c>
      <c r="I32" s="71"/>
    </row>
    <row r="33" spans="1:9" ht="14.25">
      <c r="A33" s="61" t="s">
        <v>25</v>
      </c>
      <c r="B33" s="61" t="s">
        <v>119</v>
      </c>
      <c r="C33" s="74">
        <v>63</v>
      </c>
      <c r="D33" s="75">
        <v>28</v>
      </c>
      <c r="E33" s="76">
        <v>0</v>
      </c>
      <c r="F33" s="74">
        <v>19</v>
      </c>
      <c r="G33" s="74">
        <v>8</v>
      </c>
      <c r="H33" s="74">
        <v>1</v>
      </c>
      <c r="I33" s="71"/>
    </row>
    <row r="34" spans="1:9" ht="14.25">
      <c r="A34" s="69" t="s">
        <v>67</v>
      </c>
      <c r="B34" s="60" t="s">
        <v>111</v>
      </c>
      <c r="C34" s="74">
        <v>24</v>
      </c>
      <c r="D34" s="75">
        <v>12</v>
      </c>
      <c r="E34" s="74">
        <v>5</v>
      </c>
      <c r="F34" s="74">
        <v>4</v>
      </c>
      <c r="G34" s="76">
        <v>1</v>
      </c>
      <c r="H34" s="74">
        <v>2</v>
      </c>
      <c r="I34" s="71"/>
    </row>
    <row r="35" spans="1:9" ht="14.25">
      <c r="A35" s="60" t="s">
        <v>26</v>
      </c>
      <c r="B35" s="60" t="s">
        <v>116</v>
      </c>
      <c r="C35" s="74">
        <v>459</v>
      </c>
      <c r="D35" s="75">
        <v>191</v>
      </c>
      <c r="E35" s="74">
        <v>158</v>
      </c>
      <c r="F35" s="74">
        <v>19</v>
      </c>
      <c r="G35" s="74">
        <v>9</v>
      </c>
      <c r="H35" s="74">
        <v>5</v>
      </c>
      <c r="I35" s="71"/>
    </row>
    <row r="36" spans="1:9" ht="14.25">
      <c r="A36" s="61" t="s">
        <v>27</v>
      </c>
      <c r="B36" s="61" t="s">
        <v>115</v>
      </c>
      <c r="C36" s="74">
        <v>2</v>
      </c>
      <c r="D36" s="75">
        <v>1</v>
      </c>
      <c r="E36" s="76">
        <v>0</v>
      </c>
      <c r="F36" s="74">
        <v>1</v>
      </c>
      <c r="G36" s="76">
        <v>0</v>
      </c>
      <c r="H36" s="76">
        <v>0</v>
      </c>
      <c r="I36" s="71"/>
    </row>
    <row r="37" spans="1:9" ht="14.25">
      <c r="A37" s="60" t="s">
        <v>28</v>
      </c>
      <c r="B37" s="60" t="s">
        <v>120</v>
      </c>
      <c r="C37" s="74">
        <v>744</v>
      </c>
      <c r="D37" s="75">
        <v>337</v>
      </c>
      <c r="E37" s="74">
        <v>210</v>
      </c>
      <c r="F37" s="74">
        <v>111</v>
      </c>
      <c r="G37" s="74">
        <v>5</v>
      </c>
      <c r="H37" s="74">
        <v>11</v>
      </c>
      <c r="I37" s="71"/>
    </row>
    <row r="38" spans="1:9" ht="14.25">
      <c r="A38" s="60" t="s">
        <v>29</v>
      </c>
      <c r="B38" s="60" t="s">
        <v>121</v>
      </c>
      <c r="C38" s="74">
        <v>561</v>
      </c>
      <c r="D38" s="75">
        <v>305</v>
      </c>
      <c r="E38" s="74">
        <v>152</v>
      </c>
      <c r="F38" s="74">
        <v>120</v>
      </c>
      <c r="G38" s="74">
        <v>26</v>
      </c>
      <c r="H38" s="74">
        <v>7</v>
      </c>
      <c r="I38" s="71"/>
    </row>
    <row r="39" spans="1:9" ht="14.25">
      <c r="A39" s="60" t="s">
        <v>30</v>
      </c>
      <c r="B39" s="60" t="s">
        <v>121</v>
      </c>
      <c r="C39" s="74">
        <v>53</v>
      </c>
      <c r="D39" s="75">
        <v>24</v>
      </c>
      <c r="E39" s="74">
        <v>7</v>
      </c>
      <c r="F39" s="74">
        <v>14</v>
      </c>
      <c r="G39" s="74">
        <v>3</v>
      </c>
      <c r="H39" s="76">
        <v>0</v>
      </c>
      <c r="I39" s="71"/>
    </row>
    <row r="40" spans="1:9" ht="14.25">
      <c r="A40" s="69" t="s">
        <v>31</v>
      </c>
      <c r="B40" s="60" t="s">
        <v>122</v>
      </c>
      <c r="C40" s="74">
        <v>328</v>
      </c>
      <c r="D40" s="75">
        <v>218</v>
      </c>
      <c r="E40" s="74">
        <v>24</v>
      </c>
      <c r="F40" s="74">
        <v>159</v>
      </c>
      <c r="G40" s="74">
        <v>34</v>
      </c>
      <c r="H40" s="74">
        <v>1</v>
      </c>
      <c r="I40" s="71"/>
    </row>
    <row r="41" spans="1:9" ht="14.25">
      <c r="A41" s="69" t="s">
        <v>32</v>
      </c>
      <c r="B41" s="60" t="s">
        <v>117</v>
      </c>
      <c r="C41" s="74">
        <v>92</v>
      </c>
      <c r="D41" s="75">
        <v>36</v>
      </c>
      <c r="E41" s="74">
        <v>12</v>
      </c>
      <c r="F41" s="74">
        <v>19</v>
      </c>
      <c r="G41" s="74">
        <v>5</v>
      </c>
      <c r="H41" s="76">
        <v>0</v>
      </c>
      <c r="I41" s="71"/>
    </row>
    <row r="42" spans="1:9" ht="14.25">
      <c r="A42" s="60" t="s">
        <v>33</v>
      </c>
      <c r="B42" s="60" t="s">
        <v>122</v>
      </c>
      <c r="C42" s="74">
        <v>1357</v>
      </c>
      <c r="D42" s="75">
        <v>637</v>
      </c>
      <c r="E42" s="74">
        <v>111</v>
      </c>
      <c r="F42" s="74">
        <v>336</v>
      </c>
      <c r="G42" s="74">
        <v>103</v>
      </c>
      <c r="H42" s="74">
        <v>87</v>
      </c>
      <c r="I42" s="71"/>
    </row>
    <row r="43" spans="1:9" ht="14.25">
      <c r="A43" s="61" t="s">
        <v>34</v>
      </c>
      <c r="B43" s="61" t="s">
        <v>119</v>
      </c>
      <c r="C43" s="74">
        <v>174</v>
      </c>
      <c r="D43" s="75">
        <v>100</v>
      </c>
      <c r="E43" s="74">
        <v>7</v>
      </c>
      <c r="F43" s="74">
        <v>59</v>
      </c>
      <c r="G43" s="74">
        <v>31</v>
      </c>
      <c r="H43" s="74">
        <v>3</v>
      </c>
      <c r="I43" s="71"/>
    </row>
    <row r="44" spans="1:9" ht="14.25">
      <c r="A44" s="69" t="s">
        <v>35</v>
      </c>
      <c r="B44" s="60" t="s">
        <v>123</v>
      </c>
      <c r="C44" s="74">
        <v>3413</v>
      </c>
      <c r="D44" s="75">
        <v>2949</v>
      </c>
      <c r="E44" s="74">
        <v>260</v>
      </c>
      <c r="F44" s="74">
        <v>1674</v>
      </c>
      <c r="G44" s="74">
        <v>961</v>
      </c>
      <c r="H44" s="74">
        <v>54</v>
      </c>
      <c r="I44" s="71"/>
    </row>
    <row r="45" spans="1:9" ht="14.25">
      <c r="A45" s="60" t="s">
        <v>36</v>
      </c>
      <c r="B45" s="60" t="s">
        <v>111</v>
      </c>
      <c r="C45" s="74">
        <v>581</v>
      </c>
      <c r="D45" s="75">
        <v>190</v>
      </c>
      <c r="E45" s="74">
        <v>51</v>
      </c>
      <c r="F45" s="74">
        <v>116</v>
      </c>
      <c r="G45" s="74">
        <v>21</v>
      </c>
      <c r="H45" s="74">
        <v>2</v>
      </c>
      <c r="I45" s="71"/>
    </row>
    <row r="46" spans="1:9" ht="14.25">
      <c r="A46" s="60" t="s">
        <v>37</v>
      </c>
      <c r="B46" s="60" t="s">
        <v>124</v>
      </c>
      <c r="C46" s="74">
        <v>331</v>
      </c>
      <c r="D46" s="75">
        <v>220</v>
      </c>
      <c r="E46" s="74">
        <v>12</v>
      </c>
      <c r="F46" s="74">
        <v>143</v>
      </c>
      <c r="G46" s="74">
        <v>6</v>
      </c>
      <c r="H46" s="74">
        <v>59</v>
      </c>
      <c r="I46" s="71"/>
    </row>
    <row r="47" spans="1:9" ht="14.25">
      <c r="A47" s="60" t="s">
        <v>38</v>
      </c>
      <c r="B47" s="60" t="s">
        <v>117</v>
      </c>
      <c r="C47" s="74">
        <v>1473</v>
      </c>
      <c r="D47" s="75">
        <v>717</v>
      </c>
      <c r="E47" s="74">
        <v>162</v>
      </c>
      <c r="F47" s="74">
        <v>442</v>
      </c>
      <c r="G47" s="74">
        <v>87</v>
      </c>
      <c r="H47" s="74">
        <v>26</v>
      </c>
      <c r="I47" s="71"/>
    </row>
    <row r="48" spans="1:9" ht="14.25">
      <c r="A48" s="60" t="s">
        <v>39</v>
      </c>
      <c r="B48" s="60" t="s">
        <v>122</v>
      </c>
      <c r="C48" s="74">
        <v>114</v>
      </c>
      <c r="D48" s="75">
        <v>59</v>
      </c>
      <c r="E48" s="74">
        <v>5</v>
      </c>
      <c r="F48" s="74">
        <v>50</v>
      </c>
      <c r="G48" s="74">
        <v>4</v>
      </c>
      <c r="H48" s="76">
        <v>0</v>
      </c>
      <c r="I48" s="71"/>
    </row>
    <row r="49" spans="1:9" ht="14.25">
      <c r="A49" s="60" t="s">
        <v>40</v>
      </c>
      <c r="B49" s="60" t="s">
        <v>125</v>
      </c>
      <c r="C49" s="74">
        <v>403</v>
      </c>
      <c r="D49" s="75">
        <v>306</v>
      </c>
      <c r="E49" s="74">
        <v>70</v>
      </c>
      <c r="F49" s="74">
        <v>139</v>
      </c>
      <c r="G49" s="74">
        <v>91</v>
      </c>
      <c r="H49" s="74">
        <v>6</v>
      </c>
      <c r="I49" s="71"/>
    </row>
    <row r="50" spans="1:9" ht="14.25">
      <c r="A50" s="69" t="s">
        <v>41</v>
      </c>
      <c r="B50" s="60" t="s">
        <v>111</v>
      </c>
      <c r="C50" s="74">
        <v>10</v>
      </c>
      <c r="D50" s="75">
        <v>4</v>
      </c>
      <c r="E50" s="74">
        <v>4</v>
      </c>
      <c r="F50" s="76">
        <v>0</v>
      </c>
      <c r="G50" s="76">
        <v>0</v>
      </c>
      <c r="H50" s="76">
        <v>0</v>
      </c>
      <c r="I50" s="71"/>
    </row>
    <row r="51" spans="1:9" ht="14.25">
      <c r="A51" s="69" t="s">
        <v>42</v>
      </c>
      <c r="B51" s="60" t="s">
        <v>117</v>
      </c>
      <c r="C51" s="74">
        <v>300</v>
      </c>
      <c r="D51" s="75">
        <v>160</v>
      </c>
      <c r="E51" s="74">
        <v>12</v>
      </c>
      <c r="F51" s="74">
        <v>119</v>
      </c>
      <c r="G51" s="74">
        <v>29</v>
      </c>
      <c r="H51" s="76">
        <v>0</v>
      </c>
      <c r="I51" s="71"/>
    </row>
    <row r="52" spans="1:9" ht="14.25">
      <c r="A52" s="60" t="s">
        <v>43</v>
      </c>
      <c r="B52" s="60" t="s">
        <v>126</v>
      </c>
      <c r="C52" s="74">
        <v>492</v>
      </c>
      <c r="D52" s="75">
        <v>214</v>
      </c>
      <c r="E52" s="74">
        <v>16</v>
      </c>
      <c r="F52" s="74">
        <v>146</v>
      </c>
      <c r="G52" s="74">
        <v>50</v>
      </c>
      <c r="H52" s="74">
        <v>2</v>
      </c>
      <c r="I52" s="71"/>
    </row>
    <row r="53" spans="1:9" ht="14.25">
      <c r="A53" s="69" t="s">
        <v>44</v>
      </c>
      <c r="B53" s="60" t="s">
        <v>125</v>
      </c>
      <c r="C53" s="74">
        <v>70</v>
      </c>
      <c r="D53" s="75">
        <v>50</v>
      </c>
      <c r="E53" s="74">
        <v>7</v>
      </c>
      <c r="F53" s="74">
        <v>21</v>
      </c>
      <c r="G53" s="74">
        <v>18</v>
      </c>
      <c r="H53" s="74">
        <v>4</v>
      </c>
      <c r="I53" s="71"/>
    </row>
    <row r="54" spans="1:9" ht="14.25">
      <c r="A54" s="69" t="s">
        <v>45</v>
      </c>
      <c r="B54" s="60" t="s">
        <v>127</v>
      </c>
      <c r="C54" s="74">
        <v>130</v>
      </c>
      <c r="D54" s="75">
        <v>115</v>
      </c>
      <c r="E54" s="74">
        <v>1</v>
      </c>
      <c r="F54" s="74">
        <v>74</v>
      </c>
      <c r="G54" s="74">
        <v>40</v>
      </c>
      <c r="H54" s="76">
        <v>0</v>
      </c>
      <c r="I54" s="71"/>
    </row>
    <row r="55" spans="1:9" ht="14.25">
      <c r="A55" s="69" t="s">
        <v>46</v>
      </c>
      <c r="B55" s="60" t="s">
        <v>128</v>
      </c>
      <c r="C55" s="74">
        <v>226</v>
      </c>
      <c r="D55" s="75">
        <v>165</v>
      </c>
      <c r="E55" s="74">
        <v>8</v>
      </c>
      <c r="F55" s="74">
        <v>92</v>
      </c>
      <c r="G55" s="74">
        <v>28</v>
      </c>
      <c r="H55" s="74">
        <v>37</v>
      </c>
      <c r="I55" s="71"/>
    </row>
    <row r="56" spans="1:9" ht="14.25">
      <c r="A56" s="61" t="s">
        <v>47</v>
      </c>
      <c r="B56" s="61" t="s">
        <v>115</v>
      </c>
      <c r="C56" s="74">
        <v>532</v>
      </c>
      <c r="D56" s="75">
        <v>509</v>
      </c>
      <c r="E56" s="74">
        <v>327</v>
      </c>
      <c r="F56" s="74">
        <v>157</v>
      </c>
      <c r="G56" s="74">
        <v>13</v>
      </c>
      <c r="H56" s="74">
        <v>12</v>
      </c>
      <c r="I56" s="71"/>
    </row>
    <row r="57" spans="1:9" ht="14.25">
      <c r="A57" s="69" t="s">
        <v>48</v>
      </c>
      <c r="B57" s="60" t="s">
        <v>129</v>
      </c>
      <c r="C57" s="74">
        <v>299</v>
      </c>
      <c r="D57" s="75">
        <v>118</v>
      </c>
      <c r="E57" s="74">
        <v>10</v>
      </c>
      <c r="F57" s="74">
        <v>70</v>
      </c>
      <c r="G57" s="74">
        <v>31</v>
      </c>
      <c r="H57" s="74">
        <v>7</v>
      </c>
      <c r="I57" s="71"/>
    </row>
    <row r="58" spans="1:9" ht="14.25">
      <c r="A58" s="69" t="s">
        <v>49</v>
      </c>
      <c r="B58" s="60" t="s">
        <v>130</v>
      </c>
      <c r="C58" s="74">
        <v>290</v>
      </c>
      <c r="D58" s="75">
        <v>130</v>
      </c>
      <c r="E58" s="74">
        <v>16</v>
      </c>
      <c r="F58" s="74">
        <v>64</v>
      </c>
      <c r="G58" s="74">
        <v>39</v>
      </c>
      <c r="H58" s="74">
        <v>11</v>
      </c>
      <c r="I58" s="71"/>
    </row>
    <row r="59" spans="1:9" ht="14.25">
      <c r="A59" s="61" t="s">
        <v>50</v>
      </c>
      <c r="B59" s="61" t="s">
        <v>119</v>
      </c>
      <c r="C59" s="74">
        <v>34</v>
      </c>
      <c r="D59" s="75">
        <v>20</v>
      </c>
      <c r="E59" s="74">
        <v>5</v>
      </c>
      <c r="F59" s="74">
        <v>10</v>
      </c>
      <c r="G59" s="76">
        <v>3</v>
      </c>
      <c r="H59" s="74">
        <v>2</v>
      </c>
      <c r="I59" s="71"/>
    </row>
    <row r="60" spans="1:9" ht="14.25">
      <c r="A60" s="69" t="s">
        <v>51</v>
      </c>
      <c r="B60" s="60" t="s">
        <v>118</v>
      </c>
      <c r="C60" s="74">
        <v>86</v>
      </c>
      <c r="D60" s="75">
        <v>51</v>
      </c>
      <c r="E60" s="74">
        <v>22</v>
      </c>
      <c r="F60" s="74">
        <v>24</v>
      </c>
      <c r="G60" s="74">
        <v>5</v>
      </c>
      <c r="H60" s="76">
        <v>0</v>
      </c>
      <c r="I60" s="71"/>
    </row>
    <row r="61" spans="1:9" ht="14.25">
      <c r="A61" s="69" t="s">
        <v>52</v>
      </c>
      <c r="B61" s="60" t="s">
        <v>122</v>
      </c>
      <c r="C61" s="74">
        <v>67</v>
      </c>
      <c r="D61" s="75">
        <v>39</v>
      </c>
      <c r="E61" s="74">
        <v>8</v>
      </c>
      <c r="F61" s="74">
        <v>19</v>
      </c>
      <c r="G61" s="74">
        <v>12</v>
      </c>
      <c r="H61" s="76">
        <v>0</v>
      </c>
      <c r="I61" s="71"/>
    </row>
    <row r="62" spans="1:9" ht="14.25">
      <c r="A62" s="69" t="s">
        <v>53</v>
      </c>
      <c r="B62" s="60" t="s">
        <v>122</v>
      </c>
      <c r="C62" s="74">
        <v>310</v>
      </c>
      <c r="D62" s="75">
        <v>153</v>
      </c>
      <c r="E62" s="74">
        <v>68</v>
      </c>
      <c r="F62" s="74">
        <v>69</v>
      </c>
      <c r="G62" s="74">
        <v>16</v>
      </c>
      <c r="H62" s="76">
        <v>0</v>
      </c>
      <c r="I62" s="71"/>
    </row>
    <row r="63" spans="1:9" ht="14.25">
      <c r="A63" s="69" t="s">
        <v>54</v>
      </c>
      <c r="B63" s="60" t="s">
        <v>131</v>
      </c>
      <c r="C63" s="74">
        <v>798</v>
      </c>
      <c r="D63" s="75">
        <v>651</v>
      </c>
      <c r="E63" s="74">
        <v>9</v>
      </c>
      <c r="F63" s="74">
        <v>347</v>
      </c>
      <c r="G63" s="74">
        <v>250</v>
      </c>
      <c r="H63" s="74">
        <v>45</v>
      </c>
      <c r="I63" s="71"/>
    </row>
    <row r="64" spans="1:9" ht="14.25">
      <c r="A64" s="61" t="s">
        <v>55</v>
      </c>
      <c r="B64" s="61" t="s">
        <v>132</v>
      </c>
      <c r="C64" s="74">
        <v>209</v>
      </c>
      <c r="D64" s="75">
        <v>198</v>
      </c>
      <c r="E64" s="74">
        <v>11</v>
      </c>
      <c r="F64" s="74">
        <v>152</v>
      </c>
      <c r="G64" s="74">
        <v>35</v>
      </c>
      <c r="H64" s="76">
        <v>0</v>
      </c>
      <c r="I64" s="71"/>
    </row>
    <row r="65" spans="1:9" ht="14.25">
      <c r="A65" s="69" t="s">
        <v>56</v>
      </c>
      <c r="B65" s="60" t="s">
        <v>112</v>
      </c>
      <c r="C65" s="74">
        <v>129</v>
      </c>
      <c r="D65" s="75">
        <v>76</v>
      </c>
      <c r="E65" s="74">
        <v>12</v>
      </c>
      <c r="F65" s="74">
        <v>57</v>
      </c>
      <c r="G65" s="74">
        <v>7</v>
      </c>
      <c r="H65" s="76">
        <v>0</v>
      </c>
      <c r="I65" s="71"/>
    </row>
    <row r="66" spans="1:9" ht="14.25">
      <c r="A66" s="69" t="s">
        <v>57</v>
      </c>
      <c r="B66" s="60" t="s">
        <v>118</v>
      </c>
      <c r="C66" s="74">
        <v>549</v>
      </c>
      <c r="D66" s="75">
        <v>269</v>
      </c>
      <c r="E66" s="74">
        <v>38</v>
      </c>
      <c r="F66" s="74">
        <v>171</v>
      </c>
      <c r="G66" s="74">
        <v>60</v>
      </c>
      <c r="H66" s="76">
        <v>0</v>
      </c>
      <c r="I66" s="71"/>
    </row>
    <row r="67" spans="1:9" ht="14.25">
      <c r="A67" s="69" t="s">
        <v>58</v>
      </c>
      <c r="B67" s="60" t="s">
        <v>132</v>
      </c>
      <c r="C67" s="74">
        <v>390</v>
      </c>
      <c r="D67" s="75">
        <v>210</v>
      </c>
      <c r="E67" s="74">
        <v>45</v>
      </c>
      <c r="F67" s="74">
        <v>115</v>
      </c>
      <c r="G67" s="74">
        <v>43</v>
      </c>
      <c r="H67" s="74">
        <v>7</v>
      </c>
      <c r="I67" s="71"/>
    </row>
    <row r="68" spans="1:9" ht="14.25">
      <c r="A68" s="61" t="s">
        <v>59</v>
      </c>
      <c r="B68" s="61" t="s">
        <v>129</v>
      </c>
      <c r="C68" s="74">
        <v>195</v>
      </c>
      <c r="D68" s="75">
        <v>125</v>
      </c>
      <c r="E68" s="74">
        <v>57</v>
      </c>
      <c r="F68" s="74">
        <v>63</v>
      </c>
      <c r="G68" s="76">
        <v>5</v>
      </c>
      <c r="H68" s="76">
        <v>0</v>
      </c>
      <c r="I68" s="71"/>
    </row>
    <row r="69" spans="1:9" ht="14.25">
      <c r="A69" s="61" t="s">
        <v>60</v>
      </c>
      <c r="B69" s="61" t="s">
        <v>129</v>
      </c>
      <c r="C69" s="74">
        <v>65</v>
      </c>
      <c r="D69" s="75">
        <v>57</v>
      </c>
      <c r="E69" s="76">
        <v>13</v>
      </c>
      <c r="F69" s="74">
        <v>43</v>
      </c>
      <c r="G69" s="76">
        <v>1</v>
      </c>
      <c r="H69" s="76">
        <v>0</v>
      </c>
      <c r="I69" s="71"/>
    </row>
    <row r="70" spans="1:9" ht="14.25">
      <c r="A70" s="69" t="s">
        <v>61</v>
      </c>
      <c r="B70" s="60" t="s">
        <v>122</v>
      </c>
      <c r="C70" s="74">
        <v>130</v>
      </c>
      <c r="D70" s="75">
        <v>84</v>
      </c>
      <c r="E70" s="74">
        <v>7</v>
      </c>
      <c r="F70" s="74">
        <v>55</v>
      </c>
      <c r="G70" s="74">
        <v>22</v>
      </c>
      <c r="H70" s="76">
        <v>0</v>
      </c>
      <c r="I70" s="71"/>
    </row>
    <row r="71" spans="1:9" ht="14.25">
      <c r="A71" s="69" t="s">
        <v>62</v>
      </c>
      <c r="B71" s="60" t="s">
        <v>133</v>
      </c>
      <c r="C71" s="74">
        <v>2603</v>
      </c>
      <c r="D71" s="75">
        <v>1758</v>
      </c>
      <c r="E71" s="74">
        <v>759</v>
      </c>
      <c r="F71" s="74">
        <v>801</v>
      </c>
      <c r="G71" s="74">
        <v>142</v>
      </c>
      <c r="H71" s="74">
        <v>56</v>
      </c>
      <c r="I71" s="71"/>
    </row>
    <row r="72" spans="1:9" ht="14.25">
      <c r="A72" s="69" t="s">
        <v>63</v>
      </c>
      <c r="B72" s="60" t="s">
        <v>111</v>
      </c>
      <c r="C72" s="74">
        <v>15</v>
      </c>
      <c r="D72" s="75">
        <v>7</v>
      </c>
      <c r="E72" s="76">
        <v>0</v>
      </c>
      <c r="F72" s="74">
        <v>7</v>
      </c>
      <c r="G72" s="76">
        <v>0</v>
      </c>
      <c r="H72" s="76">
        <v>0</v>
      </c>
      <c r="I72" s="71"/>
    </row>
    <row r="73" spans="1:9" ht="14.25">
      <c r="A73" s="69" t="s">
        <v>64</v>
      </c>
      <c r="B73" s="60" t="s">
        <v>122</v>
      </c>
      <c r="C73" s="74">
        <v>65</v>
      </c>
      <c r="D73" s="75">
        <v>52</v>
      </c>
      <c r="E73" s="76">
        <v>5</v>
      </c>
      <c r="F73" s="74">
        <v>41</v>
      </c>
      <c r="G73" s="74">
        <v>5</v>
      </c>
      <c r="H73" s="76">
        <v>1</v>
      </c>
      <c r="I73" s="71"/>
    </row>
    <row r="74" spans="1:9" ht="14.25">
      <c r="A74" s="62"/>
      <c r="B74" s="62"/>
      <c r="C74" s="77"/>
      <c r="D74" s="77"/>
      <c r="E74" s="77"/>
      <c r="F74" s="77"/>
      <c r="G74" s="77"/>
      <c r="H74" s="77"/>
      <c r="I74" s="71"/>
    </row>
    <row r="75" spans="1:9" ht="14.25">
      <c r="A75" s="78" t="s">
        <v>134</v>
      </c>
      <c r="B75" s="78"/>
      <c r="C75" s="79"/>
      <c r="D75" s="79"/>
      <c r="E75" s="79"/>
      <c r="F75" s="79"/>
      <c r="G75" s="79"/>
      <c r="H75" s="79"/>
      <c r="I75" s="71"/>
    </row>
    <row r="76" spans="1:9" ht="14.25">
      <c r="A76" s="61" t="s">
        <v>141</v>
      </c>
      <c r="B76" s="61"/>
      <c r="C76" s="71"/>
      <c r="D76" s="71"/>
      <c r="E76" s="71"/>
      <c r="F76" s="71"/>
      <c r="G76" s="71"/>
      <c r="H76" s="71"/>
      <c r="I76" s="71"/>
    </row>
    <row r="77" spans="1:9" ht="14.25">
      <c r="A77" s="61"/>
      <c r="B77" s="61"/>
      <c r="C77" s="71"/>
      <c r="D77" s="71"/>
      <c r="E77" s="71"/>
      <c r="F77" s="71"/>
      <c r="G77" s="71"/>
      <c r="H77" s="71"/>
      <c r="I77" s="71"/>
    </row>
    <row r="78" spans="1:9" ht="14.25">
      <c r="A78" s="61" t="s">
        <v>95</v>
      </c>
      <c r="B78" s="61"/>
      <c r="C78" s="71"/>
      <c r="D78" s="71"/>
      <c r="E78" s="71"/>
      <c r="F78" s="71"/>
      <c r="G78" s="71"/>
      <c r="H78" s="71"/>
      <c r="I78" s="71"/>
    </row>
    <row r="79" spans="1:9" ht="14.25">
      <c r="A79" s="61"/>
      <c r="B79" s="61"/>
      <c r="C79" s="71"/>
      <c r="D79" s="71"/>
      <c r="E79" s="71"/>
      <c r="F79" s="71"/>
      <c r="G79" s="71"/>
      <c r="H79" s="71"/>
      <c r="I79" s="71"/>
    </row>
    <row r="80" spans="1:9" ht="14.25">
      <c r="A80" s="61"/>
      <c r="B80" s="61"/>
      <c r="C80" s="71"/>
      <c r="D80" s="71"/>
      <c r="E80" s="71"/>
      <c r="F80" s="71"/>
      <c r="G80" s="71"/>
      <c r="H80" s="71"/>
      <c r="I80" s="71"/>
    </row>
    <row r="81" spans="1:9" ht="14.25">
      <c r="A81" s="61"/>
      <c r="B81" s="61"/>
      <c r="C81" s="71"/>
      <c r="D81" s="71"/>
      <c r="E81" s="71"/>
      <c r="F81" s="71"/>
      <c r="G81" s="71"/>
      <c r="H81" s="71"/>
      <c r="I81" s="71"/>
    </row>
    <row r="82" spans="1:9" ht="14.25">
      <c r="A82" s="61"/>
      <c r="B82" s="61"/>
      <c r="C82" s="71"/>
      <c r="D82" s="71"/>
      <c r="E82" s="71"/>
      <c r="F82" s="71"/>
      <c r="G82" s="71"/>
      <c r="H82" s="71"/>
      <c r="I82" s="71"/>
    </row>
    <row r="83" spans="1:9" ht="14.25">
      <c r="A83" s="61"/>
      <c r="B83" s="61"/>
      <c r="C83" s="71"/>
      <c r="D83" s="71"/>
      <c r="E83" s="71"/>
      <c r="F83" s="71"/>
      <c r="G83" s="71"/>
      <c r="H83" s="71"/>
      <c r="I83" s="71"/>
    </row>
    <row r="84" spans="1:9" ht="14.25">
      <c r="A84" s="61"/>
      <c r="B84" s="61"/>
      <c r="C84" s="71"/>
      <c r="D84" s="71"/>
      <c r="E84" s="71"/>
      <c r="F84" s="71"/>
      <c r="G84" s="71"/>
      <c r="H84" s="71"/>
      <c r="I84" s="71"/>
    </row>
    <row r="85" spans="1:9" ht="14.25">
      <c r="A85" s="61"/>
      <c r="B85" s="61"/>
      <c r="C85" s="71"/>
      <c r="D85" s="71"/>
      <c r="E85" s="71"/>
      <c r="F85" s="71"/>
      <c r="G85" s="71"/>
      <c r="H85" s="71"/>
      <c r="I85" s="71"/>
    </row>
  </sheetData>
  <sheetProtection/>
  <mergeCells count="1">
    <mergeCell ref="E4:H4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  <col min="2" max="2" width="55.7109375" style="0" customWidth="1"/>
  </cols>
  <sheetData>
    <row r="1" spans="1:10" ht="23.25">
      <c r="A1" s="80" t="s">
        <v>72</v>
      </c>
      <c r="B1" s="60"/>
      <c r="C1" s="60"/>
      <c r="D1" s="60"/>
      <c r="E1" s="60"/>
      <c r="F1" s="60"/>
      <c r="G1" s="60"/>
      <c r="H1" s="61"/>
      <c r="I1" s="61"/>
      <c r="J1" s="61"/>
    </row>
    <row r="2" spans="1:10" ht="20.25">
      <c r="A2" s="80" t="s">
        <v>142</v>
      </c>
      <c r="B2" s="60"/>
      <c r="C2" s="60"/>
      <c r="D2" s="60"/>
      <c r="E2" s="60"/>
      <c r="F2" s="60"/>
      <c r="G2" s="60"/>
      <c r="H2" s="61"/>
      <c r="I2" s="61"/>
      <c r="J2" s="61"/>
    </row>
    <row r="3" spans="1:10" ht="14.25">
      <c r="A3" s="61"/>
      <c r="B3" s="60"/>
      <c r="C3" s="61"/>
      <c r="D3" s="61"/>
      <c r="E3" s="61"/>
      <c r="F3" s="61"/>
      <c r="G3" s="61"/>
      <c r="H3" s="61"/>
      <c r="I3" s="61"/>
      <c r="J3" s="61"/>
    </row>
    <row r="4" spans="1:10" ht="14.25">
      <c r="A4" s="63"/>
      <c r="B4" s="82"/>
      <c r="C4" s="64"/>
      <c r="D4" s="83"/>
      <c r="E4" s="88" t="s">
        <v>100</v>
      </c>
      <c r="F4" s="89"/>
      <c r="G4" s="89"/>
      <c r="H4" s="89"/>
      <c r="I4" s="61"/>
      <c r="J4" s="61"/>
    </row>
    <row r="5" spans="1:10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  <c r="J5" s="61"/>
    </row>
    <row r="6" spans="1:10" ht="14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4.25">
      <c r="A7" s="69" t="s">
        <v>104</v>
      </c>
      <c r="B7" s="60" t="s">
        <v>105</v>
      </c>
      <c r="C7" s="70">
        <f>+C9+C16</f>
        <v>44918</v>
      </c>
      <c r="D7" s="70">
        <v>26705</v>
      </c>
      <c r="E7" s="70">
        <f>+E9+E16</f>
        <v>10734</v>
      </c>
      <c r="F7" s="70">
        <v>12121</v>
      </c>
      <c r="G7" s="70">
        <f>+G9+G16</f>
        <v>3662</v>
      </c>
      <c r="H7" s="70">
        <f>+H9+H16</f>
        <v>931</v>
      </c>
      <c r="I7" s="71"/>
      <c r="J7" s="61"/>
    </row>
    <row r="8" spans="1:10" ht="14.25">
      <c r="A8" s="61"/>
      <c r="B8" s="60"/>
      <c r="C8" s="61"/>
      <c r="D8" s="71"/>
      <c r="E8" s="71"/>
      <c r="F8" s="70"/>
      <c r="G8" s="70"/>
      <c r="H8" s="71"/>
      <c r="I8" s="71"/>
      <c r="J8" s="61"/>
    </row>
    <row r="9" spans="1:10" ht="14.25">
      <c r="A9" s="61" t="s">
        <v>5</v>
      </c>
      <c r="B9" s="60"/>
      <c r="C9" s="71">
        <f aca="true" t="shared" si="0" ref="C9:H9">SUM(C10:C14)</f>
        <v>10446</v>
      </c>
      <c r="D9" s="71">
        <f t="shared" si="0"/>
        <v>6200</v>
      </c>
      <c r="E9" s="71">
        <f t="shared" si="0"/>
        <v>1444</v>
      </c>
      <c r="F9" s="71">
        <f t="shared" si="0"/>
        <v>3537</v>
      </c>
      <c r="G9" s="71">
        <f t="shared" si="0"/>
        <v>1009</v>
      </c>
      <c r="H9" s="71">
        <f t="shared" si="0"/>
        <v>210</v>
      </c>
      <c r="I9" s="71"/>
      <c r="J9" s="61"/>
    </row>
    <row r="10" spans="1:10" ht="14.25">
      <c r="A10" s="61" t="s">
        <v>6</v>
      </c>
      <c r="B10" s="61" t="s">
        <v>106</v>
      </c>
      <c r="C10" s="85">
        <v>2258</v>
      </c>
      <c r="D10" s="75">
        <f>SUM(E10:H10)</f>
        <v>1398</v>
      </c>
      <c r="E10" s="85">
        <v>615</v>
      </c>
      <c r="F10" s="85">
        <v>627</v>
      </c>
      <c r="G10" s="85">
        <v>143</v>
      </c>
      <c r="H10" s="85">
        <v>13</v>
      </c>
      <c r="I10" s="71"/>
      <c r="J10" s="61"/>
    </row>
    <row r="11" spans="1:10" ht="14.25">
      <c r="A11" s="61" t="s">
        <v>7</v>
      </c>
      <c r="B11" s="61" t="s">
        <v>107</v>
      </c>
      <c r="C11" s="74">
        <v>2887</v>
      </c>
      <c r="D11" s="75">
        <f>SUM(E11:H11)</f>
        <v>1586</v>
      </c>
      <c r="E11" s="74">
        <v>234</v>
      </c>
      <c r="F11" s="74">
        <v>957</v>
      </c>
      <c r="G11" s="74">
        <v>370</v>
      </c>
      <c r="H11" s="74">
        <v>25</v>
      </c>
      <c r="I11" s="71"/>
      <c r="J11" s="61"/>
    </row>
    <row r="12" spans="1:10" ht="14.25">
      <c r="A12" s="61" t="s">
        <v>68</v>
      </c>
      <c r="B12" s="61" t="s">
        <v>107</v>
      </c>
      <c r="C12" s="84">
        <v>1919</v>
      </c>
      <c r="D12" s="75">
        <f>SUM(E12:H12)</f>
        <v>1222</v>
      </c>
      <c r="E12" s="84">
        <v>127</v>
      </c>
      <c r="F12" s="84">
        <v>699</v>
      </c>
      <c r="G12" s="84">
        <v>252</v>
      </c>
      <c r="H12" s="84">
        <v>144</v>
      </c>
      <c r="I12" s="71"/>
      <c r="J12" s="61"/>
    </row>
    <row r="13" spans="1:10" ht="14.25">
      <c r="A13" s="61" t="s">
        <v>69</v>
      </c>
      <c r="B13" s="61" t="s">
        <v>108</v>
      </c>
      <c r="C13" s="85">
        <v>2303</v>
      </c>
      <c r="D13" s="75">
        <f>SUM(E13:H13)</f>
        <v>1405</v>
      </c>
      <c r="E13" s="85">
        <v>371</v>
      </c>
      <c r="F13" s="85">
        <v>827</v>
      </c>
      <c r="G13" s="85">
        <v>194</v>
      </c>
      <c r="H13" s="85">
        <v>13</v>
      </c>
      <c r="I13" s="71"/>
      <c r="J13" s="61"/>
    </row>
    <row r="14" spans="1:10" ht="14.25">
      <c r="A14" s="61" t="s">
        <v>70</v>
      </c>
      <c r="B14" s="61" t="s">
        <v>109</v>
      </c>
      <c r="C14" s="85">
        <v>1079</v>
      </c>
      <c r="D14" s="75">
        <f>SUM(E14:H14)</f>
        <v>589</v>
      </c>
      <c r="E14" s="85">
        <v>97</v>
      </c>
      <c r="F14" s="85">
        <v>427</v>
      </c>
      <c r="G14" s="85">
        <v>50</v>
      </c>
      <c r="H14" s="85">
        <v>15</v>
      </c>
      <c r="I14" s="71"/>
      <c r="J14" s="61"/>
    </row>
    <row r="15" spans="1:10" ht="14.25">
      <c r="A15" s="61"/>
      <c r="B15" s="61"/>
      <c r="C15" s="71"/>
      <c r="D15" s="70"/>
      <c r="E15" s="71"/>
      <c r="F15" s="71"/>
      <c r="G15" s="73"/>
      <c r="H15" s="71"/>
      <c r="I15" s="71"/>
      <c r="J15" s="61"/>
    </row>
    <row r="16" spans="1:10" ht="14.25">
      <c r="A16" s="61" t="s">
        <v>8</v>
      </c>
      <c r="B16" s="60"/>
      <c r="C16" s="71">
        <f aca="true" t="shared" si="1" ref="C16:H16">SUM(C17:C73)</f>
        <v>34472</v>
      </c>
      <c r="D16" s="71">
        <f t="shared" si="1"/>
        <v>20567</v>
      </c>
      <c r="E16" s="71">
        <f t="shared" si="1"/>
        <v>9290</v>
      </c>
      <c r="F16" s="71">
        <f t="shared" si="1"/>
        <v>7903</v>
      </c>
      <c r="G16" s="71">
        <f t="shared" si="1"/>
        <v>2653</v>
      </c>
      <c r="H16" s="71">
        <f t="shared" si="1"/>
        <v>721</v>
      </c>
      <c r="I16" s="71"/>
      <c r="J16" s="61"/>
    </row>
    <row r="17" spans="1:10" ht="14.25">
      <c r="A17" s="60" t="s">
        <v>9</v>
      </c>
      <c r="B17" s="60" t="s">
        <v>110</v>
      </c>
      <c r="C17" s="85">
        <v>568</v>
      </c>
      <c r="D17" s="75">
        <f aca="true" t="shared" si="2" ref="D17:D22">SUM(E17:H17)</f>
        <v>478</v>
      </c>
      <c r="E17" s="85">
        <v>5</v>
      </c>
      <c r="F17" s="85">
        <v>329</v>
      </c>
      <c r="G17" s="85">
        <v>144</v>
      </c>
      <c r="H17" s="86">
        <v>0</v>
      </c>
      <c r="I17" s="71"/>
      <c r="J17" s="61"/>
    </row>
    <row r="18" spans="1:10" ht="14.25">
      <c r="A18" s="60" t="s">
        <v>10</v>
      </c>
      <c r="B18" s="60" t="s">
        <v>111</v>
      </c>
      <c r="C18" s="85">
        <v>75</v>
      </c>
      <c r="D18" s="75">
        <f t="shared" si="2"/>
        <v>46</v>
      </c>
      <c r="E18" s="85">
        <v>19</v>
      </c>
      <c r="F18" s="85">
        <v>25</v>
      </c>
      <c r="G18" s="85">
        <v>2</v>
      </c>
      <c r="H18" s="86">
        <v>0</v>
      </c>
      <c r="I18" s="71"/>
      <c r="J18" s="61"/>
    </row>
    <row r="19" spans="1:10" ht="14.25">
      <c r="A19" s="60" t="s">
        <v>11</v>
      </c>
      <c r="B19" s="60" t="s">
        <v>112</v>
      </c>
      <c r="C19" s="85">
        <v>1349</v>
      </c>
      <c r="D19" s="75">
        <f t="shared" si="2"/>
        <v>545</v>
      </c>
      <c r="E19" s="85">
        <v>110</v>
      </c>
      <c r="F19" s="85">
        <v>323</v>
      </c>
      <c r="G19" s="85">
        <v>105</v>
      </c>
      <c r="H19" s="85">
        <v>7</v>
      </c>
      <c r="I19" s="71"/>
      <c r="J19" s="61"/>
    </row>
    <row r="20" spans="1:10" ht="14.25">
      <c r="A20" s="60" t="s">
        <v>12</v>
      </c>
      <c r="B20" s="60" t="s">
        <v>111</v>
      </c>
      <c r="C20" s="85">
        <v>279</v>
      </c>
      <c r="D20" s="75">
        <f t="shared" si="2"/>
        <v>100</v>
      </c>
      <c r="E20" s="85">
        <v>26</v>
      </c>
      <c r="F20" s="85">
        <v>68</v>
      </c>
      <c r="G20" s="85">
        <v>6</v>
      </c>
      <c r="H20" s="86">
        <v>0</v>
      </c>
      <c r="I20" s="71"/>
      <c r="J20" s="61"/>
    </row>
    <row r="21" spans="1:10" ht="14.25">
      <c r="A21" s="61" t="s">
        <v>13</v>
      </c>
      <c r="B21" s="61" t="s">
        <v>113</v>
      </c>
      <c r="C21" s="85">
        <v>46</v>
      </c>
      <c r="D21" s="75">
        <f t="shared" si="2"/>
        <v>19</v>
      </c>
      <c r="E21" s="85">
        <v>2</v>
      </c>
      <c r="F21" s="85">
        <v>13</v>
      </c>
      <c r="G21" s="85">
        <v>4</v>
      </c>
      <c r="H21" s="86">
        <v>0</v>
      </c>
      <c r="I21" s="71"/>
      <c r="J21" s="61"/>
    </row>
    <row r="22" spans="1:10" ht="14.25">
      <c r="A22" s="69" t="s">
        <v>14</v>
      </c>
      <c r="B22" s="60" t="s">
        <v>111</v>
      </c>
      <c r="C22" s="85">
        <v>415</v>
      </c>
      <c r="D22" s="75">
        <f t="shared" si="2"/>
        <v>246</v>
      </c>
      <c r="E22" s="85">
        <v>86</v>
      </c>
      <c r="F22" s="85">
        <v>116</v>
      </c>
      <c r="G22" s="85">
        <v>35</v>
      </c>
      <c r="H22" s="85">
        <v>9</v>
      </c>
      <c r="I22" s="71"/>
      <c r="J22" s="61"/>
    </row>
    <row r="23" spans="1:10" ht="14.25">
      <c r="A23" s="69" t="s">
        <v>15</v>
      </c>
      <c r="B23" s="60" t="s">
        <v>114</v>
      </c>
      <c r="C23" s="85">
        <v>437</v>
      </c>
      <c r="D23" s="75">
        <f aca="true" t="shared" si="3" ref="D23:D28">SUM(E23:H23)</f>
        <v>211</v>
      </c>
      <c r="E23" s="85">
        <v>52</v>
      </c>
      <c r="F23" s="85">
        <v>137</v>
      </c>
      <c r="G23" s="85">
        <v>17</v>
      </c>
      <c r="H23" s="85">
        <v>5</v>
      </c>
      <c r="I23" s="71"/>
      <c r="J23" s="61"/>
    </row>
    <row r="24" spans="1:10" ht="14.25">
      <c r="A24" s="61" t="s">
        <v>16</v>
      </c>
      <c r="B24" s="61" t="s">
        <v>114</v>
      </c>
      <c r="C24" s="85">
        <v>282</v>
      </c>
      <c r="D24" s="75">
        <f t="shared" si="3"/>
        <v>95</v>
      </c>
      <c r="E24" s="85">
        <v>20</v>
      </c>
      <c r="F24" s="85">
        <v>61</v>
      </c>
      <c r="G24" s="85">
        <v>12</v>
      </c>
      <c r="H24" s="85">
        <v>2</v>
      </c>
      <c r="I24" s="71"/>
      <c r="J24" s="61"/>
    </row>
    <row r="25" spans="1:10" ht="14.25">
      <c r="A25" s="61" t="s">
        <v>17</v>
      </c>
      <c r="B25" s="61" t="s">
        <v>115</v>
      </c>
      <c r="C25" s="85">
        <v>490</v>
      </c>
      <c r="D25" s="75">
        <f t="shared" si="3"/>
        <v>272</v>
      </c>
      <c r="E25" s="85">
        <v>164</v>
      </c>
      <c r="F25" s="85">
        <v>88</v>
      </c>
      <c r="G25" s="85">
        <v>16</v>
      </c>
      <c r="H25" s="85">
        <v>4</v>
      </c>
      <c r="I25" s="71"/>
      <c r="J25" s="61"/>
    </row>
    <row r="26" spans="1:10" ht="14.25">
      <c r="A26" s="69" t="s">
        <v>18</v>
      </c>
      <c r="B26" s="60" t="s">
        <v>116</v>
      </c>
      <c r="C26" s="85">
        <v>272</v>
      </c>
      <c r="D26" s="75">
        <f t="shared" si="3"/>
        <v>88</v>
      </c>
      <c r="E26" s="85">
        <v>6</v>
      </c>
      <c r="F26" s="85">
        <v>53</v>
      </c>
      <c r="G26" s="85">
        <v>28</v>
      </c>
      <c r="H26" s="85">
        <v>1</v>
      </c>
      <c r="I26" s="71"/>
      <c r="J26" s="61"/>
    </row>
    <row r="27" spans="1:10" ht="14.25">
      <c r="A27" s="69" t="s">
        <v>19</v>
      </c>
      <c r="B27" s="60" t="s">
        <v>117</v>
      </c>
      <c r="C27" s="85">
        <v>150</v>
      </c>
      <c r="D27" s="75">
        <f t="shared" si="3"/>
        <v>64</v>
      </c>
      <c r="E27" s="85">
        <v>7</v>
      </c>
      <c r="F27" s="85">
        <v>50</v>
      </c>
      <c r="G27" s="85">
        <v>7</v>
      </c>
      <c r="H27" s="86">
        <v>0</v>
      </c>
      <c r="I27" s="71"/>
      <c r="J27" s="61"/>
    </row>
    <row r="28" spans="1:10" ht="14.25">
      <c r="A28" s="69" t="s">
        <v>20</v>
      </c>
      <c r="B28" s="60" t="s">
        <v>114</v>
      </c>
      <c r="C28" s="85">
        <v>322</v>
      </c>
      <c r="D28" s="75">
        <f t="shared" si="3"/>
        <v>107</v>
      </c>
      <c r="E28" s="85">
        <v>12</v>
      </c>
      <c r="F28" s="85">
        <v>74</v>
      </c>
      <c r="G28" s="85">
        <v>21</v>
      </c>
      <c r="H28" s="86">
        <v>0</v>
      </c>
      <c r="I28" s="71"/>
      <c r="J28" s="61"/>
    </row>
    <row r="29" spans="1:10" ht="14.25">
      <c r="A29" s="60" t="s">
        <v>21</v>
      </c>
      <c r="B29" s="60" t="s">
        <v>118</v>
      </c>
      <c r="C29" s="85">
        <v>923</v>
      </c>
      <c r="D29" s="75">
        <f aca="true" t="shared" si="4" ref="D29:D34">SUM(E29:H29)</f>
        <v>418</v>
      </c>
      <c r="E29" s="85">
        <v>11</v>
      </c>
      <c r="F29" s="85">
        <v>242</v>
      </c>
      <c r="G29" s="85">
        <v>162</v>
      </c>
      <c r="H29" s="85">
        <v>3</v>
      </c>
      <c r="I29" s="71"/>
      <c r="J29" s="61"/>
    </row>
    <row r="30" spans="1:10" ht="14.25">
      <c r="A30" s="60" t="s">
        <v>22</v>
      </c>
      <c r="B30" s="60" t="s">
        <v>111</v>
      </c>
      <c r="C30" s="85">
        <v>10968</v>
      </c>
      <c r="D30" s="75">
        <f t="shared" si="4"/>
        <v>6662</v>
      </c>
      <c r="E30" s="85">
        <v>6175</v>
      </c>
      <c r="F30" s="85">
        <v>291</v>
      </c>
      <c r="G30" s="85">
        <v>45</v>
      </c>
      <c r="H30" s="85">
        <v>151</v>
      </c>
      <c r="I30" s="71"/>
      <c r="J30" s="61"/>
    </row>
    <row r="31" spans="1:10" ht="14.25">
      <c r="A31" s="61" t="s">
        <v>23</v>
      </c>
      <c r="B31" s="61" t="s">
        <v>115</v>
      </c>
      <c r="C31" s="85">
        <v>42</v>
      </c>
      <c r="D31" s="75">
        <f t="shared" si="4"/>
        <v>29</v>
      </c>
      <c r="E31" s="85">
        <v>2</v>
      </c>
      <c r="F31" s="85">
        <v>20</v>
      </c>
      <c r="G31" s="85">
        <v>7</v>
      </c>
      <c r="H31" s="86">
        <v>0</v>
      </c>
      <c r="I31" s="71"/>
      <c r="J31" s="61"/>
    </row>
    <row r="32" spans="1:10" ht="14.25">
      <c r="A32" s="60" t="s">
        <v>24</v>
      </c>
      <c r="B32" s="60" t="s">
        <v>115</v>
      </c>
      <c r="C32" s="85">
        <v>67</v>
      </c>
      <c r="D32" s="75">
        <f t="shared" si="4"/>
        <v>62</v>
      </c>
      <c r="E32" s="85">
        <v>33</v>
      </c>
      <c r="F32" s="85">
        <v>29</v>
      </c>
      <c r="G32" s="86">
        <v>0</v>
      </c>
      <c r="H32" s="86">
        <v>0</v>
      </c>
      <c r="I32" s="71"/>
      <c r="J32" s="61"/>
    </row>
    <row r="33" spans="1:10" ht="14.25">
      <c r="A33" s="61" t="s">
        <v>25</v>
      </c>
      <c r="B33" s="61" t="s">
        <v>119</v>
      </c>
      <c r="C33" s="85">
        <v>26</v>
      </c>
      <c r="D33" s="75">
        <f t="shared" si="4"/>
        <v>16</v>
      </c>
      <c r="E33" s="85">
        <v>2</v>
      </c>
      <c r="F33" s="85">
        <v>8</v>
      </c>
      <c r="G33" s="85">
        <v>4</v>
      </c>
      <c r="H33" s="85">
        <v>2</v>
      </c>
      <c r="I33" s="71"/>
      <c r="J33" s="61"/>
    </row>
    <row r="34" spans="1:10" ht="14.25">
      <c r="A34" s="69" t="s">
        <v>67</v>
      </c>
      <c r="B34" s="60" t="s">
        <v>111</v>
      </c>
      <c r="C34" s="85">
        <v>122</v>
      </c>
      <c r="D34" s="75">
        <f t="shared" si="4"/>
        <v>34</v>
      </c>
      <c r="E34" s="85">
        <v>28</v>
      </c>
      <c r="F34" s="85">
        <v>1</v>
      </c>
      <c r="G34" s="86">
        <v>0</v>
      </c>
      <c r="H34" s="85">
        <v>5</v>
      </c>
      <c r="I34" s="71"/>
      <c r="J34" s="61"/>
    </row>
    <row r="35" spans="1:10" ht="14.25">
      <c r="A35" s="60" t="s">
        <v>26</v>
      </c>
      <c r="B35" s="60" t="s">
        <v>116</v>
      </c>
      <c r="C35" s="85">
        <v>421</v>
      </c>
      <c r="D35" s="75">
        <f aca="true" t="shared" si="5" ref="D35:D40">SUM(E35:H35)</f>
        <v>172</v>
      </c>
      <c r="E35" s="85">
        <v>127</v>
      </c>
      <c r="F35" s="85">
        <v>29</v>
      </c>
      <c r="G35" s="85">
        <v>13</v>
      </c>
      <c r="H35" s="85">
        <v>3</v>
      </c>
      <c r="I35" s="71"/>
      <c r="J35" s="61"/>
    </row>
    <row r="36" spans="1:10" ht="14.25">
      <c r="A36" s="61" t="s">
        <v>27</v>
      </c>
      <c r="B36" s="61" t="s">
        <v>115</v>
      </c>
      <c r="C36" s="85">
        <v>1</v>
      </c>
      <c r="D36" s="75">
        <f t="shared" si="5"/>
        <v>1</v>
      </c>
      <c r="E36" s="86">
        <v>0</v>
      </c>
      <c r="F36" s="85">
        <v>1</v>
      </c>
      <c r="G36" s="86">
        <v>0</v>
      </c>
      <c r="H36" s="86">
        <v>0</v>
      </c>
      <c r="I36" s="71"/>
      <c r="J36" s="61"/>
    </row>
    <row r="37" spans="1:10" ht="14.25">
      <c r="A37" s="60" t="s">
        <v>28</v>
      </c>
      <c r="B37" s="60" t="s">
        <v>120</v>
      </c>
      <c r="C37" s="85">
        <v>753</v>
      </c>
      <c r="D37" s="75">
        <f t="shared" si="5"/>
        <v>307</v>
      </c>
      <c r="E37" s="85">
        <v>191</v>
      </c>
      <c r="F37" s="85">
        <v>98</v>
      </c>
      <c r="G37" s="85">
        <v>13</v>
      </c>
      <c r="H37" s="85">
        <v>5</v>
      </c>
      <c r="I37" s="71"/>
      <c r="J37" s="61"/>
    </row>
    <row r="38" spans="1:10" ht="14.25">
      <c r="A38" s="60" t="s">
        <v>29</v>
      </c>
      <c r="B38" s="60" t="s">
        <v>121</v>
      </c>
      <c r="C38" s="85">
        <v>586</v>
      </c>
      <c r="D38" s="75">
        <f t="shared" si="5"/>
        <v>347</v>
      </c>
      <c r="E38" s="85">
        <v>155</v>
      </c>
      <c r="F38" s="85">
        <v>150</v>
      </c>
      <c r="G38" s="85">
        <v>38</v>
      </c>
      <c r="H38" s="85">
        <v>4</v>
      </c>
      <c r="I38" s="71"/>
      <c r="J38" s="61"/>
    </row>
    <row r="39" spans="1:10" ht="14.25">
      <c r="A39" s="60" t="s">
        <v>30</v>
      </c>
      <c r="B39" s="60" t="s">
        <v>121</v>
      </c>
      <c r="C39" s="85">
        <v>43</v>
      </c>
      <c r="D39" s="75">
        <f t="shared" si="5"/>
        <v>20</v>
      </c>
      <c r="E39" s="85">
        <v>9</v>
      </c>
      <c r="F39" s="85">
        <v>7</v>
      </c>
      <c r="G39" s="85">
        <v>3</v>
      </c>
      <c r="H39" s="85">
        <v>1</v>
      </c>
      <c r="I39" s="71"/>
      <c r="J39" s="61"/>
    </row>
    <row r="40" spans="1:10" ht="14.25">
      <c r="A40" s="69" t="s">
        <v>31</v>
      </c>
      <c r="B40" s="60" t="s">
        <v>122</v>
      </c>
      <c r="C40" s="85">
        <v>292</v>
      </c>
      <c r="D40" s="75">
        <f t="shared" si="5"/>
        <v>188</v>
      </c>
      <c r="E40" s="85">
        <v>11</v>
      </c>
      <c r="F40" s="85">
        <v>150</v>
      </c>
      <c r="G40" s="85">
        <v>25</v>
      </c>
      <c r="H40" s="85">
        <v>2</v>
      </c>
      <c r="I40" s="71"/>
      <c r="J40" s="61"/>
    </row>
    <row r="41" spans="1:10" ht="14.25">
      <c r="A41" s="69" t="s">
        <v>32</v>
      </c>
      <c r="B41" s="60" t="s">
        <v>117</v>
      </c>
      <c r="C41" s="85">
        <v>112</v>
      </c>
      <c r="D41" s="75">
        <f aca="true" t="shared" si="6" ref="D41:D46">SUM(E41:H41)</f>
        <v>45</v>
      </c>
      <c r="E41" s="85">
        <v>14</v>
      </c>
      <c r="F41" s="85">
        <v>23</v>
      </c>
      <c r="G41" s="85">
        <v>8</v>
      </c>
      <c r="H41" s="86">
        <v>0</v>
      </c>
      <c r="I41" s="71"/>
      <c r="J41" s="61"/>
    </row>
    <row r="42" spans="1:10" ht="14.25">
      <c r="A42" s="60" t="s">
        <v>33</v>
      </c>
      <c r="B42" s="60" t="s">
        <v>122</v>
      </c>
      <c r="C42" s="85">
        <v>1041</v>
      </c>
      <c r="D42" s="75">
        <f t="shared" si="6"/>
        <v>486</v>
      </c>
      <c r="E42" s="85">
        <v>48</v>
      </c>
      <c r="F42" s="85">
        <v>307</v>
      </c>
      <c r="G42" s="85">
        <v>77</v>
      </c>
      <c r="H42" s="85">
        <v>54</v>
      </c>
      <c r="I42" s="71"/>
      <c r="J42" s="61"/>
    </row>
    <row r="43" spans="1:10" ht="14.25">
      <c r="A43" s="61" t="s">
        <v>34</v>
      </c>
      <c r="B43" s="61" t="s">
        <v>119</v>
      </c>
      <c r="C43" s="85">
        <v>95</v>
      </c>
      <c r="D43" s="75">
        <f t="shared" si="6"/>
        <v>71</v>
      </c>
      <c r="E43" s="85">
        <v>1</v>
      </c>
      <c r="F43" s="85">
        <v>60</v>
      </c>
      <c r="G43" s="85">
        <v>9</v>
      </c>
      <c r="H43" s="85">
        <v>1</v>
      </c>
      <c r="I43" s="71"/>
      <c r="J43" s="61"/>
    </row>
    <row r="44" spans="1:10" ht="14.25">
      <c r="A44" s="69" t="s">
        <v>35</v>
      </c>
      <c r="B44" s="60" t="s">
        <v>123</v>
      </c>
      <c r="C44" s="85">
        <v>3312</v>
      </c>
      <c r="D44" s="75">
        <f t="shared" si="6"/>
        <v>2760</v>
      </c>
      <c r="E44" s="85">
        <v>301</v>
      </c>
      <c r="F44" s="85">
        <v>1584</v>
      </c>
      <c r="G44" s="85">
        <v>807</v>
      </c>
      <c r="H44" s="85">
        <v>68</v>
      </c>
      <c r="I44" s="71"/>
      <c r="J44" s="61"/>
    </row>
    <row r="45" spans="1:10" ht="14.25">
      <c r="A45" s="60" t="s">
        <v>36</v>
      </c>
      <c r="B45" s="60" t="s">
        <v>111</v>
      </c>
      <c r="C45" s="85">
        <v>488</v>
      </c>
      <c r="D45" s="75">
        <f t="shared" si="6"/>
        <v>199</v>
      </c>
      <c r="E45" s="85">
        <v>128</v>
      </c>
      <c r="F45" s="85">
        <v>49</v>
      </c>
      <c r="G45" s="85">
        <v>8</v>
      </c>
      <c r="H45" s="85">
        <v>14</v>
      </c>
      <c r="I45" s="71"/>
      <c r="J45" s="61"/>
    </row>
    <row r="46" spans="1:10" ht="14.25">
      <c r="A46" s="60" t="s">
        <v>37</v>
      </c>
      <c r="B46" s="60" t="s">
        <v>124</v>
      </c>
      <c r="C46" s="85">
        <v>641</v>
      </c>
      <c r="D46" s="75">
        <f t="shared" si="6"/>
        <v>398</v>
      </c>
      <c r="E46" s="85">
        <v>20</v>
      </c>
      <c r="F46" s="85">
        <v>162</v>
      </c>
      <c r="G46" s="85">
        <v>48</v>
      </c>
      <c r="H46" s="85">
        <v>168</v>
      </c>
      <c r="I46" s="71"/>
      <c r="J46" s="61"/>
    </row>
    <row r="47" spans="1:10" ht="14.25">
      <c r="A47" s="60" t="s">
        <v>38</v>
      </c>
      <c r="B47" s="60" t="s">
        <v>117</v>
      </c>
      <c r="C47" s="85">
        <v>1501</v>
      </c>
      <c r="D47" s="75">
        <f aca="true" t="shared" si="7" ref="D47:D52">SUM(E47:H47)</f>
        <v>705</v>
      </c>
      <c r="E47" s="85">
        <v>145</v>
      </c>
      <c r="F47" s="85">
        <v>481</v>
      </c>
      <c r="G47" s="85">
        <v>54</v>
      </c>
      <c r="H47" s="85">
        <v>25</v>
      </c>
      <c r="I47" s="71"/>
      <c r="J47" s="61"/>
    </row>
    <row r="48" spans="1:10" ht="14.25">
      <c r="A48" s="60" t="s">
        <v>39</v>
      </c>
      <c r="B48" s="60" t="s">
        <v>122</v>
      </c>
      <c r="C48" s="85">
        <v>181</v>
      </c>
      <c r="D48" s="75">
        <f t="shared" si="7"/>
        <v>110</v>
      </c>
      <c r="E48" s="85">
        <v>13</v>
      </c>
      <c r="F48" s="85">
        <v>82</v>
      </c>
      <c r="G48" s="85">
        <v>14</v>
      </c>
      <c r="H48" s="85">
        <v>1</v>
      </c>
      <c r="I48" s="71"/>
      <c r="J48" s="61"/>
    </row>
    <row r="49" spans="1:10" ht="14.25">
      <c r="A49" s="60" t="s">
        <v>40</v>
      </c>
      <c r="B49" s="60" t="s">
        <v>125</v>
      </c>
      <c r="C49" s="85">
        <v>454</v>
      </c>
      <c r="D49" s="75">
        <f t="shared" si="7"/>
        <v>347</v>
      </c>
      <c r="E49" s="85">
        <v>127</v>
      </c>
      <c r="F49" s="85">
        <v>135</v>
      </c>
      <c r="G49" s="85">
        <v>71</v>
      </c>
      <c r="H49" s="85">
        <v>14</v>
      </c>
      <c r="I49" s="71"/>
      <c r="J49" s="61"/>
    </row>
    <row r="50" spans="1:10" ht="14.25">
      <c r="A50" s="69" t="s">
        <v>41</v>
      </c>
      <c r="B50" s="60" t="s">
        <v>111</v>
      </c>
      <c r="C50" s="85">
        <v>17</v>
      </c>
      <c r="D50" s="75">
        <f t="shared" si="7"/>
        <v>12</v>
      </c>
      <c r="E50" s="85">
        <v>9</v>
      </c>
      <c r="F50" s="85">
        <v>1</v>
      </c>
      <c r="G50" s="85">
        <v>1</v>
      </c>
      <c r="H50" s="85">
        <v>1</v>
      </c>
      <c r="I50" s="71"/>
      <c r="J50" s="61"/>
    </row>
    <row r="51" spans="1:10" ht="14.25">
      <c r="A51" s="69" t="s">
        <v>42</v>
      </c>
      <c r="B51" s="60" t="s">
        <v>117</v>
      </c>
      <c r="C51" s="85">
        <v>340</v>
      </c>
      <c r="D51" s="75">
        <f t="shared" si="7"/>
        <v>198</v>
      </c>
      <c r="E51" s="85">
        <v>10</v>
      </c>
      <c r="F51" s="85">
        <v>166</v>
      </c>
      <c r="G51" s="85">
        <v>21</v>
      </c>
      <c r="H51" s="85">
        <v>1</v>
      </c>
      <c r="I51" s="71"/>
      <c r="J51" s="61"/>
    </row>
    <row r="52" spans="1:10" ht="14.25">
      <c r="A52" s="60" t="s">
        <v>43</v>
      </c>
      <c r="B52" s="60" t="s">
        <v>126</v>
      </c>
      <c r="C52" s="85">
        <v>505</v>
      </c>
      <c r="D52" s="75">
        <f t="shared" si="7"/>
        <v>222</v>
      </c>
      <c r="E52" s="85">
        <v>24</v>
      </c>
      <c r="F52" s="85">
        <v>125</v>
      </c>
      <c r="G52" s="85">
        <v>72</v>
      </c>
      <c r="H52" s="85">
        <v>1</v>
      </c>
      <c r="I52" s="71"/>
      <c r="J52" s="61"/>
    </row>
    <row r="53" spans="1:10" ht="14.25">
      <c r="A53" s="69" t="s">
        <v>44</v>
      </c>
      <c r="B53" s="60" t="s">
        <v>125</v>
      </c>
      <c r="C53" s="85">
        <v>56</v>
      </c>
      <c r="D53" s="75">
        <f aca="true" t="shared" si="8" ref="D53:D58">SUM(E53:H53)</f>
        <v>42</v>
      </c>
      <c r="E53" s="85">
        <v>4</v>
      </c>
      <c r="F53" s="85">
        <v>12</v>
      </c>
      <c r="G53" s="85">
        <v>23</v>
      </c>
      <c r="H53" s="85">
        <v>3</v>
      </c>
      <c r="I53" s="71"/>
      <c r="J53" s="61"/>
    </row>
    <row r="54" spans="1:10" ht="14.25">
      <c r="A54" s="69" t="s">
        <v>45</v>
      </c>
      <c r="B54" s="60" t="s">
        <v>127</v>
      </c>
      <c r="C54" s="85">
        <v>216</v>
      </c>
      <c r="D54" s="75">
        <f t="shared" si="8"/>
        <v>142</v>
      </c>
      <c r="E54" s="85">
        <v>3</v>
      </c>
      <c r="F54" s="85">
        <v>93</v>
      </c>
      <c r="G54" s="85">
        <v>44</v>
      </c>
      <c r="H54" s="85">
        <v>2</v>
      </c>
      <c r="I54" s="71"/>
      <c r="J54" s="61"/>
    </row>
    <row r="55" spans="1:10" ht="14.25">
      <c r="A55" s="69" t="s">
        <v>46</v>
      </c>
      <c r="B55" s="60" t="s">
        <v>128</v>
      </c>
      <c r="C55" s="85">
        <v>235</v>
      </c>
      <c r="D55" s="75">
        <f t="shared" si="8"/>
        <v>153</v>
      </c>
      <c r="E55" s="85">
        <v>10</v>
      </c>
      <c r="F55" s="85">
        <v>74</v>
      </c>
      <c r="G55" s="85">
        <v>29</v>
      </c>
      <c r="H55" s="85">
        <v>40</v>
      </c>
      <c r="I55" s="71"/>
      <c r="J55" s="61"/>
    </row>
    <row r="56" spans="1:10" ht="14.25">
      <c r="A56" s="61" t="s">
        <v>47</v>
      </c>
      <c r="B56" s="61" t="s">
        <v>115</v>
      </c>
      <c r="C56" s="85">
        <v>473</v>
      </c>
      <c r="D56" s="75">
        <f t="shared" si="8"/>
        <v>457</v>
      </c>
      <c r="E56" s="85">
        <v>282</v>
      </c>
      <c r="F56" s="85">
        <v>160</v>
      </c>
      <c r="G56" s="85">
        <v>7</v>
      </c>
      <c r="H56" s="85">
        <v>8</v>
      </c>
      <c r="I56" s="71"/>
      <c r="J56" s="61"/>
    </row>
    <row r="57" spans="1:10" ht="14.25">
      <c r="A57" s="69" t="s">
        <v>48</v>
      </c>
      <c r="B57" s="60" t="s">
        <v>129</v>
      </c>
      <c r="C57" s="85">
        <v>282</v>
      </c>
      <c r="D57" s="75">
        <f t="shared" si="8"/>
        <v>133</v>
      </c>
      <c r="E57" s="85">
        <v>14</v>
      </c>
      <c r="F57" s="85">
        <v>79</v>
      </c>
      <c r="G57" s="85">
        <v>35</v>
      </c>
      <c r="H57" s="85">
        <v>5</v>
      </c>
      <c r="I57" s="71"/>
      <c r="J57" s="61"/>
    </row>
    <row r="58" spans="1:10" ht="14.25">
      <c r="A58" s="69" t="s">
        <v>49</v>
      </c>
      <c r="B58" s="60" t="s">
        <v>130</v>
      </c>
      <c r="C58" s="85">
        <v>333</v>
      </c>
      <c r="D58" s="75">
        <f t="shared" si="8"/>
        <v>125</v>
      </c>
      <c r="E58" s="85">
        <v>9</v>
      </c>
      <c r="F58" s="85">
        <v>77</v>
      </c>
      <c r="G58" s="85">
        <v>30</v>
      </c>
      <c r="H58" s="85">
        <v>9</v>
      </c>
      <c r="I58" s="71"/>
      <c r="J58" s="61"/>
    </row>
    <row r="59" spans="1:10" ht="14.25">
      <c r="A59" s="61" t="s">
        <v>50</v>
      </c>
      <c r="B59" s="61" t="s">
        <v>119</v>
      </c>
      <c r="C59" s="85">
        <v>27</v>
      </c>
      <c r="D59" s="75">
        <f aca="true" t="shared" si="9" ref="D59:D64">SUM(E59:H59)</f>
        <v>13</v>
      </c>
      <c r="E59" s="85">
        <v>4</v>
      </c>
      <c r="F59" s="85">
        <v>7</v>
      </c>
      <c r="G59" s="86">
        <v>0</v>
      </c>
      <c r="H59" s="85">
        <v>2</v>
      </c>
      <c r="I59" s="71"/>
      <c r="J59" s="61"/>
    </row>
    <row r="60" spans="1:10" ht="14.25">
      <c r="A60" s="69" t="s">
        <v>51</v>
      </c>
      <c r="B60" s="60" t="s">
        <v>118</v>
      </c>
      <c r="C60" s="85">
        <v>81</v>
      </c>
      <c r="D60" s="75">
        <f t="shared" si="9"/>
        <v>54</v>
      </c>
      <c r="E60" s="85">
        <v>9</v>
      </c>
      <c r="F60" s="85">
        <v>42</v>
      </c>
      <c r="G60" s="85">
        <v>3</v>
      </c>
      <c r="H60" s="86">
        <v>0</v>
      </c>
      <c r="I60" s="71"/>
      <c r="J60" s="61"/>
    </row>
    <row r="61" spans="1:10" ht="14.25">
      <c r="A61" s="69" t="s">
        <v>52</v>
      </c>
      <c r="B61" s="60" t="s">
        <v>122</v>
      </c>
      <c r="C61" s="85">
        <v>76</v>
      </c>
      <c r="D61" s="75">
        <f t="shared" si="9"/>
        <v>52</v>
      </c>
      <c r="E61" s="85">
        <v>1</v>
      </c>
      <c r="F61" s="85">
        <v>37</v>
      </c>
      <c r="G61" s="85">
        <v>14</v>
      </c>
      <c r="H61" s="86">
        <v>0</v>
      </c>
      <c r="I61" s="71"/>
      <c r="J61" s="61"/>
    </row>
    <row r="62" spans="1:10" ht="14.25">
      <c r="A62" s="69" t="s">
        <v>53</v>
      </c>
      <c r="B62" s="60" t="s">
        <v>122</v>
      </c>
      <c r="C62" s="85">
        <v>339</v>
      </c>
      <c r="D62" s="75">
        <f t="shared" si="9"/>
        <v>158</v>
      </c>
      <c r="E62" s="85">
        <v>82</v>
      </c>
      <c r="F62" s="85">
        <v>51</v>
      </c>
      <c r="G62" s="85">
        <v>25</v>
      </c>
      <c r="H62" s="86">
        <v>0</v>
      </c>
      <c r="I62" s="71"/>
      <c r="J62" s="61"/>
    </row>
    <row r="63" spans="1:10" ht="14.25">
      <c r="A63" s="69" t="s">
        <v>54</v>
      </c>
      <c r="B63" s="60" t="s">
        <v>131</v>
      </c>
      <c r="C63" s="85">
        <v>763</v>
      </c>
      <c r="D63" s="75">
        <f t="shared" si="9"/>
        <v>642</v>
      </c>
      <c r="E63" s="85">
        <v>23</v>
      </c>
      <c r="F63" s="85">
        <v>326</v>
      </c>
      <c r="G63" s="85">
        <v>245</v>
      </c>
      <c r="H63" s="85">
        <v>48</v>
      </c>
      <c r="I63" s="71"/>
      <c r="J63" s="61"/>
    </row>
    <row r="64" spans="1:10" ht="14.25">
      <c r="A64" s="61" t="s">
        <v>55</v>
      </c>
      <c r="B64" s="61" t="s">
        <v>132</v>
      </c>
      <c r="C64" s="85">
        <v>166</v>
      </c>
      <c r="D64" s="75">
        <f t="shared" si="9"/>
        <v>155</v>
      </c>
      <c r="E64" s="85">
        <v>4</v>
      </c>
      <c r="F64" s="85">
        <v>132</v>
      </c>
      <c r="G64" s="85">
        <v>19</v>
      </c>
      <c r="H64" s="86">
        <v>0</v>
      </c>
      <c r="I64" s="71"/>
      <c r="J64" s="61"/>
    </row>
    <row r="65" spans="1:10" ht="14.25">
      <c r="A65" s="69" t="s">
        <v>56</v>
      </c>
      <c r="B65" s="60" t="s">
        <v>112</v>
      </c>
      <c r="C65" s="85">
        <v>154</v>
      </c>
      <c r="D65" s="75">
        <f aca="true" t="shared" si="10" ref="D65:D70">SUM(E65:H65)</f>
        <v>64</v>
      </c>
      <c r="E65" s="85">
        <v>9</v>
      </c>
      <c r="F65" s="85">
        <v>48</v>
      </c>
      <c r="G65" s="85">
        <v>7</v>
      </c>
      <c r="H65" s="86">
        <v>0</v>
      </c>
      <c r="I65" s="71"/>
      <c r="J65" s="61"/>
    </row>
    <row r="66" spans="1:10" ht="14.25">
      <c r="A66" s="69" t="s">
        <v>57</v>
      </c>
      <c r="B66" s="60" t="s">
        <v>118</v>
      </c>
      <c r="C66" s="85">
        <v>674</v>
      </c>
      <c r="D66" s="75">
        <f t="shared" si="10"/>
        <v>280</v>
      </c>
      <c r="E66" s="85">
        <v>76</v>
      </c>
      <c r="F66" s="85">
        <v>138</v>
      </c>
      <c r="G66" s="85">
        <v>63</v>
      </c>
      <c r="H66" s="85">
        <v>3</v>
      </c>
      <c r="I66" s="71"/>
      <c r="J66" s="61"/>
    </row>
    <row r="67" spans="1:10" ht="14.25">
      <c r="A67" s="69" t="s">
        <v>58</v>
      </c>
      <c r="B67" s="60" t="s">
        <v>132</v>
      </c>
      <c r="C67" s="85">
        <v>466</v>
      </c>
      <c r="D67" s="75">
        <f t="shared" si="10"/>
        <v>266</v>
      </c>
      <c r="E67" s="85">
        <v>50</v>
      </c>
      <c r="F67" s="85">
        <v>184</v>
      </c>
      <c r="G67" s="85">
        <v>30</v>
      </c>
      <c r="H67" s="85">
        <v>2</v>
      </c>
      <c r="I67" s="71"/>
      <c r="J67" s="61"/>
    </row>
    <row r="68" spans="1:10" ht="14.25">
      <c r="A68" s="61" t="s">
        <v>59</v>
      </c>
      <c r="B68" s="61" t="s">
        <v>129</v>
      </c>
      <c r="C68" s="85">
        <v>172</v>
      </c>
      <c r="D68" s="75">
        <f t="shared" si="10"/>
        <v>112</v>
      </c>
      <c r="E68" s="85">
        <v>15</v>
      </c>
      <c r="F68" s="85">
        <v>97</v>
      </c>
      <c r="G68" s="86">
        <v>0</v>
      </c>
      <c r="H68" s="86">
        <v>0</v>
      </c>
      <c r="I68" s="71"/>
      <c r="J68" s="61"/>
    </row>
    <row r="69" spans="1:10" ht="14.25">
      <c r="A69" s="61" t="s">
        <v>60</v>
      </c>
      <c r="B69" s="61" t="s">
        <v>129</v>
      </c>
      <c r="C69" s="85">
        <v>64</v>
      </c>
      <c r="D69" s="75">
        <f t="shared" si="10"/>
        <v>56</v>
      </c>
      <c r="E69" s="86">
        <v>0</v>
      </c>
      <c r="F69" s="85">
        <v>56</v>
      </c>
      <c r="G69" s="86">
        <v>0</v>
      </c>
      <c r="H69" s="86">
        <v>0</v>
      </c>
      <c r="I69" s="71"/>
      <c r="J69" s="61"/>
    </row>
    <row r="70" spans="1:10" ht="14.25">
      <c r="A70" s="69" t="s">
        <v>61</v>
      </c>
      <c r="B70" s="60" t="s">
        <v>122</v>
      </c>
      <c r="C70" s="85">
        <v>144</v>
      </c>
      <c r="D70" s="75">
        <f t="shared" si="10"/>
        <v>91</v>
      </c>
      <c r="E70" s="85">
        <v>14</v>
      </c>
      <c r="F70" s="85">
        <v>56</v>
      </c>
      <c r="G70" s="85">
        <v>21</v>
      </c>
      <c r="H70" s="86">
        <v>0</v>
      </c>
      <c r="I70" s="71"/>
      <c r="J70" s="61"/>
    </row>
    <row r="71" spans="1:10" ht="14.25">
      <c r="A71" s="69" t="s">
        <v>62</v>
      </c>
      <c r="B71" s="60" t="s">
        <v>133</v>
      </c>
      <c r="C71" s="85">
        <v>2013</v>
      </c>
      <c r="D71" s="75">
        <f>SUM(E71:H71)</f>
        <v>1407</v>
      </c>
      <c r="E71" s="85">
        <v>580</v>
      </c>
      <c r="F71" s="85">
        <v>633</v>
      </c>
      <c r="G71" s="85">
        <v>147</v>
      </c>
      <c r="H71" s="85">
        <v>47</v>
      </c>
      <c r="I71" s="71"/>
      <c r="J71" s="61"/>
    </row>
    <row r="72" spans="1:10" ht="14.25">
      <c r="A72" s="69" t="s">
        <v>63</v>
      </c>
      <c r="B72" s="60" t="s">
        <v>111</v>
      </c>
      <c r="C72" s="85">
        <v>36</v>
      </c>
      <c r="D72" s="75">
        <f>SUM(E72:H72)</f>
        <v>17</v>
      </c>
      <c r="E72" s="85">
        <v>8</v>
      </c>
      <c r="F72" s="85">
        <v>7</v>
      </c>
      <c r="G72" s="85">
        <v>2</v>
      </c>
      <c r="H72" s="86">
        <v>0</v>
      </c>
      <c r="I72" s="71"/>
      <c r="J72" s="61"/>
    </row>
    <row r="73" spans="1:10" ht="14.25">
      <c r="A73" s="69" t="s">
        <v>64</v>
      </c>
      <c r="B73" s="60" t="s">
        <v>122</v>
      </c>
      <c r="C73" s="85">
        <v>86</v>
      </c>
      <c r="D73" s="75">
        <f>SUM(E73:H73)</f>
        <v>68</v>
      </c>
      <c r="E73" s="86">
        <v>0</v>
      </c>
      <c r="F73" s="85">
        <v>56</v>
      </c>
      <c r="G73" s="85">
        <v>12</v>
      </c>
      <c r="H73" s="86">
        <v>0</v>
      </c>
      <c r="I73" s="71"/>
      <c r="J73" s="61"/>
    </row>
    <row r="74" spans="1:10" ht="14.25">
      <c r="A74" s="62"/>
      <c r="B74" s="62"/>
      <c r="C74" s="77"/>
      <c r="D74" s="77"/>
      <c r="E74" s="77"/>
      <c r="F74" s="77"/>
      <c r="G74" s="77"/>
      <c r="H74" s="77"/>
      <c r="I74" s="71"/>
      <c r="J74" s="61"/>
    </row>
    <row r="75" spans="1:10" ht="14.25">
      <c r="A75" s="78" t="s">
        <v>134</v>
      </c>
      <c r="B75" s="78"/>
      <c r="C75" s="79"/>
      <c r="D75" s="79"/>
      <c r="E75" s="79"/>
      <c r="F75" s="79"/>
      <c r="G75" s="79"/>
      <c r="H75" s="79"/>
      <c r="I75" s="71"/>
      <c r="J75" s="61"/>
    </row>
    <row r="76" spans="1:10" ht="14.25">
      <c r="A76" s="61" t="s">
        <v>141</v>
      </c>
      <c r="B76" s="61"/>
      <c r="C76" s="71"/>
      <c r="D76" s="71"/>
      <c r="E76" s="71"/>
      <c r="F76" s="71"/>
      <c r="G76" s="71"/>
      <c r="H76" s="71"/>
      <c r="I76" s="71"/>
      <c r="J76" s="61"/>
    </row>
    <row r="77" spans="1:10" ht="14.25">
      <c r="A77" s="61"/>
      <c r="B77" s="61"/>
      <c r="C77" s="71"/>
      <c r="D77" s="71"/>
      <c r="E77" s="71"/>
      <c r="F77" s="71"/>
      <c r="G77" s="71"/>
      <c r="H77" s="71"/>
      <c r="I77" s="71"/>
      <c r="J77" s="61"/>
    </row>
    <row r="78" spans="1:10" ht="14.25">
      <c r="A78" s="61" t="s">
        <v>95</v>
      </c>
      <c r="B78" s="61"/>
      <c r="C78" s="71"/>
      <c r="D78" s="71"/>
      <c r="E78" s="71"/>
      <c r="F78" s="71"/>
      <c r="G78" s="71"/>
      <c r="H78" s="71"/>
      <c r="I78" s="71"/>
      <c r="J78" s="61"/>
    </row>
    <row r="79" spans="1:10" ht="14.25">
      <c r="A79" s="61"/>
      <c r="B79" s="61"/>
      <c r="C79" s="71"/>
      <c r="D79" s="71"/>
      <c r="E79" s="71"/>
      <c r="F79" s="71"/>
      <c r="G79" s="71"/>
      <c r="H79" s="71"/>
      <c r="I79" s="71"/>
      <c r="J79" s="61"/>
    </row>
    <row r="80" spans="1:10" ht="14.25">
      <c r="A80" s="61"/>
      <c r="B80" s="61"/>
      <c r="C80" s="71"/>
      <c r="D80" s="71"/>
      <c r="E80" s="71"/>
      <c r="F80" s="71"/>
      <c r="G80" s="71"/>
      <c r="H80" s="71"/>
      <c r="I80" s="71"/>
      <c r="J80" s="61"/>
    </row>
    <row r="81" spans="1:10" ht="14.25">
      <c r="A81" s="61"/>
      <c r="B81" s="61"/>
      <c r="C81" s="71"/>
      <c r="D81" s="71"/>
      <c r="E81" s="71"/>
      <c r="F81" s="71"/>
      <c r="G81" s="71"/>
      <c r="H81" s="71"/>
      <c r="I81" s="71"/>
      <c r="J81" s="61"/>
    </row>
    <row r="82" spans="1:10" ht="14.25">
      <c r="A82" s="61"/>
      <c r="B82" s="61"/>
      <c r="C82" s="71"/>
      <c r="D82" s="71"/>
      <c r="E82" s="71"/>
      <c r="F82" s="71"/>
      <c r="G82" s="71"/>
      <c r="H82" s="71"/>
      <c r="I82" s="71"/>
      <c r="J82" s="61"/>
    </row>
    <row r="83" spans="1:10" ht="14.25">
      <c r="A83" s="61"/>
      <c r="B83" s="61"/>
      <c r="C83" s="71"/>
      <c r="D83" s="71"/>
      <c r="E83" s="71"/>
      <c r="F83" s="71"/>
      <c r="G83" s="71"/>
      <c r="H83" s="71"/>
      <c r="I83" s="71"/>
      <c r="J83" s="61"/>
    </row>
    <row r="84" spans="1:10" ht="14.25">
      <c r="A84" s="61"/>
      <c r="B84" s="61"/>
      <c r="C84" s="71"/>
      <c r="D84" s="71"/>
      <c r="E84" s="71"/>
      <c r="F84" s="71"/>
      <c r="G84" s="71"/>
      <c r="H84" s="71"/>
      <c r="I84" s="71"/>
      <c r="J84" s="61"/>
    </row>
  </sheetData>
  <sheetProtection/>
  <mergeCells count="1">
    <mergeCell ref="E4:H4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  <col min="2" max="2" width="55.7109375" style="0" customWidth="1"/>
  </cols>
  <sheetData>
    <row r="1" spans="1:12" ht="23.25">
      <c r="A1" s="80" t="s">
        <v>72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</row>
    <row r="2" spans="1:12" ht="20.25">
      <c r="A2" s="80" t="s">
        <v>143</v>
      </c>
      <c r="B2" s="60"/>
      <c r="C2" s="60"/>
      <c r="D2" s="60"/>
      <c r="E2" s="60"/>
      <c r="F2" s="60"/>
      <c r="G2" s="60"/>
      <c r="H2" s="61"/>
      <c r="I2" s="61"/>
      <c r="J2" s="61"/>
      <c r="K2" s="61"/>
      <c r="L2" s="61"/>
    </row>
    <row r="3" spans="1:12" ht="14.25">
      <c r="A3" s="61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/>
      <c r="B4" s="82"/>
      <c r="C4" s="64"/>
      <c r="D4" s="83"/>
      <c r="E4" s="88" t="s">
        <v>100</v>
      </c>
      <c r="F4" s="89"/>
      <c r="G4" s="89"/>
      <c r="H4" s="89"/>
      <c r="I4" s="61"/>
      <c r="J4" s="61"/>
      <c r="K4" s="61"/>
      <c r="L4" s="61"/>
    </row>
    <row r="5" spans="1:12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  <c r="J5" s="61"/>
      <c r="K5" s="61"/>
      <c r="L5" s="61"/>
    </row>
    <row r="6" spans="1:12" ht="14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4.25">
      <c r="A7" s="69" t="s">
        <v>104</v>
      </c>
      <c r="B7" s="60" t="s">
        <v>105</v>
      </c>
      <c r="C7" s="70">
        <f>+C9+C16</f>
        <v>44908</v>
      </c>
      <c r="D7" s="70">
        <v>26705</v>
      </c>
      <c r="E7" s="70">
        <f>+E9+E16</f>
        <v>9785</v>
      </c>
      <c r="F7" s="70">
        <v>12121</v>
      </c>
      <c r="G7" s="70">
        <f>+G9+G16</f>
        <v>3756</v>
      </c>
      <c r="H7" s="70">
        <f>+H9+H16</f>
        <v>1043</v>
      </c>
      <c r="I7" s="71"/>
      <c r="J7" s="61"/>
      <c r="K7" s="61"/>
      <c r="L7" s="61"/>
    </row>
    <row r="8" spans="1:12" ht="14.25">
      <c r="A8" s="61"/>
      <c r="B8" s="60"/>
      <c r="C8" s="61"/>
      <c r="D8" s="71"/>
      <c r="E8" s="71"/>
      <c r="F8" s="70"/>
      <c r="G8" s="70"/>
      <c r="H8" s="71"/>
      <c r="I8" s="71"/>
      <c r="J8" s="61"/>
      <c r="K8" s="61"/>
      <c r="L8" s="61"/>
    </row>
    <row r="9" spans="1:12" ht="14.25">
      <c r="A9" s="61" t="s">
        <v>5</v>
      </c>
      <c r="B9" s="60"/>
      <c r="C9" s="71">
        <f aca="true" t="shared" si="0" ref="C9:H9">SUM(C10:C14)</f>
        <v>11870</v>
      </c>
      <c r="D9" s="71">
        <f t="shared" si="0"/>
        <v>6928</v>
      </c>
      <c r="E9" s="71">
        <f t="shared" si="0"/>
        <v>1401</v>
      </c>
      <c r="F9" s="71">
        <f t="shared" si="0"/>
        <v>4059</v>
      </c>
      <c r="G9" s="71">
        <f t="shared" si="0"/>
        <v>1022</v>
      </c>
      <c r="H9" s="71">
        <f t="shared" si="0"/>
        <v>446</v>
      </c>
      <c r="I9" s="71"/>
      <c r="J9" s="61"/>
      <c r="K9" s="61"/>
      <c r="L9" s="61"/>
    </row>
    <row r="10" spans="1:12" ht="14.25">
      <c r="A10" s="61" t="s">
        <v>6</v>
      </c>
      <c r="B10" s="61" t="s">
        <v>106</v>
      </c>
      <c r="C10" s="75">
        <v>2833</v>
      </c>
      <c r="D10" s="75">
        <v>1470</v>
      </c>
      <c r="E10" s="75">
        <v>563</v>
      </c>
      <c r="F10" s="75">
        <v>626</v>
      </c>
      <c r="G10" s="75">
        <v>264</v>
      </c>
      <c r="H10" s="75">
        <v>17</v>
      </c>
      <c r="I10" s="71"/>
      <c r="J10" s="61"/>
      <c r="K10" s="61"/>
      <c r="L10" s="61"/>
    </row>
    <row r="11" spans="1:12" ht="14.25">
      <c r="A11" s="61" t="s">
        <v>7</v>
      </c>
      <c r="B11" s="61" t="s">
        <v>107</v>
      </c>
      <c r="C11" s="75">
        <v>3043</v>
      </c>
      <c r="D11" s="75">
        <v>1525</v>
      </c>
      <c r="E11" s="75">
        <v>195</v>
      </c>
      <c r="F11" s="75">
        <v>1009</v>
      </c>
      <c r="G11" s="75">
        <v>297</v>
      </c>
      <c r="H11" s="75">
        <v>24</v>
      </c>
      <c r="I11" s="71"/>
      <c r="J11" s="61"/>
      <c r="K11" s="61"/>
      <c r="L11" s="61"/>
    </row>
    <row r="12" spans="1:12" ht="14.25">
      <c r="A12" s="61" t="s">
        <v>68</v>
      </c>
      <c r="B12" s="61" t="s">
        <v>107</v>
      </c>
      <c r="C12" s="75">
        <v>2981</v>
      </c>
      <c r="D12" s="75">
        <v>2026</v>
      </c>
      <c r="E12" s="75">
        <v>223</v>
      </c>
      <c r="F12" s="75">
        <v>1125</v>
      </c>
      <c r="G12" s="75">
        <v>311</v>
      </c>
      <c r="H12" s="75">
        <v>367</v>
      </c>
      <c r="I12" s="71"/>
      <c r="J12" s="61"/>
      <c r="K12" s="61"/>
      <c r="L12" s="61"/>
    </row>
    <row r="13" spans="1:12" ht="14.25">
      <c r="A13" s="61" t="s">
        <v>69</v>
      </c>
      <c r="B13" s="61" t="s">
        <v>108</v>
      </c>
      <c r="C13" s="75">
        <v>1740</v>
      </c>
      <c r="D13" s="75">
        <v>1049</v>
      </c>
      <c r="E13" s="75">
        <v>270</v>
      </c>
      <c r="F13" s="75">
        <v>652</v>
      </c>
      <c r="G13" s="75">
        <v>105</v>
      </c>
      <c r="H13" s="75">
        <v>22</v>
      </c>
      <c r="I13" s="71"/>
      <c r="J13" s="61"/>
      <c r="K13" s="61"/>
      <c r="L13" s="61"/>
    </row>
    <row r="14" spans="1:12" ht="14.25">
      <c r="A14" s="61" t="s">
        <v>70</v>
      </c>
      <c r="B14" s="61" t="s">
        <v>109</v>
      </c>
      <c r="C14" s="75">
        <v>1273</v>
      </c>
      <c r="D14" s="75">
        <v>858</v>
      </c>
      <c r="E14" s="75">
        <v>150</v>
      </c>
      <c r="F14" s="75">
        <v>647</v>
      </c>
      <c r="G14" s="75">
        <v>45</v>
      </c>
      <c r="H14" s="75">
        <v>16</v>
      </c>
      <c r="I14" s="71"/>
      <c r="J14" s="61"/>
      <c r="K14" s="61"/>
      <c r="L14" s="61"/>
    </row>
    <row r="15" spans="1:12" ht="14.25">
      <c r="A15" s="61"/>
      <c r="B15" s="61"/>
      <c r="C15" s="71"/>
      <c r="D15" s="70"/>
      <c r="E15" s="71"/>
      <c r="F15" s="71"/>
      <c r="G15" s="73"/>
      <c r="H15" s="71"/>
      <c r="I15" s="71"/>
      <c r="J15" s="61"/>
      <c r="K15" s="61"/>
      <c r="L15" s="61"/>
    </row>
    <row r="16" spans="1:12" ht="14.25">
      <c r="A16" s="61" t="s">
        <v>8</v>
      </c>
      <c r="B16" s="60"/>
      <c r="C16" s="71">
        <f aca="true" t="shared" si="1" ref="C16:H16">SUM(C17:C73)</f>
        <v>33038</v>
      </c>
      <c r="D16" s="71">
        <f t="shared" si="1"/>
        <v>19776</v>
      </c>
      <c r="E16" s="71">
        <f t="shared" si="1"/>
        <v>8384</v>
      </c>
      <c r="F16" s="71">
        <f t="shared" si="1"/>
        <v>8061</v>
      </c>
      <c r="G16" s="71">
        <f t="shared" si="1"/>
        <v>2734</v>
      </c>
      <c r="H16" s="71">
        <f t="shared" si="1"/>
        <v>597</v>
      </c>
      <c r="I16" s="71"/>
      <c r="J16" s="61"/>
      <c r="K16" s="61"/>
      <c r="L16" s="61"/>
    </row>
    <row r="17" spans="1:12" ht="14.25">
      <c r="A17" s="60" t="s">
        <v>9</v>
      </c>
      <c r="B17" s="60" t="s">
        <v>110</v>
      </c>
      <c r="C17" s="75">
        <v>484</v>
      </c>
      <c r="D17" s="75">
        <v>425</v>
      </c>
      <c r="E17" s="75">
        <v>15</v>
      </c>
      <c r="F17" s="75">
        <v>288</v>
      </c>
      <c r="G17" s="75">
        <v>122</v>
      </c>
      <c r="H17" s="75">
        <v>0</v>
      </c>
      <c r="I17" s="71"/>
      <c r="J17" s="61"/>
      <c r="K17" s="61"/>
      <c r="L17" s="61"/>
    </row>
    <row r="18" spans="1:12" ht="14.25">
      <c r="A18" s="60" t="s">
        <v>10</v>
      </c>
      <c r="B18" s="60" t="s">
        <v>111</v>
      </c>
      <c r="C18" s="75">
        <v>63</v>
      </c>
      <c r="D18" s="75">
        <v>33</v>
      </c>
      <c r="E18" s="75">
        <v>22</v>
      </c>
      <c r="F18" s="75">
        <v>5</v>
      </c>
      <c r="G18" s="75">
        <v>6</v>
      </c>
      <c r="H18" s="75">
        <v>0</v>
      </c>
      <c r="I18" s="71"/>
      <c r="J18" s="61"/>
      <c r="K18" s="61"/>
      <c r="L18" s="61"/>
    </row>
    <row r="19" spans="1:12" ht="14.25">
      <c r="A19" s="60" t="s">
        <v>11</v>
      </c>
      <c r="B19" s="60" t="s">
        <v>112</v>
      </c>
      <c r="C19" s="75">
        <v>1738</v>
      </c>
      <c r="D19" s="75">
        <v>754</v>
      </c>
      <c r="E19" s="75">
        <v>157</v>
      </c>
      <c r="F19" s="75">
        <v>441</v>
      </c>
      <c r="G19" s="75">
        <v>151</v>
      </c>
      <c r="H19" s="75">
        <v>5</v>
      </c>
      <c r="I19" s="71"/>
      <c r="J19" s="61"/>
      <c r="K19" s="61"/>
      <c r="L19" s="61"/>
    </row>
    <row r="20" spans="1:12" ht="14.25">
      <c r="A20" s="60" t="s">
        <v>12</v>
      </c>
      <c r="B20" s="60" t="s">
        <v>111</v>
      </c>
      <c r="C20" s="75">
        <v>375</v>
      </c>
      <c r="D20" s="75">
        <v>179</v>
      </c>
      <c r="E20" s="75">
        <v>163</v>
      </c>
      <c r="F20" s="75">
        <v>12</v>
      </c>
      <c r="G20" s="75">
        <v>4</v>
      </c>
      <c r="H20" s="75">
        <v>0</v>
      </c>
      <c r="I20" s="71"/>
      <c r="J20" s="61"/>
      <c r="K20" s="61"/>
      <c r="L20" s="61"/>
    </row>
    <row r="21" spans="1:12" ht="14.25">
      <c r="A21" s="61" t="s">
        <v>13</v>
      </c>
      <c r="B21" s="61" t="s">
        <v>113</v>
      </c>
      <c r="C21" s="75">
        <v>161</v>
      </c>
      <c r="D21" s="75">
        <v>72</v>
      </c>
      <c r="E21" s="75">
        <v>8</v>
      </c>
      <c r="F21" s="75">
        <v>50</v>
      </c>
      <c r="G21" s="75">
        <v>14</v>
      </c>
      <c r="H21" s="75">
        <v>0</v>
      </c>
      <c r="I21" s="71"/>
      <c r="J21" s="61"/>
      <c r="K21" s="61"/>
      <c r="L21" s="61"/>
    </row>
    <row r="22" spans="1:12" ht="14.25">
      <c r="A22" s="69" t="s">
        <v>14</v>
      </c>
      <c r="B22" s="60" t="s">
        <v>111</v>
      </c>
      <c r="C22" s="75">
        <v>661</v>
      </c>
      <c r="D22" s="75">
        <v>417</v>
      </c>
      <c r="E22" s="75">
        <v>314</v>
      </c>
      <c r="F22" s="75">
        <v>68</v>
      </c>
      <c r="G22" s="75">
        <v>24</v>
      </c>
      <c r="H22" s="75">
        <v>11</v>
      </c>
      <c r="I22" s="71"/>
      <c r="J22" s="61"/>
      <c r="K22" s="61"/>
      <c r="L22" s="61"/>
    </row>
    <row r="23" spans="1:12" ht="14.25">
      <c r="A23" s="69" t="s">
        <v>15</v>
      </c>
      <c r="B23" s="60" t="s">
        <v>114</v>
      </c>
      <c r="C23" s="75">
        <v>368</v>
      </c>
      <c r="D23" s="75">
        <v>171</v>
      </c>
      <c r="E23" s="75">
        <v>40</v>
      </c>
      <c r="F23" s="75">
        <v>114</v>
      </c>
      <c r="G23" s="75">
        <v>17</v>
      </c>
      <c r="H23" s="75">
        <v>0</v>
      </c>
      <c r="I23" s="71"/>
      <c r="J23" s="61"/>
      <c r="K23" s="61"/>
      <c r="L23" s="61"/>
    </row>
    <row r="24" spans="1:12" ht="14.25">
      <c r="A24" s="61" t="s">
        <v>16</v>
      </c>
      <c r="B24" s="61" t="s">
        <v>114</v>
      </c>
      <c r="C24" s="75">
        <v>375</v>
      </c>
      <c r="D24" s="75">
        <v>94</v>
      </c>
      <c r="E24" s="75">
        <v>29</v>
      </c>
      <c r="F24" s="75">
        <v>51</v>
      </c>
      <c r="G24" s="75">
        <v>14</v>
      </c>
      <c r="H24" s="75">
        <v>0</v>
      </c>
      <c r="I24" s="71"/>
      <c r="J24" s="61"/>
      <c r="K24" s="61"/>
      <c r="L24" s="61"/>
    </row>
    <row r="25" spans="1:12" ht="14.25">
      <c r="A25" s="61" t="s">
        <v>17</v>
      </c>
      <c r="B25" s="61" t="s">
        <v>115</v>
      </c>
      <c r="C25" s="75">
        <v>476</v>
      </c>
      <c r="D25" s="75">
        <v>272</v>
      </c>
      <c r="E25" s="75">
        <v>168</v>
      </c>
      <c r="F25" s="75">
        <v>93</v>
      </c>
      <c r="G25" s="75">
        <v>1</v>
      </c>
      <c r="H25" s="75">
        <v>10</v>
      </c>
      <c r="I25" s="71"/>
      <c r="J25" s="61"/>
      <c r="K25" s="61"/>
      <c r="L25" s="61"/>
    </row>
    <row r="26" spans="1:12" ht="14.25">
      <c r="A26" s="69" t="s">
        <v>18</v>
      </c>
      <c r="B26" s="60" t="s">
        <v>116</v>
      </c>
      <c r="C26" s="75">
        <v>266</v>
      </c>
      <c r="D26" s="75">
        <v>78</v>
      </c>
      <c r="E26" s="75">
        <v>10</v>
      </c>
      <c r="F26" s="75">
        <v>47</v>
      </c>
      <c r="G26" s="75">
        <v>18</v>
      </c>
      <c r="H26" s="75">
        <v>3</v>
      </c>
      <c r="I26" s="71"/>
      <c r="J26" s="61"/>
      <c r="K26" s="61"/>
      <c r="L26" s="61"/>
    </row>
    <row r="27" spans="1:12" ht="14.25">
      <c r="A27" s="69" t="s">
        <v>19</v>
      </c>
      <c r="B27" s="60" t="s">
        <v>117</v>
      </c>
      <c r="C27" s="75">
        <v>108</v>
      </c>
      <c r="D27" s="75">
        <v>58</v>
      </c>
      <c r="E27" s="75">
        <v>8</v>
      </c>
      <c r="F27" s="75">
        <v>47</v>
      </c>
      <c r="G27" s="75">
        <v>3</v>
      </c>
      <c r="H27" s="75">
        <v>0</v>
      </c>
      <c r="I27" s="71"/>
      <c r="J27" s="61"/>
      <c r="K27" s="61"/>
      <c r="L27" s="61"/>
    </row>
    <row r="28" spans="1:12" ht="14.25">
      <c r="A28" s="69" t="s">
        <v>20</v>
      </c>
      <c r="B28" s="60" t="s">
        <v>114</v>
      </c>
      <c r="C28" s="75">
        <v>181</v>
      </c>
      <c r="D28" s="75">
        <v>97</v>
      </c>
      <c r="E28" s="75">
        <v>14</v>
      </c>
      <c r="F28" s="75">
        <v>68</v>
      </c>
      <c r="G28" s="75">
        <v>15</v>
      </c>
      <c r="H28" s="75">
        <v>0</v>
      </c>
      <c r="I28" s="71"/>
      <c r="J28" s="61"/>
      <c r="K28" s="61"/>
      <c r="L28" s="61"/>
    </row>
    <row r="29" spans="1:12" ht="14.25">
      <c r="A29" s="60" t="s">
        <v>21</v>
      </c>
      <c r="B29" s="60" t="s">
        <v>118</v>
      </c>
      <c r="C29" s="75">
        <v>1322</v>
      </c>
      <c r="D29" s="75">
        <v>439</v>
      </c>
      <c r="E29" s="75">
        <v>32</v>
      </c>
      <c r="F29" s="75">
        <v>246</v>
      </c>
      <c r="G29" s="75">
        <v>141</v>
      </c>
      <c r="H29" s="75">
        <v>20</v>
      </c>
      <c r="I29" s="71"/>
      <c r="J29" s="61"/>
      <c r="K29" s="61"/>
      <c r="L29" s="61"/>
    </row>
    <row r="30" spans="1:12" ht="14.25">
      <c r="A30" s="60" t="s">
        <v>22</v>
      </c>
      <c r="B30" s="60" t="s">
        <v>111</v>
      </c>
      <c r="C30" s="75">
        <v>7126</v>
      </c>
      <c r="D30" s="75">
        <v>4572</v>
      </c>
      <c r="E30" s="75">
        <v>4244</v>
      </c>
      <c r="F30" s="75">
        <v>198</v>
      </c>
      <c r="G30" s="75">
        <v>19</v>
      </c>
      <c r="H30" s="75">
        <v>111</v>
      </c>
      <c r="I30" s="71"/>
      <c r="J30" s="61"/>
      <c r="K30" s="61"/>
      <c r="L30" s="61"/>
    </row>
    <row r="31" spans="1:12" ht="14.25">
      <c r="A31" s="61" t="s">
        <v>23</v>
      </c>
      <c r="B31" s="61" t="s">
        <v>115</v>
      </c>
      <c r="C31" s="75">
        <v>42</v>
      </c>
      <c r="D31" s="75">
        <v>25</v>
      </c>
      <c r="E31" s="75">
        <v>8</v>
      </c>
      <c r="F31" s="75">
        <v>16</v>
      </c>
      <c r="G31" s="75">
        <v>1</v>
      </c>
      <c r="H31" s="75">
        <v>0</v>
      </c>
      <c r="I31" s="71"/>
      <c r="J31" s="61"/>
      <c r="K31" s="61"/>
      <c r="L31" s="61"/>
    </row>
    <row r="32" spans="1:12" ht="14.25">
      <c r="A32" s="60" t="s">
        <v>24</v>
      </c>
      <c r="B32" s="60" t="s">
        <v>115</v>
      </c>
      <c r="C32" s="75">
        <v>57</v>
      </c>
      <c r="D32" s="75">
        <v>53</v>
      </c>
      <c r="E32" s="75">
        <v>36</v>
      </c>
      <c r="F32" s="75">
        <v>17</v>
      </c>
      <c r="G32" s="75">
        <v>0</v>
      </c>
      <c r="H32" s="75">
        <v>0</v>
      </c>
      <c r="I32" s="71"/>
      <c r="J32" s="61"/>
      <c r="K32" s="61"/>
      <c r="L32" s="61"/>
    </row>
    <row r="33" spans="1:12" ht="14.25">
      <c r="A33" s="61" t="s">
        <v>25</v>
      </c>
      <c r="B33" s="61" t="s">
        <v>119</v>
      </c>
      <c r="C33" s="75">
        <v>60</v>
      </c>
      <c r="D33" s="75">
        <v>31</v>
      </c>
      <c r="E33" s="75">
        <v>3</v>
      </c>
      <c r="F33" s="75">
        <v>21</v>
      </c>
      <c r="G33" s="75">
        <v>6</v>
      </c>
      <c r="H33" s="75">
        <v>1</v>
      </c>
      <c r="I33" s="71"/>
      <c r="J33" s="61"/>
      <c r="K33" s="61"/>
      <c r="L33" s="61"/>
    </row>
    <row r="34" spans="1:12" ht="14.25">
      <c r="A34" s="69" t="s">
        <v>67</v>
      </c>
      <c r="B34" s="60" t="s">
        <v>111</v>
      </c>
      <c r="C34" s="75">
        <v>311</v>
      </c>
      <c r="D34" s="75">
        <v>168</v>
      </c>
      <c r="E34" s="75">
        <v>164</v>
      </c>
      <c r="F34" s="75">
        <v>2</v>
      </c>
      <c r="G34" s="75">
        <v>0</v>
      </c>
      <c r="H34" s="75">
        <v>2</v>
      </c>
      <c r="I34" s="71"/>
      <c r="J34" s="61"/>
      <c r="K34" s="61"/>
      <c r="L34" s="61"/>
    </row>
    <row r="35" spans="1:12" ht="14.25">
      <c r="A35" s="60" t="s">
        <v>26</v>
      </c>
      <c r="B35" s="60" t="s">
        <v>116</v>
      </c>
      <c r="C35" s="75">
        <v>417</v>
      </c>
      <c r="D35" s="75">
        <v>201</v>
      </c>
      <c r="E35" s="75">
        <v>142</v>
      </c>
      <c r="F35" s="75">
        <v>45</v>
      </c>
      <c r="G35" s="75">
        <v>13</v>
      </c>
      <c r="H35" s="75">
        <v>1</v>
      </c>
      <c r="I35" s="71"/>
      <c r="J35" s="61"/>
      <c r="K35" s="61"/>
      <c r="L35" s="61"/>
    </row>
    <row r="36" spans="1:12" ht="14.25">
      <c r="A36" s="61" t="s">
        <v>27</v>
      </c>
      <c r="B36" s="61" t="s">
        <v>115</v>
      </c>
      <c r="C36" s="75">
        <v>3</v>
      </c>
      <c r="D36" s="75">
        <v>3</v>
      </c>
      <c r="E36" s="75">
        <v>1</v>
      </c>
      <c r="F36" s="75">
        <v>2</v>
      </c>
      <c r="G36" s="75">
        <v>0</v>
      </c>
      <c r="H36" s="75">
        <v>0</v>
      </c>
      <c r="I36" s="71"/>
      <c r="J36" s="61"/>
      <c r="K36" s="61"/>
      <c r="L36" s="61"/>
    </row>
    <row r="37" spans="1:12" ht="14.25">
      <c r="A37" s="60" t="s">
        <v>28</v>
      </c>
      <c r="B37" s="60" t="s">
        <v>120</v>
      </c>
      <c r="C37" s="75">
        <v>624</v>
      </c>
      <c r="D37" s="75">
        <v>307</v>
      </c>
      <c r="E37" s="75">
        <v>169</v>
      </c>
      <c r="F37" s="75">
        <v>123</v>
      </c>
      <c r="G37" s="75">
        <v>7</v>
      </c>
      <c r="H37" s="75">
        <v>8</v>
      </c>
      <c r="I37" s="71"/>
      <c r="J37" s="61"/>
      <c r="K37" s="61"/>
      <c r="L37" s="61"/>
    </row>
    <row r="38" spans="1:12" ht="14.25">
      <c r="A38" s="60" t="s">
        <v>29</v>
      </c>
      <c r="B38" s="60" t="s">
        <v>121</v>
      </c>
      <c r="C38" s="75">
        <v>797</v>
      </c>
      <c r="D38" s="75">
        <v>476</v>
      </c>
      <c r="E38" s="75">
        <v>200</v>
      </c>
      <c r="F38" s="75">
        <v>234</v>
      </c>
      <c r="G38" s="75">
        <v>35</v>
      </c>
      <c r="H38" s="75">
        <v>7</v>
      </c>
      <c r="I38" s="71"/>
      <c r="J38" s="61"/>
      <c r="K38" s="61"/>
      <c r="L38" s="61"/>
    </row>
    <row r="39" spans="1:12" ht="14.25">
      <c r="A39" s="60" t="s">
        <v>30</v>
      </c>
      <c r="B39" s="60" t="s">
        <v>121</v>
      </c>
      <c r="C39" s="75">
        <v>113</v>
      </c>
      <c r="D39" s="75">
        <v>61</v>
      </c>
      <c r="E39" s="75">
        <v>18</v>
      </c>
      <c r="F39" s="75">
        <v>39</v>
      </c>
      <c r="G39" s="75">
        <v>3</v>
      </c>
      <c r="H39" s="75">
        <v>1</v>
      </c>
      <c r="I39" s="71"/>
      <c r="J39" s="61"/>
      <c r="K39" s="61"/>
      <c r="L39" s="61"/>
    </row>
    <row r="40" spans="1:12" ht="14.25">
      <c r="A40" s="69" t="s">
        <v>31</v>
      </c>
      <c r="B40" s="60" t="s">
        <v>122</v>
      </c>
      <c r="C40" s="75">
        <v>381</v>
      </c>
      <c r="D40" s="75">
        <v>265</v>
      </c>
      <c r="E40" s="75">
        <v>20</v>
      </c>
      <c r="F40" s="75">
        <v>223</v>
      </c>
      <c r="G40" s="75">
        <v>18</v>
      </c>
      <c r="H40" s="75">
        <v>4</v>
      </c>
      <c r="I40" s="71"/>
      <c r="J40" s="61"/>
      <c r="K40" s="61"/>
      <c r="L40" s="61"/>
    </row>
    <row r="41" spans="1:12" ht="14.25">
      <c r="A41" s="69" t="s">
        <v>32</v>
      </c>
      <c r="B41" s="60" t="s">
        <v>117</v>
      </c>
      <c r="C41" s="75">
        <v>75</v>
      </c>
      <c r="D41" s="75">
        <v>32</v>
      </c>
      <c r="E41" s="75">
        <v>12</v>
      </c>
      <c r="F41" s="75">
        <v>14</v>
      </c>
      <c r="G41" s="75">
        <v>5</v>
      </c>
      <c r="H41" s="75">
        <v>1</v>
      </c>
      <c r="I41" s="71"/>
      <c r="J41" s="61"/>
      <c r="K41" s="61"/>
      <c r="L41" s="61"/>
    </row>
    <row r="42" spans="1:12" ht="14.25">
      <c r="A42" s="60" t="s">
        <v>33</v>
      </c>
      <c r="B42" s="60" t="s">
        <v>122</v>
      </c>
      <c r="C42" s="75">
        <v>1441</v>
      </c>
      <c r="D42" s="75">
        <v>692</v>
      </c>
      <c r="E42" s="75">
        <v>156</v>
      </c>
      <c r="F42" s="75">
        <v>372</v>
      </c>
      <c r="G42" s="75">
        <v>87</v>
      </c>
      <c r="H42" s="75">
        <v>77</v>
      </c>
      <c r="I42" s="71"/>
      <c r="J42" s="61"/>
      <c r="K42" s="61"/>
      <c r="L42" s="61"/>
    </row>
    <row r="43" spans="1:12" ht="14.25">
      <c r="A43" s="61" t="s">
        <v>34</v>
      </c>
      <c r="B43" s="61" t="s">
        <v>119</v>
      </c>
      <c r="C43" s="75">
        <v>87</v>
      </c>
      <c r="D43" s="75">
        <v>59</v>
      </c>
      <c r="E43" s="75">
        <v>15</v>
      </c>
      <c r="F43" s="75">
        <v>35</v>
      </c>
      <c r="G43" s="75">
        <v>9</v>
      </c>
      <c r="H43" s="75">
        <v>0</v>
      </c>
      <c r="I43" s="71"/>
      <c r="J43" s="61"/>
      <c r="K43" s="61"/>
      <c r="L43" s="61"/>
    </row>
    <row r="44" spans="1:12" ht="14.25">
      <c r="A44" s="69" t="s">
        <v>35</v>
      </c>
      <c r="B44" s="60" t="s">
        <v>123</v>
      </c>
      <c r="C44" s="75">
        <v>3652</v>
      </c>
      <c r="D44" s="75">
        <v>3010</v>
      </c>
      <c r="E44" s="75">
        <v>251</v>
      </c>
      <c r="F44" s="75">
        <v>1676</v>
      </c>
      <c r="G44" s="75">
        <v>1022</v>
      </c>
      <c r="H44" s="75">
        <v>61</v>
      </c>
      <c r="I44" s="71"/>
      <c r="J44" s="61"/>
      <c r="K44" s="61"/>
      <c r="L44" s="61"/>
    </row>
    <row r="45" spans="1:12" ht="14.25">
      <c r="A45" s="60" t="s">
        <v>36</v>
      </c>
      <c r="B45" s="60" t="s">
        <v>111</v>
      </c>
      <c r="C45" s="75">
        <v>943</v>
      </c>
      <c r="D45" s="75">
        <v>598</v>
      </c>
      <c r="E45" s="75">
        <v>572</v>
      </c>
      <c r="F45" s="75">
        <v>20</v>
      </c>
      <c r="G45" s="75">
        <v>0</v>
      </c>
      <c r="H45" s="75">
        <v>6</v>
      </c>
      <c r="I45" s="71"/>
      <c r="J45" s="61"/>
      <c r="K45" s="61"/>
      <c r="L45" s="61"/>
    </row>
    <row r="46" spans="1:12" ht="14.25">
      <c r="A46" s="60" t="s">
        <v>37</v>
      </c>
      <c r="B46" s="60" t="s">
        <v>124</v>
      </c>
      <c r="C46" s="75">
        <v>509</v>
      </c>
      <c r="D46" s="75">
        <v>291</v>
      </c>
      <c r="E46" s="75">
        <v>48</v>
      </c>
      <c r="F46" s="75">
        <v>172</v>
      </c>
      <c r="G46" s="75">
        <v>3</v>
      </c>
      <c r="H46" s="75">
        <v>68</v>
      </c>
      <c r="I46" s="71"/>
      <c r="J46" s="61"/>
      <c r="K46" s="61"/>
      <c r="L46" s="61"/>
    </row>
    <row r="47" spans="1:12" ht="14.25">
      <c r="A47" s="60" t="s">
        <v>38</v>
      </c>
      <c r="B47" s="60" t="s">
        <v>117</v>
      </c>
      <c r="C47" s="75">
        <v>1114</v>
      </c>
      <c r="D47" s="75">
        <v>480</v>
      </c>
      <c r="E47" s="75">
        <v>127</v>
      </c>
      <c r="F47" s="75">
        <v>263</v>
      </c>
      <c r="G47" s="75">
        <v>68</v>
      </c>
      <c r="H47" s="75">
        <v>22</v>
      </c>
      <c r="I47" s="71"/>
      <c r="J47" s="61"/>
      <c r="K47" s="61"/>
      <c r="L47" s="61"/>
    </row>
    <row r="48" spans="1:12" ht="14.25">
      <c r="A48" s="60" t="s">
        <v>39</v>
      </c>
      <c r="B48" s="60" t="s">
        <v>122</v>
      </c>
      <c r="C48" s="75">
        <v>157</v>
      </c>
      <c r="D48" s="75">
        <v>93</v>
      </c>
      <c r="E48" s="75">
        <v>9</v>
      </c>
      <c r="F48" s="75">
        <v>65</v>
      </c>
      <c r="G48" s="75">
        <v>17</v>
      </c>
      <c r="H48" s="75">
        <v>2</v>
      </c>
      <c r="I48" s="71"/>
      <c r="J48" s="61"/>
      <c r="K48" s="61"/>
      <c r="L48" s="61"/>
    </row>
    <row r="49" spans="1:12" ht="14.25">
      <c r="A49" s="60" t="s">
        <v>40</v>
      </c>
      <c r="B49" s="60" t="s">
        <v>125</v>
      </c>
      <c r="C49" s="75">
        <v>261</v>
      </c>
      <c r="D49" s="75">
        <v>169</v>
      </c>
      <c r="E49" s="75">
        <v>3</v>
      </c>
      <c r="F49" s="75">
        <v>119</v>
      </c>
      <c r="G49" s="75">
        <v>41</v>
      </c>
      <c r="H49" s="75">
        <v>6</v>
      </c>
      <c r="I49" s="71"/>
      <c r="J49" s="61"/>
      <c r="K49" s="61"/>
      <c r="L49" s="61"/>
    </row>
    <row r="50" spans="1:12" ht="14.25">
      <c r="A50" s="69" t="s">
        <v>41</v>
      </c>
      <c r="B50" s="60" t="s">
        <v>111</v>
      </c>
      <c r="C50" s="75">
        <v>49</v>
      </c>
      <c r="D50" s="75">
        <v>37</v>
      </c>
      <c r="E50" s="75">
        <v>36</v>
      </c>
      <c r="F50" s="75">
        <v>1</v>
      </c>
      <c r="G50" s="75">
        <v>0</v>
      </c>
      <c r="H50" s="75">
        <v>0</v>
      </c>
      <c r="I50" s="71"/>
      <c r="J50" s="61"/>
      <c r="K50" s="61"/>
      <c r="L50" s="61"/>
    </row>
    <row r="51" spans="1:12" ht="14.25">
      <c r="A51" s="69" t="s">
        <v>42</v>
      </c>
      <c r="B51" s="60" t="s">
        <v>117</v>
      </c>
      <c r="C51" s="75">
        <v>424</v>
      </c>
      <c r="D51" s="75">
        <v>251</v>
      </c>
      <c r="E51" s="75">
        <v>16</v>
      </c>
      <c r="F51" s="75">
        <v>216</v>
      </c>
      <c r="G51" s="75">
        <v>19</v>
      </c>
      <c r="H51" s="75">
        <v>0</v>
      </c>
      <c r="I51" s="71"/>
      <c r="J51" s="61"/>
      <c r="K51" s="61"/>
      <c r="L51" s="61"/>
    </row>
    <row r="52" spans="1:12" ht="14.25">
      <c r="A52" s="60" t="s">
        <v>43</v>
      </c>
      <c r="B52" s="60" t="s">
        <v>126</v>
      </c>
      <c r="C52" s="75">
        <v>523</v>
      </c>
      <c r="D52" s="75">
        <v>246</v>
      </c>
      <c r="E52" s="75">
        <v>23</v>
      </c>
      <c r="F52" s="75">
        <v>165</v>
      </c>
      <c r="G52" s="75">
        <v>54</v>
      </c>
      <c r="H52" s="75">
        <v>4</v>
      </c>
      <c r="I52" s="71"/>
      <c r="J52" s="61"/>
      <c r="K52" s="61"/>
      <c r="L52" s="61"/>
    </row>
    <row r="53" spans="1:12" ht="14.25">
      <c r="A53" s="69" t="s">
        <v>44</v>
      </c>
      <c r="B53" s="60" t="s">
        <v>125</v>
      </c>
      <c r="C53" s="75">
        <v>193</v>
      </c>
      <c r="D53" s="75">
        <v>149</v>
      </c>
      <c r="E53" s="75">
        <v>15</v>
      </c>
      <c r="F53" s="75">
        <v>88</v>
      </c>
      <c r="G53" s="75">
        <v>32</v>
      </c>
      <c r="H53" s="75">
        <v>14</v>
      </c>
      <c r="I53" s="71"/>
      <c r="J53" s="61"/>
      <c r="K53" s="61"/>
      <c r="L53" s="61"/>
    </row>
    <row r="54" spans="1:12" ht="14.25">
      <c r="A54" s="69" t="s">
        <v>45</v>
      </c>
      <c r="B54" s="60" t="s">
        <v>127</v>
      </c>
      <c r="C54" s="75">
        <v>314</v>
      </c>
      <c r="D54" s="75">
        <v>179</v>
      </c>
      <c r="E54" s="75">
        <v>4</v>
      </c>
      <c r="F54" s="75">
        <v>117</v>
      </c>
      <c r="G54" s="75">
        <v>58</v>
      </c>
      <c r="H54" s="75">
        <v>0</v>
      </c>
      <c r="I54" s="71"/>
      <c r="J54" s="61"/>
      <c r="K54" s="61"/>
      <c r="L54" s="61"/>
    </row>
    <row r="55" spans="1:12" ht="14.25">
      <c r="A55" s="69" t="s">
        <v>46</v>
      </c>
      <c r="B55" s="60" t="s">
        <v>128</v>
      </c>
      <c r="C55" s="75">
        <v>212</v>
      </c>
      <c r="D55" s="75">
        <v>122</v>
      </c>
      <c r="E55" s="75">
        <v>12</v>
      </c>
      <c r="F55" s="75">
        <v>61</v>
      </c>
      <c r="G55" s="75">
        <v>32</v>
      </c>
      <c r="H55" s="75">
        <v>17</v>
      </c>
      <c r="I55" s="71"/>
      <c r="J55" s="61"/>
      <c r="K55" s="61"/>
      <c r="L55" s="61"/>
    </row>
    <row r="56" spans="1:12" ht="14.25">
      <c r="A56" s="61" t="s">
        <v>47</v>
      </c>
      <c r="B56" s="61" t="s">
        <v>115</v>
      </c>
      <c r="C56" s="75">
        <v>378</v>
      </c>
      <c r="D56" s="75">
        <v>343</v>
      </c>
      <c r="E56" s="75">
        <v>203</v>
      </c>
      <c r="F56" s="75">
        <v>116</v>
      </c>
      <c r="G56" s="75">
        <v>2</v>
      </c>
      <c r="H56" s="75">
        <v>22</v>
      </c>
      <c r="I56" s="71"/>
      <c r="J56" s="61"/>
      <c r="K56" s="61"/>
      <c r="L56" s="61"/>
    </row>
    <row r="57" spans="1:12" ht="14.25">
      <c r="A57" s="69" t="s">
        <v>48</v>
      </c>
      <c r="B57" s="60" t="s">
        <v>129</v>
      </c>
      <c r="C57" s="75">
        <v>300</v>
      </c>
      <c r="D57" s="75">
        <v>149</v>
      </c>
      <c r="E57" s="75">
        <v>14</v>
      </c>
      <c r="F57" s="75">
        <v>81</v>
      </c>
      <c r="G57" s="75">
        <v>46</v>
      </c>
      <c r="H57" s="75">
        <v>8</v>
      </c>
      <c r="I57" s="71"/>
      <c r="J57" s="61"/>
      <c r="K57" s="61"/>
      <c r="L57" s="61"/>
    </row>
    <row r="58" spans="1:12" ht="14.25">
      <c r="A58" s="69" t="s">
        <v>49</v>
      </c>
      <c r="B58" s="60" t="s">
        <v>130</v>
      </c>
      <c r="C58" s="75">
        <v>323</v>
      </c>
      <c r="D58" s="75">
        <v>161</v>
      </c>
      <c r="E58" s="75">
        <v>13</v>
      </c>
      <c r="F58" s="75">
        <v>105</v>
      </c>
      <c r="G58" s="75">
        <v>37</v>
      </c>
      <c r="H58" s="75">
        <v>6</v>
      </c>
      <c r="I58" s="71"/>
      <c r="J58" s="61"/>
      <c r="K58" s="61"/>
      <c r="L58" s="61"/>
    </row>
    <row r="59" spans="1:12" ht="14.25">
      <c r="A59" s="61" t="s">
        <v>50</v>
      </c>
      <c r="B59" s="61" t="s">
        <v>119</v>
      </c>
      <c r="C59" s="75">
        <v>47</v>
      </c>
      <c r="D59" s="75">
        <v>28</v>
      </c>
      <c r="E59" s="75">
        <v>12</v>
      </c>
      <c r="F59" s="75">
        <v>9</v>
      </c>
      <c r="G59" s="75">
        <v>3</v>
      </c>
      <c r="H59" s="75">
        <v>4</v>
      </c>
      <c r="I59" s="71"/>
      <c r="J59" s="61"/>
      <c r="K59" s="61"/>
      <c r="L59" s="61"/>
    </row>
    <row r="60" spans="1:12" ht="14.25">
      <c r="A60" s="69" t="s">
        <v>51</v>
      </c>
      <c r="B60" s="60" t="s">
        <v>118</v>
      </c>
      <c r="C60" s="75">
        <v>78</v>
      </c>
      <c r="D60" s="75">
        <v>41</v>
      </c>
      <c r="E60" s="75">
        <v>6</v>
      </c>
      <c r="F60" s="75">
        <v>30</v>
      </c>
      <c r="G60" s="75">
        <v>5</v>
      </c>
      <c r="H60" s="75">
        <v>0</v>
      </c>
      <c r="I60" s="71"/>
      <c r="J60" s="61"/>
      <c r="K60" s="61"/>
      <c r="L60" s="61"/>
    </row>
    <row r="61" spans="1:12" ht="14.25">
      <c r="A61" s="69" t="s">
        <v>52</v>
      </c>
      <c r="B61" s="60" t="s">
        <v>122</v>
      </c>
      <c r="C61" s="75">
        <v>108</v>
      </c>
      <c r="D61" s="75">
        <v>83</v>
      </c>
      <c r="E61" s="75">
        <v>9</v>
      </c>
      <c r="F61" s="75">
        <v>48</v>
      </c>
      <c r="G61" s="75">
        <v>24</v>
      </c>
      <c r="H61" s="75">
        <v>2</v>
      </c>
      <c r="I61" s="71"/>
      <c r="J61" s="61"/>
      <c r="K61" s="61"/>
      <c r="L61" s="61"/>
    </row>
    <row r="62" spans="1:12" ht="14.25">
      <c r="A62" s="69" t="s">
        <v>53</v>
      </c>
      <c r="B62" s="60" t="s">
        <v>122</v>
      </c>
      <c r="C62" s="75">
        <v>275</v>
      </c>
      <c r="D62" s="75">
        <v>112</v>
      </c>
      <c r="E62" s="75">
        <v>22</v>
      </c>
      <c r="F62" s="75">
        <v>63</v>
      </c>
      <c r="G62" s="75">
        <v>26</v>
      </c>
      <c r="H62" s="75">
        <v>1</v>
      </c>
      <c r="I62" s="71"/>
      <c r="J62" s="61"/>
      <c r="K62" s="61"/>
      <c r="L62" s="61"/>
    </row>
    <row r="63" spans="1:12" ht="14.25">
      <c r="A63" s="69" t="s">
        <v>54</v>
      </c>
      <c r="B63" s="60" t="s">
        <v>131</v>
      </c>
      <c r="C63" s="75">
        <v>823</v>
      </c>
      <c r="D63" s="75">
        <v>635</v>
      </c>
      <c r="E63" s="75">
        <v>29</v>
      </c>
      <c r="F63" s="75">
        <v>337</v>
      </c>
      <c r="G63" s="75">
        <v>216</v>
      </c>
      <c r="H63" s="75">
        <v>53</v>
      </c>
      <c r="I63" s="71"/>
      <c r="J63" s="61"/>
      <c r="K63" s="61"/>
      <c r="L63" s="61"/>
    </row>
    <row r="64" spans="1:12" ht="14.25">
      <c r="A64" s="61" t="s">
        <v>55</v>
      </c>
      <c r="B64" s="61" t="s">
        <v>132</v>
      </c>
      <c r="C64" s="75">
        <v>191</v>
      </c>
      <c r="D64" s="75">
        <v>178</v>
      </c>
      <c r="E64" s="75">
        <v>13</v>
      </c>
      <c r="F64" s="75">
        <v>146</v>
      </c>
      <c r="G64" s="75">
        <v>19</v>
      </c>
      <c r="H64" s="75">
        <v>0</v>
      </c>
      <c r="I64" s="71"/>
      <c r="J64" s="61"/>
      <c r="K64" s="61"/>
      <c r="L64" s="61"/>
    </row>
    <row r="65" spans="1:12" ht="14.25">
      <c r="A65" s="69" t="s">
        <v>56</v>
      </c>
      <c r="B65" s="60" t="s">
        <v>112</v>
      </c>
      <c r="C65" s="75">
        <v>87</v>
      </c>
      <c r="D65" s="75">
        <v>23</v>
      </c>
      <c r="E65" s="75">
        <v>6</v>
      </c>
      <c r="F65" s="75">
        <v>15</v>
      </c>
      <c r="G65" s="75">
        <v>2</v>
      </c>
      <c r="H65" s="75">
        <v>0</v>
      </c>
      <c r="I65" s="71"/>
      <c r="J65" s="61"/>
      <c r="K65" s="61"/>
      <c r="L65" s="61"/>
    </row>
    <row r="66" spans="1:12" ht="14.25">
      <c r="A66" s="69" t="s">
        <v>57</v>
      </c>
      <c r="B66" s="60" t="s">
        <v>118</v>
      </c>
      <c r="C66" s="75">
        <v>777</v>
      </c>
      <c r="D66" s="75">
        <v>367</v>
      </c>
      <c r="E66" s="75">
        <v>63</v>
      </c>
      <c r="F66" s="75">
        <v>235</v>
      </c>
      <c r="G66" s="75">
        <v>60</v>
      </c>
      <c r="H66" s="75">
        <v>9</v>
      </c>
      <c r="I66" s="71"/>
      <c r="J66" s="61"/>
      <c r="K66" s="61"/>
      <c r="L66" s="61"/>
    </row>
    <row r="67" spans="1:12" ht="14.25">
      <c r="A67" s="69" t="s">
        <v>58</v>
      </c>
      <c r="B67" s="60" t="s">
        <v>132</v>
      </c>
      <c r="C67" s="75">
        <v>479</v>
      </c>
      <c r="D67" s="75">
        <v>315</v>
      </c>
      <c r="E67" s="75">
        <v>58</v>
      </c>
      <c r="F67" s="75">
        <v>214</v>
      </c>
      <c r="G67" s="75">
        <v>41</v>
      </c>
      <c r="H67" s="75">
        <v>2</v>
      </c>
      <c r="I67" s="71"/>
      <c r="J67" s="61"/>
      <c r="K67" s="61"/>
      <c r="L67" s="61"/>
    </row>
    <row r="68" spans="1:12" ht="14.25">
      <c r="A68" s="61" t="s">
        <v>59</v>
      </c>
      <c r="B68" s="61" t="s">
        <v>129</v>
      </c>
      <c r="C68" s="75">
        <v>258</v>
      </c>
      <c r="D68" s="75">
        <v>62</v>
      </c>
      <c r="E68" s="75">
        <v>11</v>
      </c>
      <c r="F68" s="75">
        <v>45</v>
      </c>
      <c r="G68" s="75">
        <v>2</v>
      </c>
      <c r="H68" s="75">
        <v>4</v>
      </c>
      <c r="I68" s="71"/>
      <c r="J68" s="61"/>
      <c r="K68" s="61"/>
      <c r="L68" s="61"/>
    </row>
    <row r="69" spans="1:12" ht="14.25">
      <c r="A69" s="61" t="s">
        <v>60</v>
      </c>
      <c r="B69" s="61" t="s">
        <v>129</v>
      </c>
      <c r="C69" s="75">
        <v>105</v>
      </c>
      <c r="D69" s="75">
        <v>64</v>
      </c>
      <c r="E69" s="75">
        <v>1</v>
      </c>
      <c r="F69" s="75">
        <v>62</v>
      </c>
      <c r="G69" s="75">
        <v>0</v>
      </c>
      <c r="H69" s="75">
        <v>1</v>
      </c>
      <c r="I69" s="71"/>
      <c r="J69" s="61"/>
      <c r="K69" s="61"/>
      <c r="L69" s="61"/>
    </row>
    <row r="70" spans="1:12" ht="14.25">
      <c r="A70" s="69" t="s">
        <v>61</v>
      </c>
      <c r="B70" s="60" t="s">
        <v>122</v>
      </c>
      <c r="C70" s="75">
        <v>246</v>
      </c>
      <c r="D70" s="75">
        <v>172</v>
      </c>
      <c r="E70" s="75">
        <v>32</v>
      </c>
      <c r="F70" s="75">
        <v>97</v>
      </c>
      <c r="G70" s="75">
        <v>41</v>
      </c>
      <c r="H70" s="75">
        <v>2</v>
      </c>
      <c r="I70" s="71"/>
      <c r="J70" s="61"/>
      <c r="K70" s="61"/>
      <c r="L70" s="61"/>
    </row>
    <row r="71" spans="1:12" ht="14.25">
      <c r="A71" s="69" t="s">
        <v>62</v>
      </c>
      <c r="B71" s="60" t="s">
        <v>133</v>
      </c>
      <c r="C71" s="75">
        <v>1915</v>
      </c>
      <c r="D71" s="75">
        <v>1239</v>
      </c>
      <c r="E71" s="75">
        <v>562</v>
      </c>
      <c r="F71" s="75">
        <v>540</v>
      </c>
      <c r="G71" s="75">
        <v>116</v>
      </c>
      <c r="H71" s="75">
        <v>21</v>
      </c>
      <c r="I71" s="71"/>
      <c r="J71" s="61"/>
      <c r="K71" s="61"/>
      <c r="L71" s="61"/>
    </row>
    <row r="72" spans="1:12" ht="14.25">
      <c r="A72" s="69" t="s">
        <v>63</v>
      </c>
      <c r="B72" s="60" t="s">
        <v>111</v>
      </c>
      <c r="C72" s="75">
        <v>70</v>
      </c>
      <c r="D72" s="75">
        <v>45</v>
      </c>
      <c r="E72" s="75">
        <v>42</v>
      </c>
      <c r="F72" s="75">
        <v>3</v>
      </c>
      <c r="G72" s="75">
        <v>0</v>
      </c>
      <c r="H72" s="75">
        <v>0</v>
      </c>
      <c r="I72" s="71"/>
      <c r="J72" s="61"/>
      <c r="K72" s="61"/>
      <c r="L72" s="61"/>
    </row>
    <row r="73" spans="1:12" ht="14.25">
      <c r="A73" s="69" t="s">
        <v>64</v>
      </c>
      <c r="B73" s="60" t="s">
        <v>122</v>
      </c>
      <c r="C73" s="75">
        <v>115</v>
      </c>
      <c r="D73" s="75">
        <v>100</v>
      </c>
      <c r="E73" s="75">
        <v>4</v>
      </c>
      <c r="F73" s="75">
        <v>81</v>
      </c>
      <c r="G73" s="75">
        <v>15</v>
      </c>
      <c r="H73" s="75">
        <v>0</v>
      </c>
      <c r="I73" s="71"/>
      <c r="J73" s="61"/>
      <c r="K73" s="61"/>
      <c r="L73" s="61"/>
    </row>
    <row r="74" spans="1:12" ht="14.25">
      <c r="A74" s="62"/>
      <c r="B74" s="62"/>
      <c r="C74" s="77"/>
      <c r="D74" s="77"/>
      <c r="E74" s="77"/>
      <c r="F74" s="77"/>
      <c r="G74" s="77"/>
      <c r="H74" s="77"/>
      <c r="I74" s="71"/>
      <c r="J74" s="61"/>
      <c r="K74" s="61"/>
      <c r="L74" s="61"/>
    </row>
    <row r="75" spans="1:12" ht="14.25">
      <c r="A75" s="78" t="s">
        <v>134</v>
      </c>
      <c r="B75" s="78"/>
      <c r="C75" s="79"/>
      <c r="D75" s="79"/>
      <c r="E75" s="79"/>
      <c r="F75" s="79"/>
      <c r="G75" s="79"/>
      <c r="H75" s="79"/>
      <c r="I75" s="71"/>
      <c r="J75" s="61"/>
      <c r="K75" s="61"/>
      <c r="L75" s="61"/>
    </row>
    <row r="76" spans="1:12" ht="14.25">
      <c r="A76" s="61" t="s">
        <v>141</v>
      </c>
      <c r="B76" s="61"/>
      <c r="C76" s="71"/>
      <c r="D76" s="71"/>
      <c r="E76" s="71"/>
      <c r="F76" s="71"/>
      <c r="G76" s="71"/>
      <c r="H76" s="71"/>
      <c r="I76" s="71"/>
      <c r="J76" s="61"/>
      <c r="K76" s="61"/>
      <c r="L76" s="61"/>
    </row>
    <row r="77" spans="1:12" ht="14.25">
      <c r="A77" s="61"/>
      <c r="B77" s="61"/>
      <c r="C77" s="71"/>
      <c r="D77" s="71"/>
      <c r="E77" s="71"/>
      <c r="F77" s="71"/>
      <c r="G77" s="71"/>
      <c r="H77" s="71"/>
      <c r="I77" s="71"/>
      <c r="J77" s="61"/>
      <c r="K77" s="61"/>
      <c r="L77" s="61"/>
    </row>
    <row r="78" spans="1:12" ht="14.25">
      <c r="A78" s="61" t="s">
        <v>95</v>
      </c>
      <c r="B78" s="61"/>
      <c r="C78" s="71"/>
      <c r="D78" s="71"/>
      <c r="E78" s="71"/>
      <c r="F78" s="71"/>
      <c r="G78" s="71"/>
      <c r="H78" s="71"/>
      <c r="I78" s="71"/>
      <c r="J78" s="61"/>
      <c r="K78" s="61"/>
      <c r="L78" s="61"/>
    </row>
    <row r="79" spans="1:12" ht="14.25">
      <c r="A79" s="61"/>
      <c r="B79" s="61"/>
      <c r="C79" s="71"/>
      <c r="D79" s="71"/>
      <c r="E79" s="71"/>
      <c r="F79" s="71"/>
      <c r="G79" s="71"/>
      <c r="H79" s="71"/>
      <c r="I79" s="71"/>
      <c r="J79" s="61"/>
      <c r="K79" s="61"/>
      <c r="L79" s="61"/>
    </row>
    <row r="80" spans="1:12" ht="14.25">
      <c r="A80" s="61"/>
      <c r="B80" s="61"/>
      <c r="C80" s="71"/>
      <c r="D80" s="71"/>
      <c r="E80" s="71"/>
      <c r="F80" s="71"/>
      <c r="G80" s="71"/>
      <c r="H80" s="71"/>
      <c r="I80" s="71"/>
      <c r="J80" s="61"/>
      <c r="K80" s="61"/>
      <c r="L80" s="61"/>
    </row>
    <row r="81" spans="1:12" ht="14.25">
      <c r="A81" s="61"/>
      <c r="B81" s="61"/>
      <c r="C81" s="71"/>
      <c r="D81" s="71"/>
      <c r="E81" s="71"/>
      <c r="F81" s="71"/>
      <c r="G81" s="71"/>
      <c r="H81" s="71"/>
      <c r="I81" s="71"/>
      <c r="J81" s="61"/>
      <c r="K81" s="61"/>
      <c r="L81" s="61"/>
    </row>
    <row r="82" spans="1:12" ht="14.25">
      <c r="A82" s="61"/>
      <c r="B82" s="61"/>
      <c r="C82" s="71"/>
      <c r="D82" s="71"/>
      <c r="E82" s="71"/>
      <c r="F82" s="71"/>
      <c r="G82" s="71"/>
      <c r="H82" s="71"/>
      <c r="I82" s="71"/>
      <c r="J82" s="61"/>
      <c r="K82" s="61"/>
      <c r="L82" s="61"/>
    </row>
    <row r="83" spans="1:12" ht="14.25">
      <c r="A83" s="61"/>
      <c r="B83" s="61"/>
      <c r="C83" s="71"/>
      <c r="D83" s="71"/>
      <c r="E83" s="71"/>
      <c r="F83" s="71"/>
      <c r="G83" s="71"/>
      <c r="H83" s="71"/>
      <c r="I83" s="71"/>
      <c r="J83" s="61"/>
      <c r="K83" s="61"/>
      <c r="L83" s="61"/>
    </row>
    <row r="84" spans="1:12" ht="14.25">
      <c r="A84" s="61"/>
      <c r="B84" s="61"/>
      <c r="C84" s="71"/>
      <c r="D84" s="71"/>
      <c r="E84" s="71"/>
      <c r="F84" s="71"/>
      <c r="G84" s="71"/>
      <c r="H84" s="71"/>
      <c r="I84" s="71"/>
      <c r="J84" s="61"/>
      <c r="K84" s="61"/>
      <c r="L84" s="61"/>
    </row>
    <row r="85" spans="1:12" ht="14.25">
      <c r="A85" s="61"/>
      <c r="B85" s="61"/>
      <c r="C85" s="71"/>
      <c r="D85" s="71"/>
      <c r="E85" s="71"/>
      <c r="F85" s="71"/>
      <c r="G85" s="71"/>
      <c r="H85" s="71"/>
      <c r="I85" s="71"/>
      <c r="J85" s="61"/>
      <c r="K85" s="61"/>
      <c r="L85" s="61"/>
    </row>
    <row r="86" spans="1:12" ht="14.25">
      <c r="A86" s="61"/>
      <c r="B86" s="61"/>
      <c r="C86" s="71"/>
      <c r="D86" s="71"/>
      <c r="E86" s="71"/>
      <c r="F86" s="71"/>
      <c r="G86" s="71"/>
      <c r="H86" s="71"/>
      <c r="I86" s="71"/>
      <c r="J86" s="61"/>
      <c r="K86" s="61"/>
      <c r="L86" s="61"/>
    </row>
    <row r="87" spans="1:12" ht="14.25">
      <c r="A87" s="61"/>
      <c r="B87" s="61"/>
      <c r="C87" s="71"/>
      <c r="D87" s="71"/>
      <c r="E87" s="71"/>
      <c r="F87" s="71"/>
      <c r="G87" s="71"/>
      <c r="H87" s="71"/>
      <c r="I87" s="71"/>
      <c r="J87" s="61"/>
      <c r="K87" s="61"/>
      <c r="L87" s="61"/>
    </row>
    <row r="88" spans="1:12" ht="14.25">
      <c r="A88" s="61"/>
      <c r="B88" s="61"/>
      <c r="C88" s="71"/>
      <c r="D88" s="71"/>
      <c r="E88" s="71"/>
      <c r="F88" s="71"/>
      <c r="G88" s="71"/>
      <c r="H88" s="71"/>
      <c r="I88" s="71"/>
      <c r="J88" s="61"/>
      <c r="K88" s="61"/>
      <c r="L88" s="61"/>
    </row>
    <row r="89" spans="1:12" ht="14.25">
      <c r="A89" s="61"/>
      <c r="B89" s="61"/>
      <c r="C89" s="71"/>
      <c r="D89" s="71"/>
      <c r="E89" s="71"/>
      <c r="F89" s="71"/>
      <c r="G89" s="71"/>
      <c r="H89" s="71"/>
      <c r="I89" s="71"/>
      <c r="J89" s="61"/>
      <c r="K89" s="61"/>
      <c r="L89" s="61"/>
    </row>
    <row r="90" spans="1:12" ht="14.25">
      <c r="A90" s="61"/>
      <c r="B90" s="61"/>
      <c r="C90" s="71"/>
      <c r="D90" s="71"/>
      <c r="E90" s="71"/>
      <c r="F90" s="71"/>
      <c r="G90" s="71"/>
      <c r="H90" s="71"/>
      <c r="I90" s="71"/>
      <c r="J90" s="61"/>
      <c r="K90" s="61"/>
      <c r="L90" s="61"/>
    </row>
    <row r="91" spans="1:12" ht="14.25">
      <c r="A91" s="61"/>
      <c r="B91" s="61"/>
      <c r="C91" s="71"/>
      <c r="D91" s="71"/>
      <c r="E91" s="71"/>
      <c r="F91" s="71"/>
      <c r="G91" s="71"/>
      <c r="H91" s="71"/>
      <c r="I91" s="71"/>
      <c r="J91" s="61"/>
      <c r="K91" s="61"/>
      <c r="L91" s="61"/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:H5"/>
    </sheetView>
  </sheetViews>
  <sheetFormatPr defaultColWidth="15.7109375" defaultRowHeight="12.75"/>
  <cols>
    <col min="1" max="1" width="20.7109375" style="0" customWidth="1"/>
    <col min="2" max="2" width="55.7109375" style="0" customWidth="1"/>
  </cols>
  <sheetData>
    <row r="1" spans="1:9" ht="23.25">
      <c r="A1" s="80" t="s">
        <v>72</v>
      </c>
      <c r="B1" s="60"/>
      <c r="C1" s="60"/>
      <c r="D1" s="60"/>
      <c r="E1" s="60"/>
      <c r="F1" s="60"/>
      <c r="G1" s="60"/>
      <c r="H1" s="61"/>
      <c r="I1" s="61"/>
    </row>
    <row r="2" spans="1:9" ht="20.25">
      <c r="A2" s="80" t="s">
        <v>144</v>
      </c>
      <c r="B2" s="60"/>
      <c r="C2" s="60"/>
      <c r="D2" s="60"/>
      <c r="E2" s="60"/>
      <c r="F2" s="60"/>
      <c r="G2" s="60"/>
      <c r="H2" s="61"/>
      <c r="I2" s="61"/>
    </row>
    <row r="3" spans="1:9" ht="14.25">
      <c r="A3" s="61"/>
      <c r="B3" s="60"/>
      <c r="C3" s="61"/>
      <c r="D3" s="61"/>
      <c r="E3" s="61"/>
      <c r="F3" s="61"/>
      <c r="G3" s="61"/>
      <c r="H3" s="61"/>
      <c r="I3" s="61"/>
    </row>
    <row r="4" spans="1:9" ht="14.25">
      <c r="A4" s="63"/>
      <c r="B4" s="82"/>
      <c r="C4" s="64"/>
      <c r="D4" s="83"/>
      <c r="E4" s="88" t="s">
        <v>100</v>
      </c>
      <c r="F4" s="89"/>
      <c r="G4" s="89"/>
      <c r="H4" s="89"/>
      <c r="I4" s="61"/>
    </row>
    <row r="5" spans="1:9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</row>
    <row r="6" spans="1:9" ht="14.25">
      <c r="A6" s="61"/>
      <c r="B6" s="61"/>
      <c r="C6" s="61"/>
      <c r="D6" s="61"/>
      <c r="E6" s="61"/>
      <c r="F6" s="61"/>
      <c r="G6" s="61"/>
      <c r="H6" s="61"/>
      <c r="I6" s="61"/>
    </row>
    <row r="7" spans="1:9" ht="14.25">
      <c r="A7" s="69" t="s">
        <v>104</v>
      </c>
      <c r="B7" s="60" t="s">
        <v>105</v>
      </c>
      <c r="C7" s="70">
        <f aca="true" t="shared" si="0" ref="C7:H7">SUM(C9:C71)</f>
        <v>40162</v>
      </c>
      <c r="D7" s="70">
        <f t="shared" si="0"/>
        <v>23566</v>
      </c>
      <c r="E7" s="70">
        <f t="shared" si="0"/>
        <v>7368</v>
      </c>
      <c r="F7" s="70">
        <f t="shared" si="0"/>
        <v>11737</v>
      </c>
      <c r="G7" s="70">
        <f t="shared" si="0"/>
        <v>3865</v>
      </c>
      <c r="H7" s="70">
        <f t="shared" si="0"/>
        <v>596</v>
      </c>
      <c r="I7" s="71"/>
    </row>
    <row r="8" spans="1:9" ht="14.25">
      <c r="A8" s="61"/>
      <c r="B8" s="60"/>
      <c r="C8" s="61"/>
      <c r="D8" s="71"/>
      <c r="E8" s="71"/>
      <c r="F8" s="70"/>
      <c r="G8" s="70"/>
      <c r="H8" s="71"/>
      <c r="I8" s="71"/>
    </row>
    <row r="9" spans="1:9" ht="14.25">
      <c r="A9" s="60" t="s">
        <v>145</v>
      </c>
      <c r="B9" s="60" t="s">
        <v>110</v>
      </c>
      <c r="C9" s="71">
        <v>473</v>
      </c>
      <c r="D9" s="70">
        <f aca="true" t="shared" si="1" ref="D9:D16">SUM(E9:H9)</f>
        <v>427</v>
      </c>
      <c r="E9" s="70">
        <v>4</v>
      </c>
      <c r="F9" s="70">
        <v>317</v>
      </c>
      <c r="G9" s="73">
        <v>106</v>
      </c>
      <c r="H9" s="73">
        <v>0</v>
      </c>
      <c r="I9" s="71"/>
    </row>
    <row r="10" spans="1:9" ht="14.25">
      <c r="A10" s="60" t="s">
        <v>146</v>
      </c>
      <c r="B10" s="60" t="s">
        <v>111</v>
      </c>
      <c r="C10" s="71">
        <v>47</v>
      </c>
      <c r="D10" s="70">
        <f t="shared" si="1"/>
        <v>32</v>
      </c>
      <c r="E10" s="70">
        <v>25</v>
      </c>
      <c r="F10" s="70">
        <v>7</v>
      </c>
      <c r="G10" s="73">
        <v>0</v>
      </c>
      <c r="H10" s="73">
        <v>0</v>
      </c>
      <c r="I10" s="71"/>
    </row>
    <row r="11" spans="1:9" ht="14.25">
      <c r="A11" s="61" t="s">
        <v>147</v>
      </c>
      <c r="B11" s="61" t="s">
        <v>106</v>
      </c>
      <c r="C11" s="71">
        <v>3261</v>
      </c>
      <c r="D11" s="70">
        <f t="shared" si="1"/>
        <v>1250</v>
      </c>
      <c r="E11" s="71">
        <v>305</v>
      </c>
      <c r="F11" s="71">
        <v>700</v>
      </c>
      <c r="G11" s="71">
        <v>232</v>
      </c>
      <c r="H11" s="71">
        <v>13</v>
      </c>
      <c r="I11" s="71"/>
    </row>
    <row r="12" spans="1:9" ht="14.25">
      <c r="A12" s="60" t="s">
        <v>148</v>
      </c>
      <c r="B12" s="60" t="s">
        <v>112</v>
      </c>
      <c r="C12" s="71">
        <v>1318</v>
      </c>
      <c r="D12" s="70">
        <f t="shared" si="1"/>
        <v>613</v>
      </c>
      <c r="E12" s="70">
        <v>74</v>
      </c>
      <c r="F12" s="70">
        <v>331</v>
      </c>
      <c r="G12" s="73">
        <v>203</v>
      </c>
      <c r="H12" s="71">
        <v>5</v>
      </c>
      <c r="I12" s="71"/>
    </row>
    <row r="13" spans="1:9" ht="14.25">
      <c r="A13" s="60" t="s">
        <v>149</v>
      </c>
      <c r="B13" s="60" t="s">
        <v>111</v>
      </c>
      <c r="C13" s="71">
        <v>216</v>
      </c>
      <c r="D13" s="70">
        <f t="shared" si="1"/>
        <v>99</v>
      </c>
      <c r="E13" s="70">
        <v>62</v>
      </c>
      <c r="F13" s="70">
        <v>33</v>
      </c>
      <c r="G13" s="70">
        <v>3</v>
      </c>
      <c r="H13" s="71">
        <v>1</v>
      </c>
      <c r="I13" s="71"/>
    </row>
    <row r="14" spans="1:9" ht="14.25">
      <c r="A14" s="61" t="s">
        <v>150</v>
      </c>
      <c r="B14" s="61" t="s">
        <v>113</v>
      </c>
      <c r="C14" s="71">
        <v>136</v>
      </c>
      <c r="D14" s="70">
        <f t="shared" si="1"/>
        <v>77</v>
      </c>
      <c r="E14" s="71">
        <v>28</v>
      </c>
      <c r="F14" s="71">
        <v>38</v>
      </c>
      <c r="G14" s="73">
        <v>11</v>
      </c>
      <c r="H14" s="73">
        <v>0</v>
      </c>
      <c r="I14" s="71"/>
    </row>
    <row r="15" spans="1:9" ht="14.25">
      <c r="A15" s="69" t="s">
        <v>151</v>
      </c>
      <c r="B15" s="60" t="s">
        <v>111</v>
      </c>
      <c r="C15" s="71">
        <v>376</v>
      </c>
      <c r="D15" s="70">
        <f t="shared" si="1"/>
        <v>230</v>
      </c>
      <c r="E15" s="70">
        <v>122</v>
      </c>
      <c r="F15" s="70">
        <v>97</v>
      </c>
      <c r="G15" s="70">
        <v>5</v>
      </c>
      <c r="H15" s="71">
        <v>6</v>
      </c>
      <c r="I15" s="71"/>
    </row>
    <row r="16" spans="1:9" ht="14.25">
      <c r="A16" s="69" t="s">
        <v>152</v>
      </c>
      <c r="B16" s="60" t="s">
        <v>114</v>
      </c>
      <c r="C16" s="71">
        <v>343</v>
      </c>
      <c r="D16" s="70">
        <f t="shared" si="1"/>
        <v>113</v>
      </c>
      <c r="E16" s="70">
        <v>35</v>
      </c>
      <c r="F16" s="70">
        <v>70</v>
      </c>
      <c r="G16" s="73">
        <v>8</v>
      </c>
      <c r="H16" s="73">
        <v>0</v>
      </c>
      <c r="I16" s="71"/>
    </row>
    <row r="17" spans="1:9" ht="14.25">
      <c r="A17" s="61" t="s">
        <v>153</v>
      </c>
      <c r="B17" s="61" t="s">
        <v>114</v>
      </c>
      <c r="C17" s="71">
        <v>373</v>
      </c>
      <c r="D17" s="70">
        <f aca="true" t="shared" si="2" ref="D17:D24">SUM(E17:H17)</f>
        <v>94</v>
      </c>
      <c r="E17" s="71">
        <v>43</v>
      </c>
      <c r="F17" s="71">
        <v>41</v>
      </c>
      <c r="G17" s="73">
        <v>9</v>
      </c>
      <c r="H17" s="71">
        <v>1</v>
      </c>
      <c r="I17" s="71"/>
    </row>
    <row r="18" spans="1:9" ht="14.25">
      <c r="A18" s="61" t="s">
        <v>154</v>
      </c>
      <c r="B18" s="61" t="s">
        <v>115</v>
      </c>
      <c r="C18" s="71">
        <v>588</v>
      </c>
      <c r="D18" s="70">
        <f t="shared" si="2"/>
        <v>345</v>
      </c>
      <c r="E18" s="71">
        <v>204</v>
      </c>
      <c r="F18" s="71">
        <v>127</v>
      </c>
      <c r="G18" s="73">
        <v>8</v>
      </c>
      <c r="H18" s="71">
        <v>6</v>
      </c>
      <c r="I18" s="71"/>
    </row>
    <row r="19" spans="1:9" ht="14.25">
      <c r="A19" s="69" t="s">
        <v>155</v>
      </c>
      <c r="B19" s="60" t="s">
        <v>116</v>
      </c>
      <c r="C19" s="71">
        <v>241</v>
      </c>
      <c r="D19" s="70">
        <f t="shared" si="2"/>
        <v>111</v>
      </c>
      <c r="E19" s="70">
        <v>10</v>
      </c>
      <c r="F19" s="70">
        <v>85</v>
      </c>
      <c r="G19" s="73">
        <v>15</v>
      </c>
      <c r="H19" s="71">
        <v>1</v>
      </c>
      <c r="I19" s="71"/>
    </row>
    <row r="20" spans="1:9" ht="14.25">
      <c r="A20" s="69" t="s">
        <v>156</v>
      </c>
      <c r="B20" s="60" t="s">
        <v>117</v>
      </c>
      <c r="C20" s="71">
        <v>276</v>
      </c>
      <c r="D20" s="70">
        <f t="shared" si="2"/>
        <v>154</v>
      </c>
      <c r="E20" s="70">
        <v>23</v>
      </c>
      <c r="F20" s="70">
        <v>124</v>
      </c>
      <c r="G20" s="73">
        <v>7</v>
      </c>
      <c r="H20" s="73">
        <v>0</v>
      </c>
      <c r="I20" s="71"/>
    </row>
    <row r="21" spans="1:9" ht="14.25">
      <c r="A21" s="69" t="s">
        <v>157</v>
      </c>
      <c r="B21" s="60" t="s">
        <v>114</v>
      </c>
      <c r="C21" s="71">
        <v>190</v>
      </c>
      <c r="D21" s="70">
        <f t="shared" si="2"/>
        <v>100</v>
      </c>
      <c r="E21" s="70">
        <v>7</v>
      </c>
      <c r="F21" s="70">
        <v>76</v>
      </c>
      <c r="G21" s="70">
        <v>17</v>
      </c>
      <c r="H21" s="73">
        <v>0</v>
      </c>
      <c r="I21" s="71"/>
    </row>
    <row r="22" spans="1:9" ht="14.25">
      <c r="A22" s="60" t="s">
        <v>158</v>
      </c>
      <c r="B22" s="60" t="s">
        <v>118</v>
      </c>
      <c r="C22" s="71">
        <v>695</v>
      </c>
      <c r="D22" s="70">
        <f t="shared" si="2"/>
        <v>414</v>
      </c>
      <c r="E22" s="70">
        <v>10</v>
      </c>
      <c r="F22" s="70">
        <v>257</v>
      </c>
      <c r="G22" s="73">
        <v>147</v>
      </c>
      <c r="H22" s="73">
        <v>0</v>
      </c>
      <c r="I22" s="71"/>
    </row>
    <row r="23" spans="1:9" ht="14.25">
      <c r="A23" s="60" t="s">
        <v>159</v>
      </c>
      <c r="B23" s="60" t="s">
        <v>111</v>
      </c>
      <c r="C23" s="71">
        <v>6097</v>
      </c>
      <c r="D23" s="70">
        <f t="shared" si="2"/>
        <v>3818</v>
      </c>
      <c r="E23" s="70">
        <v>3444</v>
      </c>
      <c r="F23" s="70">
        <v>259</v>
      </c>
      <c r="G23" s="70">
        <v>7</v>
      </c>
      <c r="H23" s="71">
        <v>108</v>
      </c>
      <c r="I23" s="71"/>
    </row>
    <row r="24" spans="1:9" ht="14.25">
      <c r="A24" s="61" t="s">
        <v>160</v>
      </c>
      <c r="B24" s="61" t="s">
        <v>115</v>
      </c>
      <c r="C24" s="71">
        <v>56</v>
      </c>
      <c r="D24" s="70">
        <f t="shared" si="2"/>
        <v>22</v>
      </c>
      <c r="E24" s="71">
        <v>6</v>
      </c>
      <c r="F24" s="71">
        <v>16</v>
      </c>
      <c r="G24" s="73">
        <v>0</v>
      </c>
      <c r="H24" s="73">
        <v>0</v>
      </c>
      <c r="I24" s="71"/>
    </row>
    <row r="25" spans="1:9" ht="14.25">
      <c r="A25" s="60" t="s">
        <v>161</v>
      </c>
      <c r="B25" s="60" t="s">
        <v>115</v>
      </c>
      <c r="C25" s="71">
        <v>109</v>
      </c>
      <c r="D25" s="70">
        <f>SUM(E25:H25)</f>
        <v>95</v>
      </c>
      <c r="E25" s="70">
        <v>86</v>
      </c>
      <c r="F25" s="70">
        <v>9</v>
      </c>
      <c r="G25" s="73">
        <v>0</v>
      </c>
      <c r="H25" s="73">
        <v>0</v>
      </c>
      <c r="I25" s="71"/>
    </row>
    <row r="26" spans="1:9" ht="14.25">
      <c r="A26" s="61" t="s">
        <v>162</v>
      </c>
      <c r="B26" s="61" t="s">
        <v>119</v>
      </c>
      <c r="C26" s="71">
        <v>74</v>
      </c>
      <c r="D26" s="70">
        <f>SUM(E26:H26)</f>
        <v>32</v>
      </c>
      <c r="E26" s="73">
        <v>17</v>
      </c>
      <c r="F26" s="71">
        <v>9</v>
      </c>
      <c r="G26" s="73">
        <v>5</v>
      </c>
      <c r="H26" s="71">
        <v>1</v>
      </c>
      <c r="I26" s="71"/>
    </row>
    <row r="27" spans="1:9" ht="14.25">
      <c r="A27" s="69" t="s">
        <v>163</v>
      </c>
      <c r="B27" s="60" t="s">
        <v>111</v>
      </c>
      <c r="C27" s="71">
        <v>83</v>
      </c>
      <c r="D27" s="70">
        <f>SUM(E27:H27)</f>
        <v>43</v>
      </c>
      <c r="E27" s="70">
        <v>38</v>
      </c>
      <c r="F27" s="70">
        <v>4</v>
      </c>
      <c r="G27" s="70">
        <v>1</v>
      </c>
      <c r="H27" s="73">
        <v>0</v>
      </c>
      <c r="I27" s="71"/>
    </row>
    <row r="28" spans="1:9" ht="14.25">
      <c r="A28" s="60" t="s">
        <v>164</v>
      </c>
      <c r="B28" s="60" t="s">
        <v>116</v>
      </c>
      <c r="C28" s="71">
        <v>290</v>
      </c>
      <c r="D28" s="70">
        <f>SUM(E28:H28)</f>
        <v>220</v>
      </c>
      <c r="E28" s="70">
        <v>133</v>
      </c>
      <c r="F28" s="70">
        <v>69</v>
      </c>
      <c r="G28" s="73">
        <v>16</v>
      </c>
      <c r="H28" s="71">
        <v>2</v>
      </c>
      <c r="I28" s="71"/>
    </row>
    <row r="29" spans="1:9" ht="14.25">
      <c r="A29" s="61" t="s">
        <v>165</v>
      </c>
      <c r="B29" s="61" t="s">
        <v>115</v>
      </c>
      <c r="C29" s="71">
        <v>3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1"/>
    </row>
    <row r="30" spans="1:9" ht="14.25">
      <c r="A30" s="60" t="s">
        <v>166</v>
      </c>
      <c r="B30" s="60" t="s">
        <v>120</v>
      </c>
      <c r="C30" s="71">
        <v>533</v>
      </c>
      <c r="D30" s="70">
        <f>SUM(E30:H30)</f>
        <v>237</v>
      </c>
      <c r="E30" s="70">
        <v>157</v>
      </c>
      <c r="F30" s="70">
        <v>67</v>
      </c>
      <c r="G30" s="71">
        <v>4</v>
      </c>
      <c r="H30" s="71">
        <v>9</v>
      </c>
      <c r="I30" s="71"/>
    </row>
    <row r="31" spans="1:9" ht="14.25">
      <c r="A31" s="60" t="s">
        <v>167</v>
      </c>
      <c r="B31" s="60" t="s">
        <v>121</v>
      </c>
      <c r="C31" s="71">
        <v>966</v>
      </c>
      <c r="D31" s="70">
        <f>SUM(E31:H31)</f>
        <v>566</v>
      </c>
      <c r="E31" s="70">
        <v>196</v>
      </c>
      <c r="F31" s="70">
        <v>330</v>
      </c>
      <c r="G31" s="73">
        <v>37</v>
      </c>
      <c r="H31" s="71">
        <v>3</v>
      </c>
      <c r="I31" s="71"/>
    </row>
    <row r="32" spans="1:9" ht="14.25">
      <c r="A32" s="61" t="s">
        <v>168</v>
      </c>
      <c r="B32" s="61" t="s">
        <v>107</v>
      </c>
      <c r="C32" s="71">
        <v>3050</v>
      </c>
      <c r="D32" s="70">
        <f>SUM(E32:H32)</f>
        <v>1430</v>
      </c>
      <c r="E32" s="71">
        <v>169</v>
      </c>
      <c r="F32" s="71">
        <v>986</v>
      </c>
      <c r="G32" s="73">
        <v>274</v>
      </c>
      <c r="H32" s="71">
        <v>1</v>
      </c>
      <c r="I32" s="71"/>
    </row>
    <row r="33" spans="1:9" ht="14.25">
      <c r="A33" s="60" t="s">
        <v>169</v>
      </c>
      <c r="B33" s="60" t="s">
        <v>121</v>
      </c>
      <c r="C33" s="71">
        <v>99</v>
      </c>
      <c r="D33" s="70">
        <f aca="true" t="shared" si="3" ref="D33:D39">SUM(E33:H33)</f>
        <v>61</v>
      </c>
      <c r="E33" s="71">
        <v>24</v>
      </c>
      <c r="F33" s="71">
        <v>35</v>
      </c>
      <c r="G33" s="73">
        <v>2</v>
      </c>
      <c r="H33" s="73">
        <v>0</v>
      </c>
      <c r="I33" s="71"/>
    </row>
    <row r="34" spans="1:9" ht="14.25">
      <c r="A34" s="69" t="s">
        <v>170</v>
      </c>
      <c r="B34" s="60" t="s">
        <v>122</v>
      </c>
      <c r="C34" s="71">
        <v>264</v>
      </c>
      <c r="D34" s="70">
        <f t="shared" si="3"/>
        <v>150</v>
      </c>
      <c r="E34" s="70">
        <v>23</v>
      </c>
      <c r="F34" s="70">
        <v>113</v>
      </c>
      <c r="G34" s="73">
        <v>14</v>
      </c>
      <c r="H34" s="73">
        <v>0</v>
      </c>
      <c r="I34" s="71"/>
    </row>
    <row r="35" spans="1:9" ht="14.25">
      <c r="A35" s="69" t="s">
        <v>171</v>
      </c>
      <c r="B35" s="60" t="s">
        <v>117</v>
      </c>
      <c r="C35" s="71">
        <v>43</v>
      </c>
      <c r="D35" s="70">
        <f t="shared" si="3"/>
        <v>22</v>
      </c>
      <c r="E35" s="70">
        <v>11</v>
      </c>
      <c r="F35" s="70">
        <v>5</v>
      </c>
      <c r="G35" s="73">
        <v>5</v>
      </c>
      <c r="H35" s="71">
        <v>1</v>
      </c>
      <c r="I35" s="71"/>
    </row>
    <row r="36" spans="1:9" ht="14.25">
      <c r="A36" s="60" t="s">
        <v>172</v>
      </c>
      <c r="B36" s="60" t="s">
        <v>122</v>
      </c>
      <c r="C36" s="71">
        <v>971</v>
      </c>
      <c r="D36" s="70">
        <f t="shared" si="3"/>
        <v>520</v>
      </c>
      <c r="E36" s="70">
        <v>102</v>
      </c>
      <c r="F36" s="70">
        <v>273</v>
      </c>
      <c r="G36" s="70">
        <v>86</v>
      </c>
      <c r="H36" s="71">
        <v>59</v>
      </c>
      <c r="I36" s="71"/>
    </row>
    <row r="37" spans="1:9" ht="14.25">
      <c r="A37" s="61" t="s">
        <v>173</v>
      </c>
      <c r="B37" s="61" t="s">
        <v>119</v>
      </c>
      <c r="C37" s="71">
        <v>128</v>
      </c>
      <c r="D37" s="70">
        <f t="shared" si="3"/>
        <v>91</v>
      </c>
      <c r="E37" s="71">
        <v>20</v>
      </c>
      <c r="F37" s="71">
        <v>47</v>
      </c>
      <c r="G37" s="73">
        <v>20</v>
      </c>
      <c r="H37" s="71">
        <v>4</v>
      </c>
      <c r="I37" s="71"/>
    </row>
    <row r="38" spans="1:9" ht="14.25">
      <c r="A38" s="69" t="s">
        <v>174</v>
      </c>
      <c r="B38" s="60" t="s">
        <v>123</v>
      </c>
      <c r="C38" s="71">
        <v>4690</v>
      </c>
      <c r="D38" s="70">
        <f t="shared" si="3"/>
        <v>3826</v>
      </c>
      <c r="E38" s="70">
        <v>359</v>
      </c>
      <c r="F38" s="70">
        <v>2004</v>
      </c>
      <c r="G38" s="70">
        <v>1407</v>
      </c>
      <c r="H38" s="71">
        <v>56</v>
      </c>
      <c r="I38" s="71"/>
    </row>
    <row r="39" spans="1:9" ht="14.25">
      <c r="A39" s="61" t="s">
        <v>175</v>
      </c>
      <c r="B39" s="61" t="s">
        <v>107</v>
      </c>
      <c r="C39" s="71">
        <v>1494</v>
      </c>
      <c r="D39" s="70">
        <f t="shared" si="3"/>
        <v>820</v>
      </c>
      <c r="E39" s="73">
        <v>104</v>
      </c>
      <c r="F39" s="71">
        <v>533</v>
      </c>
      <c r="G39" s="73">
        <v>132</v>
      </c>
      <c r="H39" s="73">
        <v>51</v>
      </c>
      <c r="I39" s="71"/>
    </row>
    <row r="40" spans="1:9" ht="14.25">
      <c r="A40" s="61" t="s">
        <v>175</v>
      </c>
      <c r="B40" s="61" t="s">
        <v>176</v>
      </c>
      <c r="C40" s="71">
        <v>239</v>
      </c>
      <c r="D40" s="70">
        <f aca="true" t="shared" si="4" ref="D40:D46">SUM(E40:H40)</f>
        <v>149</v>
      </c>
      <c r="E40" s="71">
        <v>38</v>
      </c>
      <c r="F40" s="71">
        <v>103</v>
      </c>
      <c r="G40" s="73">
        <v>8</v>
      </c>
      <c r="H40" s="73">
        <v>0</v>
      </c>
      <c r="I40" s="71"/>
    </row>
    <row r="41" spans="1:9" ht="14.25">
      <c r="A41" s="60" t="s">
        <v>177</v>
      </c>
      <c r="B41" s="60" t="s">
        <v>111</v>
      </c>
      <c r="C41" s="71">
        <v>336</v>
      </c>
      <c r="D41" s="70">
        <f t="shared" si="4"/>
        <v>213</v>
      </c>
      <c r="E41" s="70">
        <v>163</v>
      </c>
      <c r="F41" s="70">
        <v>34</v>
      </c>
      <c r="G41" s="73">
        <v>4</v>
      </c>
      <c r="H41" s="71">
        <v>12</v>
      </c>
      <c r="I41" s="71"/>
    </row>
    <row r="42" spans="1:9" ht="14.25">
      <c r="A42" s="60" t="s">
        <v>178</v>
      </c>
      <c r="B42" s="60" t="s">
        <v>124</v>
      </c>
      <c r="C42" s="71">
        <v>553</v>
      </c>
      <c r="D42" s="70">
        <f t="shared" si="4"/>
        <v>389</v>
      </c>
      <c r="E42" s="70">
        <v>78</v>
      </c>
      <c r="F42" s="70">
        <v>216</v>
      </c>
      <c r="G42" s="70">
        <v>12</v>
      </c>
      <c r="H42" s="71">
        <v>83</v>
      </c>
      <c r="I42" s="71"/>
    </row>
    <row r="43" spans="1:9" ht="14.25">
      <c r="A43" s="60" t="s">
        <v>179</v>
      </c>
      <c r="B43" s="60" t="s">
        <v>117</v>
      </c>
      <c r="C43" s="71">
        <v>692</v>
      </c>
      <c r="D43" s="70">
        <f t="shared" si="4"/>
        <v>341</v>
      </c>
      <c r="E43" s="70">
        <v>78</v>
      </c>
      <c r="F43" s="70">
        <v>173</v>
      </c>
      <c r="G43" s="73">
        <v>67</v>
      </c>
      <c r="H43" s="71">
        <v>23</v>
      </c>
      <c r="I43" s="71"/>
    </row>
    <row r="44" spans="1:9" ht="14.25">
      <c r="A44" s="60" t="s">
        <v>180</v>
      </c>
      <c r="B44" s="60" t="s">
        <v>122</v>
      </c>
      <c r="C44" s="71">
        <v>187</v>
      </c>
      <c r="D44" s="70">
        <f t="shared" si="4"/>
        <v>130</v>
      </c>
      <c r="E44" s="70">
        <v>29</v>
      </c>
      <c r="F44" s="70">
        <v>73</v>
      </c>
      <c r="G44" s="73">
        <v>23</v>
      </c>
      <c r="H44" s="71">
        <v>5</v>
      </c>
      <c r="I44" s="71"/>
    </row>
    <row r="45" spans="1:9" ht="14.25">
      <c r="A45" s="60" t="s">
        <v>181</v>
      </c>
      <c r="B45" s="60" t="s">
        <v>125</v>
      </c>
      <c r="C45" s="71">
        <v>357</v>
      </c>
      <c r="D45" s="70">
        <f t="shared" si="4"/>
        <v>195</v>
      </c>
      <c r="E45" s="70">
        <v>3</v>
      </c>
      <c r="F45" s="70">
        <v>139</v>
      </c>
      <c r="G45" s="73">
        <v>44</v>
      </c>
      <c r="H45" s="71">
        <v>9</v>
      </c>
      <c r="I45" s="71"/>
    </row>
    <row r="46" spans="1:9" ht="14.25">
      <c r="A46" s="69" t="s">
        <v>182</v>
      </c>
      <c r="B46" s="60" t="s">
        <v>111</v>
      </c>
      <c r="C46" s="71">
        <v>12</v>
      </c>
      <c r="D46" s="70">
        <f t="shared" si="4"/>
        <v>8</v>
      </c>
      <c r="E46" s="70">
        <v>8</v>
      </c>
      <c r="F46" s="73">
        <v>0</v>
      </c>
      <c r="G46" s="73">
        <v>0</v>
      </c>
      <c r="H46" s="73">
        <v>0</v>
      </c>
      <c r="I46" s="71"/>
    </row>
    <row r="47" spans="1:9" ht="14.25">
      <c r="A47" s="69" t="s">
        <v>183</v>
      </c>
      <c r="B47" s="60" t="s">
        <v>117</v>
      </c>
      <c r="C47" s="71">
        <v>314</v>
      </c>
      <c r="D47" s="70">
        <f aca="true" t="shared" si="5" ref="D47:D53">SUM(E47:H47)</f>
        <v>200</v>
      </c>
      <c r="E47" s="70">
        <v>21</v>
      </c>
      <c r="F47" s="70">
        <v>157</v>
      </c>
      <c r="G47" s="73">
        <v>22</v>
      </c>
      <c r="H47" s="73">
        <v>0</v>
      </c>
      <c r="I47" s="71"/>
    </row>
    <row r="48" spans="1:9" ht="14.25">
      <c r="A48" s="60" t="s">
        <v>184</v>
      </c>
      <c r="B48" s="60" t="s">
        <v>126</v>
      </c>
      <c r="C48" s="71">
        <v>505</v>
      </c>
      <c r="D48" s="70">
        <f t="shared" si="5"/>
        <v>256</v>
      </c>
      <c r="E48" s="70">
        <v>17</v>
      </c>
      <c r="F48" s="70">
        <v>188</v>
      </c>
      <c r="G48" s="73">
        <v>48</v>
      </c>
      <c r="H48" s="71">
        <v>3</v>
      </c>
      <c r="I48" s="71"/>
    </row>
    <row r="49" spans="1:9" ht="14.25">
      <c r="A49" s="69" t="s">
        <v>185</v>
      </c>
      <c r="B49" s="60" t="s">
        <v>125</v>
      </c>
      <c r="C49" s="71">
        <v>256</v>
      </c>
      <c r="D49" s="70">
        <f t="shared" si="5"/>
        <v>231</v>
      </c>
      <c r="E49" s="70">
        <v>33</v>
      </c>
      <c r="F49" s="70">
        <v>133</v>
      </c>
      <c r="G49" s="70">
        <v>49</v>
      </c>
      <c r="H49" s="71">
        <v>16</v>
      </c>
      <c r="I49" s="71"/>
    </row>
    <row r="50" spans="1:9" ht="14.25">
      <c r="A50" s="61" t="s">
        <v>186</v>
      </c>
      <c r="B50" s="61" t="s">
        <v>108</v>
      </c>
      <c r="C50" s="71">
        <v>1640</v>
      </c>
      <c r="D50" s="70">
        <f t="shared" si="5"/>
        <v>855</v>
      </c>
      <c r="E50" s="71">
        <v>79</v>
      </c>
      <c r="F50" s="71">
        <v>630</v>
      </c>
      <c r="G50" s="73">
        <v>144</v>
      </c>
      <c r="H50" s="71">
        <v>2</v>
      </c>
      <c r="I50" s="71"/>
    </row>
    <row r="51" spans="1:9" ht="14.25">
      <c r="A51" s="69" t="s">
        <v>187</v>
      </c>
      <c r="B51" s="60" t="s">
        <v>127</v>
      </c>
      <c r="C51" s="71">
        <v>233</v>
      </c>
      <c r="D51" s="70">
        <f t="shared" si="5"/>
        <v>114</v>
      </c>
      <c r="E51" s="70">
        <v>12</v>
      </c>
      <c r="F51" s="70">
        <v>79</v>
      </c>
      <c r="G51" s="73">
        <v>23</v>
      </c>
      <c r="H51" s="73">
        <v>0</v>
      </c>
      <c r="I51" s="71"/>
    </row>
    <row r="52" spans="1:9" ht="14.25">
      <c r="A52" s="61" t="s">
        <v>188</v>
      </c>
      <c r="B52" s="61" t="s">
        <v>109</v>
      </c>
      <c r="C52" s="71">
        <v>1296</v>
      </c>
      <c r="D52" s="70">
        <f t="shared" si="5"/>
        <v>732</v>
      </c>
      <c r="E52" s="71">
        <v>65</v>
      </c>
      <c r="F52" s="71">
        <v>632</v>
      </c>
      <c r="G52" s="73">
        <v>35</v>
      </c>
      <c r="H52" s="73">
        <v>0</v>
      </c>
      <c r="I52" s="71"/>
    </row>
    <row r="53" spans="1:9" ht="14.25">
      <c r="A53" s="69" t="s">
        <v>189</v>
      </c>
      <c r="B53" s="60" t="s">
        <v>128</v>
      </c>
      <c r="C53" s="71">
        <v>271</v>
      </c>
      <c r="D53" s="70">
        <f t="shared" si="5"/>
        <v>183</v>
      </c>
      <c r="E53" s="70">
        <v>8</v>
      </c>
      <c r="F53" s="70">
        <v>98</v>
      </c>
      <c r="G53" s="70">
        <v>50</v>
      </c>
      <c r="H53" s="71">
        <v>27</v>
      </c>
      <c r="I53" s="71"/>
    </row>
    <row r="54" spans="1:9" ht="14.25">
      <c r="A54" s="61" t="s">
        <v>190</v>
      </c>
      <c r="B54" s="61" t="s">
        <v>115</v>
      </c>
      <c r="C54" s="71">
        <v>307</v>
      </c>
      <c r="D54" s="70">
        <f aca="true" t="shared" si="6" ref="D54:D60">SUM(E54:H54)</f>
        <v>242</v>
      </c>
      <c r="E54" s="71">
        <v>129</v>
      </c>
      <c r="F54" s="71">
        <v>93</v>
      </c>
      <c r="G54" s="73">
        <v>7</v>
      </c>
      <c r="H54" s="71">
        <v>13</v>
      </c>
      <c r="I54" s="71"/>
    </row>
    <row r="55" spans="1:9" ht="14.25">
      <c r="A55" s="69" t="s">
        <v>191</v>
      </c>
      <c r="B55" s="60" t="s">
        <v>129</v>
      </c>
      <c r="C55" s="71">
        <v>322</v>
      </c>
      <c r="D55" s="70">
        <f t="shared" si="6"/>
        <v>136</v>
      </c>
      <c r="E55" s="70">
        <v>24</v>
      </c>
      <c r="F55" s="70">
        <v>59</v>
      </c>
      <c r="G55" s="73">
        <v>43</v>
      </c>
      <c r="H55" s="71">
        <v>10</v>
      </c>
      <c r="I55" s="71"/>
    </row>
    <row r="56" spans="1:9" ht="14.25">
      <c r="A56" s="69" t="s">
        <v>192</v>
      </c>
      <c r="B56" s="60" t="s">
        <v>130</v>
      </c>
      <c r="C56" s="71">
        <v>381</v>
      </c>
      <c r="D56" s="70">
        <f t="shared" si="6"/>
        <v>149</v>
      </c>
      <c r="E56" s="70">
        <v>12</v>
      </c>
      <c r="F56" s="70">
        <v>106</v>
      </c>
      <c r="G56" s="73">
        <v>28</v>
      </c>
      <c r="H56" s="71">
        <v>3</v>
      </c>
      <c r="I56" s="71"/>
    </row>
    <row r="57" spans="1:9" ht="14.25">
      <c r="A57" s="61" t="s">
        <v>193</v>
      </c>
      <c r="B57" s="61" t="s">
        <v>119</v>
      </c>
      <c r="C57" s="71">
        <v>50</v>
      </c>
      <c r="D57" s="70">
        <f t="shared" si="6"/>
        <v>21</v>
      </c>
      <c r="E57" s="71">
        <v>15</v>
      </c>
      <c r="F57" s="71">
        <v>2</v>
      </c>
      <c r="G57" s="73">
        <v>1</v>
      </c>
      <c r="H57" s="71">
        <v>3</v>
      </c>
      <c r="I57" s="71"/>
    </row>
    <row r="58" spans="1:9" ht="14.25">
      <c r="A58" s="69" t="s">
        <v>194</v>
      </c>
      <c r="B58" s="60" t="s">
        <v>118</v>
      </c>
      <c r="C58" s="71">
        <v>90</v>
      </c>
      <c r="D58" s="70">
        <f t="shared" si="6"/>
        <v>46</v>
      </c>
      <c r="E58" s="70">
        <v>3</v>
      </c>
      <c r="F58" s="70">
        <v>39</v>
      </c>
      <c r="G58" s="73">
        <v>4</v>
      </c>
      <c r="H58" s="73">
        <v>0</v>
      </c>
      <c r="I58" s="71"/>
    </row>
    <row r="59" spans="1:9" ht="14.25">
      <c r="A59" s="69" t="s">
        <v>195</v>
      </c>
      <c r="B59" s="60" t="s">
        <v>122</v>
      </c>
      <c r="C59" s="71">
        <v>71</v>
      </c>
      <c r="D59" s="70">
        <f t="shared" si="6"/>
        <v>47</v>
      </c>
      <c r="E59" s="73">
        <v>2</v>
      </c>
      <c r="F59" s="70">
        <v>33</v>
      </c>
      <c r="G59" s="73">
        <v>12</v>
      </c>
      <c r="H59" s="73">
        <v>0</v>
      </c>
      <c r="I59" s="71"/>
    </row>
    <row r="60" spans="1:9" ht="14.25">
      <c r="A60" s="69" t="s">
        <v>196</v>
      </c>
      <c r="B60" s="60" t="s">
        <v>122</v>
      </c>
      <c r="C60" s="71">
        <v>293</v>
      </c>
      <c r="D60" s="70">
        <f t="shared" si="6"/>
        <v>70</v>
      </c>
      <c r="E60" s="70">
        <v>18</v>
      </c>
      <c r="F60" s="70">
        <v>38</v>
      </c>
      <c r="G60" s="73">
        <v>14</v>
      </c>
      <c r="H60" s="73">
        <v>0</v>
      </c>
      <c r="I60" s="71"/>
    </row>
    <row r="61" spans="1:9" ht="14.25">
      <c r="A61" s="69" t="s">
        <v>197</v>
      </c>
      <c r="B61" s="60" t="s">
        <v>131</v>
      </c>
      <c r="C61" s="71">
        <v>646</v>
      </c>
      <c r="D61" s="70">
        <f aca="true" t="shared" si="7" ref="D61:D67">SUM(E61:H61)</f>
        <v>545</v>
      </c>
      <c r="E61" s="73">
        <v>0</v>
      </c>
      <c r="F61" s="70">
        <v>319</v>
      </c>
      <c r="G61" s="73">
        <v>186</v>
      </c>
      <c r="H61" s="71">
        <v>40</v>
      </c>
      <c r="I61" s="71"/>
    </row>
    <row r="62" spans="1:9" ht="14.25">
      <c r="A62" s="61" t="s">
        <v>198</v>
      </c>
      <c r="B62" s="61" t="s">
        <v>132</v>
      </c>
      <c r="C62" s="71">
        <v>203</v>
      </c>
      <c r="D62" s="70">
        <f t="shared" si="7"/>
        <v>181</v>
      </c>
      <c r="E62" s="71">
        <v>7</v>
      </c>
      <c r="F62" s="71">
        <v>148</v>
      </c>
      <c r="G62" s="73">
        <v>26</v>
      </c>
      <c r="H62" s="73">
        <v>0</v>
      </c>
      <c r="I62" s="71"/>
    </row>
    <row r="63" spans="1:9" ht="14.25">
      <c r="A63" s="69" t="s">
        <v>199</v>
      </c>
      <c r="B63" s="60" t="s">
        <v>112</v>
      </c>
      <c r="C63" s="71">
        <v>121</v>
      </c>
      <c r="D63" s="70">
        <f t="shared" si="7"/>
        <v>53</v>
      </c>
      <c r="E63" s="70">
        <v>16</v>
      </c>
      <c r="F63" s="70">
        <v>32</v>
      </c>
      <c r="G63" s="73">
        <v>5</v>
      </c>
      <c r="H63" s="73">
        <v>0</v>
      </c>
      <c r="I63" s="71"/>
    </row>
    <row r="64" spans="1:9" ht="14.25">
      <c r="A64" s="69" t="s">
        <v>200</v>
      </c>
      <c r="B64" s="60" t="s">
        <v>118</v>
      </c>
      <c r="C64" s="71">
        <v>726</v>
      </c>
      <c r="D64" s="70">
        <f t="shared" si="7"/>
        <v>371</v>
      </c>
      <c r="E64" s="70">
        <v>79</v>
      </c>
      <c r="F64" s="70">
        <v>240</v>
      </c>
      <c r="G64" s="73">
        <v>47</v>
      </c>
      <c r="H64" s="71">
        <v>5</v>
      </c>
      <c r="I64" s="71"/>
    </row>
    <row r="65" spans="1:9" ht="14.25">
      <c r="A65" s="69" t="s">
        <v>201</v>
      </c>
      <c r="B65" s="60" t="s">
        <v>132</v>
      </c>
      <c r="C65" s="71">
        <v>423</v>
      </c>
      <c r="D65" s="70">
        <f t="shared" si="7"/>
        <v>313</v>
      </c>
      <c r="E65" s="70">
        <v>66</v>
      </c>
      <c r="F65" s="70">
        <v>203</v>
      </c>
      <c r="G65" s="73">
        <v>43</v>
      </c>
      <c r="H65" s="71">
        <v>1</v>
      </c>
      <c r="I65" s="71"/>
    </row>
    <row r="66" spans="1:9" ht="14.25">
      <c r="A66" s="61" t="s">
        <v>202</v>
      </c>
      <c r="B66" s="61" t="s">
        <v>129</v>
      </c>
      <c r="C66" s="71">
        <v>188</v>
      </c>
      <c r="D66" s="70">
        <f t="shared" si="7"/>
        <v>56</v>
      </c>
      <c r="E66" s="71">
        <v>19</v>
      </c>
      <c r="F66" s="71">
        <v>31</v>
      </c>
      <c r="G66" s="73">
        <v>6</v>
      </c>
      <c r="H66" s="73">
        <v>0</v>
      </c>
      <c r="I66" s="71"/>
    </row>
    <row r="67" spans="1:9" ht="14.25">
      <c r="A67" s="61" t="s">
        <v>203</v>
      </c>
      <c r="B67" s="61" t="s">
        <v>129</v>
      </c>
      <c r="C67" s="71">
        <v>237</v>
      </c>
      <c r="D67" s="70">
        <f t="shared" si="7"/>
        <v>144</v>
      </c>
      <c r="E67" s="71">
        <v>8</v>
      </c>
      <c r="F67" s="71">
        <v>133</v>
      </c>
      <c r="G67" s="73">
        <v>1</v>
      </c>
      <c r="H67" s="71">
        <v>2</v>
      </c>
      <c r="I67" s="71"/>
    </row>
    <row r="68" spans="1:9" ht="14.25">
      <c r="A68" s="69" t="s">
        <v>204</v>
      </c>
      <c r="B68" s="60" t="s">
        <v>122</v>
      </c>
      <c r="C68" s="71">
        <v>206</v>
      </c>
      <c r="D68" s="70">
        <f>SUM(E68:H68)</f>
        <v>132</v>
      </c>
      <c r="E68" s="70">
        <v>28</v>
      </c>
      <c r="F68" s="70">
        <v>74</v>
      </c>
      <c r="G68" s="73">
        <v>28</v>
      </c>
      <c r="H68" s="71">
        <v>2</v>
      </c>
      <c r="I68" s="71"/>
    </row>
    <row r="69" spans="1:9" ht="14.25">
      <c r="A69" s="69" t="s">
        <v>205</v>
      </c>
      <c r="B69" s="60" t="s">
        <v>133</v>
      </c>
      <c r="C69" s="71">
        <v>1424</v>
      </c>
      <c r="D69" s="70">
        <f>SUM(E69:H69)</f>
        <v>977</v>
      </c>
      <c r="E69" s="70">
        <v>457</v>
      </c>
      <c r="F69" s="70">
        <v>420</v>
      </c>
      <c r="G69" s="73">
        <v>91</v>
      </c>
      <c r="H69" s="71">
        <v>9</v>
      </c>
      <c r="I69" s="71"/>
    </row>
    <row r="70" spans="1:9" ht="14.25">
      <c r="A70" s="69" t="s">
        <v>206</v>
      </c>
      <c r="B70" s="60" t="s">
        <v>111</v>
      </c>
      <c r="C70" s="71">
        <v>21</v>
      </c>
      <c r="D70" s="70">
        <f>SUM(E70:H70)</f>
        <v>11</v>
      </c>
      <c r="E70" s="70">
        <v>9</v>
      </c>
      <c r="F70" s="70">
        <v>2</v>
      </c>
      <c r="G70" s="73">
        <v>0</v>
      </c>
      <c r="H70" s="73">
        <v>0</v>
      </c>
      <c r="I70" s="71"/>
    </row>
    <row r="71" spans="1:9" ht="14.25">
      <c r="A71" s="69" t="s">
        <v>207</v>
      </c>
      <c r="B71" s="60" t="s">
        <v>122</v>
      </c>
      <c r="C71" s="71">
        <v>79</v>
      </c>
      <c r="D71" s="70">
        <f>SUM(E71:H71)</f>
        <v>64</v>
      </c>
      <c r="E71" s="70">
        <v>3</v>
      </c>
      <c r="F71" s="70">
        <v>48</v>
      </c>
      <c r="G71" s="73">
        <v>13</v>
      </c>
      <c r="H71" s="73">
        <v>0</v>
      </c>
      <c r="I71" s="71"/>
    </row>
    <row r="72" spans="1:9" ht="14.25">
      <c r="A72" s="62"/>
      <c r="B72" s="62"/>
      <c r="C72" s="77"/>
      <c r="D72" s="77"/>
      <c r="E72" s="77"/>
      <c r="F72" s="77"/>
      <c r="G72" s="77"/>
      <c r="H72" s="77"/>
      <c r="I72" s="71"/>
    </row>
    <row r="73" spans="1:9" ht="14.25">
      <c r="A73" s="61" t="s">
        <v>141</v>
      </c>
      <c r="B73" s="61"/>
      <c r="C73" s="71"/>
      <c r="D73" s="71"/>
      <c r="E73" s="71"/>
      <c r="F73" s="71"/>
      <c r="G73" s="71"/>
      <c r="H73" s="71"/>
      <c r="I73" s="71"/>
    </row>
    <row r="74" spans="1:9" ht="14.25">
      <c r="A74" s="61"/>
      <c r="B74" s="61"/>
      <c r="C74" s="71"/>
      <c r="D74" s="71"/>
      <c r="E74" s="71"/>
      <c r="F74" s="71"/>
      <c r="G74" s="71"/>
      <c r="H74" s="71"/>
      <c r="I74" s="71"/>
    </row>
    <row r="75" spans="1:9" ht="14.25">
      <c r="A75" s="61" t="s">
        <v>95</v>
      </c>
      <c r="B75" s="61"/>
      <c r="C75" s="71"/>
      <c r="D75" s="71"/>
      <c r="E75" s="71"/>
      <c r="F75" s="71"/>
      <c r="G75" s="71"/>
      <c r="H75" s="71"/>
      <c r="I75" s="71"/>
    </row>
    <row r="76" spans="1:9" ht="14.25">
      <c r="A76" s="61"/>
      <c r="B76" s="61"/>
      <c r="C76" s="71"/>
      <c r="D76" s="71"/>
      <c r="E76" s="71"/>
      <c r="F76" s="71"/>
      <c r="G76" s="71"/>
      <c r="H76" s="71"/>
      <c r="I76" s="71"/>
    </row>
    <row r="77" spans="1:9" ht="14.25">
      <c r="A77" s="61"/>
      <c r="B77" s="61"/>
      <c r="C77" s="71"/>
      <c r="D77" s="71"/>
      <c r="E77" s="71"/>
      <c r="F77" s="71"/>
      <c r="G77" s="71"/>
      <c r="H77" s="71"/>
      <c r="I77" s="71"/>
    </row>
    <row r="78" spans="1:9" ht="14.25">
      <c r="A78" s="61"/>
      <c r="B78" s="61"/>
      <c r="C78" s="71"/>
      <c r="D78" s="71"/>
      <c r="E78" s="71"/>
      <c r="F78" s="71"/>
      <c r="G78" s="71"/>
      <c r="H78" s="71"/>
      <c r="I78" s="71"/>
    </row>
  </sheetData>
  <sheetProtection/>
  <mergeCells count="1">
    <mergeCell ref="E4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55.7109375" style="0" customWidth="1"/>
    <col min="3" max="16384" width="15.7109375" style="0" customWidth="1"/>
  </cols>
  <sheetData>
    <row r="1" spans="1:10" ht="23.25">
      <c r="A1" s="80" t="s">
        <v>72</v>
      </c>
      <c r="B1" s="60"/>
      <c r="C1" s="60"/>
      <c r="D1" s="60"/>
      <c r="E1" s="60"/>
      <c r="F1" s="60"/>
      <c r="G1" s="60"/>
      <c r="H1" s="61"/>
      <c r="I1" s="61"/>
      <c r="J1" s="61"/>
    </row>
    <row r="2" spans="1:10" ht="20.25">
      <c r="A2" s="80" t="s">
        <v>208</v>
      </c>
      <c r="B2" s="60"/>
      <c r="C2" s="60"/>
      <c r="D2" s="60"/>
      <c r="E2" s="60"/>
      <c r="F2" s="60"/>
      <c r="G2" s="60"/>
      <c r="H2" s="61"/>
      <c r="I2" s="61"/>
      <c r="J2" s="61"/>
    </row>
    <row r="3" spans="1:10" ht="14.25">
      <c r="A3" s="61"/>
      <c r="B3" s="60"/>
      <c r="C3" s="61"/>
      <c r="D3" s="61"/>
      <c r="E3" s="61"/>
      <c r="F3" s="61"/>
      <c r="G3" s="61"/>
      <c r="H3" s="61"/>
      <c r="I3" s="61"/>
      <c r="J3" s="61"/>
    </row>
    <row r="4" spans="1:10" ht="14.25">
      <c r="A4" s="63"/>
      <c r="B4" s="82"/>
      <c r="C4" s="64"/>
      <c r="D4" s="83"/>
      <c r="E4" s="88" t="s">
        <v>100</v>
      </c>
      <c r="F4" s="89"/>
      <c r="G4" s="89"/>
      <c r="H4" s="89"/>
      <c r="I4" s="61"/>
      <c r="J4" s="61"/>
    </row>
    <row r="5" spans="1:10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  <c r="J5" s="61"/>
    </row>
    <row r="6" spans="1:10" ht="14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4.25">
      <c r="A7" s="69" t="s">
        <v>104</v>
      </c>
      <c r="B7" s="60" t="s">
        <v>105</v>
      </c>
      <c r="C7" s="70">
        <f>SUM(C8:C71)</f>
        <v>40693</v>
      </c>
      <c r="D7" s="70">
        <f>SUM(D8:D71)</f>
        <v>23341</v>
      </c>
      <c r="E7" s="70">
        <f>SUM(E8:E71)</f>
        <v>6788</v>
      </c>
      <c r="F7" s="70">
        <f>SUM(F8:F71)</f>
        <v>15862</v>
      </c>
      <c r="G7" s="70">
        <f>SUM(G8:G71)</f>
        <v>691</v>
      </c>
      <c r="H7" s="70">
        <f>SUM(H8:H71)</f>
        <v>17352</v>
      </c>
      <c r="I7" s="71"/>
      <c r="J7" s="61"/>
    </row>
    <row r="8" spans="1:10" ht="14.25">
      <c r="A8" s="60" t="s">
        <v>145</v>
      </c>
      <c r="B8" s="60" t="s">
        <v>110</v>
      </c>
      <c r="C8" s="70">
        <f>SUM(E8:H8)</f>
        <v>700</v>
      </c>
      <c r="D8" s="70">
        <f>SUM(E8:G8)</f>
        <v>449</v>
      </c>
      <c r="E8" s="70">
        <v>19</v>
      </c>
      <c r="F8" s="70">
        <v>430</v>
      </c>
      <c r="G8" s="73">
        <v>0</v>
      </c>
      <c r="H8" s="71">
        <v>251</v>
      </c>
      <c r="I8" s="71"/>
      <c r="J8" s="61"/>
    </row>
    <row r="9" spans="1:10" ht="14.25">
      <c r="A9" s="60" t="s">
        <v>146</v>
      </c>
      <c r="B9" s="60" t="s">
        <v>111</v>
      </c>
      <c r="C9" s="70">
        <f aca="true" t="shared" si="0" ref="C9:C15">SUM(E9:H9)</f>
        <v>47</v>
      </c>
      <c r="D9" s="70">
        <f aca="true" t="shared" si="1" ref="D9:D15">SUM(E9:G9)</f>
        <v>25</v>
      </c>
      <c r="E9" s="70">
        <v>17</v>
      </c>
      <c r="F9" s="70">
        <v>8</v>
      </c>
      <c r="G9" s="73">
        <v>0</v>
      </c>
      <c r="H9" s="71">
        <v>22</v>
      </c>
      <c r="I9" s="71"/>
      <c r="J9" s="61"/>
    </row>
    <row r="10" spans="1:10" ht="14.25">
      <c r="A10" s="61" t="s">
        <v>147</v>
      </c>
      <c r="B10" s="61" t="s">
        <v>106</v>
      </c>
      <c r="C10" s="70">
        <f t="shared" si="0"/>
        <v>3414</v>
      </c>
      <c r="D10" s="70">
        <f t="shared" si="1"/>
        <v>1487</v>
      </c>
      <c r="E10" s="71">
        <v>538</v>
      </c>
      <c r="F10" s="71">
        <v>933</v>
      </c>
      <c r="G10" s="71">
        <v>16</v>
      </c>
      <c r="H10" s="71">
        <v>1927</v>
      </c>
      <c r="I10" s="71"/>
      <c r="J10" s="61"/>
    </row>
    <row r="11" spans="1:10" ht="14.25">
      <c r="A11" s="60" t="s">
        <v>148</v>
      </c>
      <c r="B11" s="60" t="s">
        <v>112</v>
      </c>
      <c r="C11" s="70">
        <f t="shared" si="0"/>
        <v>1853</v>
      </c>
      <c r="D11" s="70">
        <f t="shared" si="1"/>
        <v>946</v>
      </c>
      <c r="E11" s="70">
        <v>109</v>
      </c>
      <c r="F11" s="70">
        <v>831</v>
      </c>
      <c r="G11" s="73">
        <v>6</v>
      </c>
      <c r="H11" s="71">
        <v>907</v>
      </c>
      <c r="I11" s="71"/>
      <c r="J11" s="61"/>
    </row>
    <row r="12" spans="1:10" ht="14.25">
      <c r="A12" s="60" t="s">
        <v>149</v>
      </c>
      <c r="B12" s="60" t="s">
        <v>111</v>
      </c>
      <c r="C12" s="70">
        <f t="shared" si="0"/>
        <v>251</v>
      </c>
      <c r="D12" s="70">
        <f t="shared" si="1"/>
        <v>115</v>
      </c>
      <c r="E12" s="70">
        <v>78</v>
      </c>
      <c r="F12" s="70">
        <v>36</v>
      </c>
      <c r="G12" s="70">
        <v>1</v>
      </c>
      <c r="H12" s="71">
        <v>136</v>
      </c>
      <c r="I12" s="71"/>
      <c r="J12" s="61"/>
    </row>
    <row r="13" spans="1:10" ht="14.25">
      <c r="A13" s="61" t="s">
        <v>150</v>
      </c>
      <c r="B13" s="61" t="s">
        <v>113</v>
      </c>
      <c r="C13" s="70">
        <f t="shared" si="0"/>
        <v>185</v>
      </c>
      <c r="D13" s="70">
        <f t="shared" si="1"/>
        <v>119</v>
      </c>
      <c r="E13" s="71">
        <v>37</v>
      </c>
      <c r="F13" s="71">
        <v>82</v>
      </c>
      <c r="G13" s="73">
        <v>0</v>
      </c>
      <c r="H13" s="71">
        <v>66</v>
      </c>
      <c r="I13" s="71"/>
      <c r="J13" s="61"/>
    </row>
    <row r="14" spans="1:10" ht="14.25">
      <c r="A14" s="69" t="s">
        <v>151</v>
      </c>
      <c r="B14" s="60" t="s">
        <v>111</v>
      </c>
      <c r="C14" s="70">
        <f t="shared" si="0"/>
        <v>497</v>
      </c>
      <c r="D14" s="70">
        <f t="shared" si="1"/>
        <v>270</v>
      </c>
      <c r="E14" s="70">
        <v>175</v>
      </c>
      <c r="F14" s="70">
        <v>91</v>
      </c>
      <c r="G14" s="70">
        <v>4</v>
      </c>
      <c r="H14" s="71">
        <v>227</v>
      </c>
      <c r="I14" s="71"/>
      <c r="J14" s="61"/>
    </row>
    <row r="15" spans="1:10" ht="14.25">
      <c r="A15" s="69" t="s">
        <v>152</v>
      </c>
      <c r="B15" s="60" t="s">
        <v>114</v>
      </c>
      <c r="C15" s="70">
        <f t="shared" si="0"/>
        <v>275</v>
      </c>
      <c r="D15" s="70">
        <f t="shared" si="1"/>
        <v>102</v>
      </c>
      <c r="E15" s="70">
        <v>62</v>
      </c>
      <c r="F15" s="70">
        <v>40</v>
      </c>
      <c r="G15" s="73">
        <v>0</v>
      </c>
      <c r="H15" s="71">
        <v>173</v>
      </c>
      <c r="I15" s="71"/>
      <c r="J15" s="61"/>
    </row>
    <row r="16" spans="1:10" ht="14.25">
      <c r="A16" s="61" t="s">
        <v>153</v>
      </c>
      <c r="B16" s="61" t="s">
        <v>114</v>
      </c>
      <c r="C16" s="70">
        <f aca="true" t="shared" si="2" ref="C16:C23">SUM(E16:H16)</f>
        <v>246</v>
      </c>
      <c r="D16" s="70">
        <f aca="true" t="shared" si="3" ref="D16:D23">SUM(E16:G16)</f>
        <v>69</v>
      </c>
      <c r="E16" s="71">
        <v>31</v>
      </c>
      <c r="F16" s="71">
        <v>37</v>
      </c>
      <c r="G16" s="73">
        <v>1</v>
      </c>
      <c r="H16" s="71">
        <v>177</v>
      </c>
      <c r="I16" s="71"/>
      <c r="J16" s="61"/>
    </row>
    <row r="17" spans="1:10" ht="14.25">
      <c r="A17" s="61" t="s">
        <v>154</v>
      </c>
      <c r="B17" s="61" t="s">
        <v>115</v>
      </c>
      <c r="C17" s="70">
        <f t="shared" si="2"/>
        <v>296</v>
      </c>
      <c r="D17" s="70">
        <f t="shared" si="3"/>
        <v>169</v>
      </c>
      <c r="E17" s="71">
        <v>81</v>
      </c>
      <c r="F17" s="71">
        <v>83</v>
      </c>
      <c r="G17" s="73">
        <v>5</v>
      </c>
      <c r="H17" s="71">
        <v>127</v>
      </c>
      <c r="I17" s="71"/>
      <c r="J17" s="61"/>
    </row>
    <row r="18" spans="1:10" ht="14.25">
      <c r="A18" s="69" t="s">
        <v>155</v>
      </c>
      <c r="B18" s="60" t="s">
        <v>116</v>
      </c>
      <c r="C18" s="70">
        <f t="shared" si="2"/>
        <v>213</v>
      </c>
      <c r="D18" s="70">
        <f t="shared" si="3"/>
        <v>126</v>
      </c>
      <c r="E18" s="70">
        <v>14</v>
      </c>
      <c r="F18" s="70">
        <v>112</v>
      </c>
      <c r="G18" s="73">
        <v>0</v>
      </c>
      <c r="H18" s="71">
        <v>87</v>
      </c>
      <c r="I18" s="71"/>
      <c r="J18" s="61"/>
    </row>
    <row r="19" spans="1:10" ht="14.25">
      <c r="A19" s="69" t="s">
        <v>156</v>
      </c>
      <c r="B19" s="60" t="s">
        <v>117</v>
      </c>
      <c r="C19" s="70">
        <f t="shared" si="2"/>
        <v>275</v>
      </c>
      <c r="D19" s="70">
        <f t="shared" si="3"/>
        <v>169</v>
      </c>
      <c r="E19" s="70">
        <v>31</v>
      </c>
      <c r="F19" s="70">
        <v>138</v>
      </c>
      <c r="G19" s="73">
        <v>0</v>
      </c>
      <c r="H19" s="71">
        <v>106</v>
      </c>
      <c r="I19" s="71"/>
      <c r="J19" s="61"/>
    </row>
    <row r="20" spans="1:10" ht="14.25">
      <c r="A20" s="69" t="s">
        <v>157</v>
      </c>
      <c r="B20" s="60" t="s">
        <v>114</v>
      </c>
      <c r="C20" s="70">
        <f t="shared" si="2"/>
        <v>82</v>
      </c>
      <c r="D20" s="70">
        <f t="shared" si="3"/>
        <v>43</v>
      </c>
      <c r="E20" s="70">
        <v>8</v>
      </c>
      <c r="F20" s="70">
        <v>34</v>
      </c>
      <c r="G20" s="70">
        <v>1</v>
      </c>
      <c r="H20" s="71">
        <v>39</v>
      </c>
      <c r="I20" s="71"/>
      <c r="J20" s="61"/>
    </row>
    <row r="21" spans="1:10" ht="14.25">
      <c r="A21" s="60" t="s">
        <v>158</v>
      </c>
      <c r="B21" s="60" t="s">
        <v>118</v>
      </c>
      <c r="C21" s="70">
        <f t="shared" si="2"/>
        <v>593</v>
      </c>
      <c r="D21" s="70">
        <f t="shared" si="3"/>
        <v>399</v>
      </c>
      <c r="E21" s="70">
        <v>16</v>
      </c>
      <c r="F21" s="70">
        <v>383</v>
      </c>
      <c r="G21" s="73">
        <v>0</v>
      </c>
      <c r="H21" s="71">
        <v>194</v>
      </c>
      <c r="I21" s="71"/>
      <c r="J21" s="61"/>
    </row>
    <row r="22" spans="1:10" ht="14.25">
      <c r="A22" s="60" t="s">
        <v>159</v>
      </c>
      <c r="B22" s="60" t="s">
        <v>111</v>
      </c>
      <c r="C22" s="70">
        <f t="shared" si="2"/>
        <v>5388</v>
      </c>
      <c r="D22" s="70">
        <f t="shared" si="3"/>
        <v>3283</v>
      </c>
      <c r="E22" s="70">
        <v>2749</v>
      </c>
      <c r="F22" s="70">
        <v>348</v>
      </c>
      <c r="G22" s="70">
        <v>186</v>
      </c>
      <c r="H22" s="71">
        <v>2105</v>
      </c>
      <c r="I22" s="71"/>
      <c r="J22" s="61"/>
    </row>
    <row r="23" spans="1:10" ht="14.25">
      <c r="A23" s="61" t="s">
        <v>160</v>
      </c>
      <c r="B23" s="61" t="s">
        <v>115</v>
      </c>
      <c r="C23" s="70">
        <f t="shared" si="2"/>
        <v>42</v>
      </c>
      <c r="D23" s="70">
        <f t="shared" si="3"/>
        <v>26</v>
      </c>
      <c r="E23" s="71">
        <v>9</v>
      </c>
      <c r="F23" s="71">
        <v>16</v>
      </c>
      <c r="G23" s="71">
        <v>1</v>
      </c>
      <c r="H23" s="71">
        <v>16</v>
      </c>
      <c r="I23" s="71"/>
      <c r="J23" s="61"/>
    </row>
    <row r="24" spans="1:10" ht="14.25">
      <c r="A24" s="60" t="s">
        <v>161</v>
      </c>
      <c r="B24" s="60" t="s">
        <v>115</v>
      </c>
      <c r="C24" s="70">
        <f aca="true" t="shared" si="4" ref="C24:C31">SUM(E24:H24)</f>
        <v>242</v>
      </c>
      <c r="D24" s="70">
        <f aca="true" t="shared" si="5" ref="D24:D31">SUM(E24:G24)</f>
        <v>228</v>
      </c>
      <c r="E24" s="70">
        <v>209</v>
      </c>
      <c r="F24" s="70">
        <v>16</v>
      </c>
      <c r="G24" s="73">
        <v>3</v>
      </c>
      <c r="H24" s="71">
        <v>14</v>
      </c>
      <c r="I24" s="71"/>
      <c r="J24" s="61"/>
    </row>
    <row r="25" spans="1:10" ht="14.25">
      <c r="A25" s="61" t="s">
        <v>162</v>
      </c>
      <c r="B25" s="61" t="s">
        <v>119</v>
      </c>
      <c r="C25" s="70">
        <f t="shared" si="4"/>
        <v>61</v>
      </c>
      <c r="D25" s="70">
        <f t="shared" si="5"/>
        <v>20</v>
      </c>
      <c r="E25" s="73">
        <v>0</v>
      </c>
      <c r="F25" s="71">
        <v>20</v>
      </c>
      <c r="G25" s="73">
        <v>0</v>
      </c>
      <c r="H25" s="71">
        <v>41</v>
      </c>
      <c r="I25" s="71"/>
      <c r="J25" s="61"/>
    </row>
    <row r="26" spans="1:10" ht="14.25">
      <c r="A26" s="69" t="s">
        <v>163</v>
      </c>
      <c r="B26" s="60" t="s">
        <v>111</v>
      </c>
      <c r="C26" s="70">
        <f t="shared" si="4"/>
        <v>73</v>
      </c>
      <c r="D26" s="70">
        <f t="shared" si="5"/>
        <v>33</v>
      </c>
      <c r="E26" s="70">
        <v>26</v>
      </c>
      <c r="F26" s="70">
        <v>5</v>
      </c>
      <c r="G26" s="70">
        <v>2</v>
      </c>
      <c r="H26" s="71">
        <v>40</v>
      </c>
      <c r="I26" s="71"/>
      <c r="J26" s="61"/>
    </row>
    <row r="27" spans="1:10" ht="14.25">
      <c r="A27" s="60" t="s">
        <v>164</v>
      </c>
      <c r="B27" s="60" t="s">
        <v>116</v>
      </c>
      <c r="C27" s="70">
        <f t="shared" si="4"/>
        <v>451</v>
      </c>
      <c r="D27" s="70">
        <f t="shared" si="5"/>
        <v>346</v>
      </c>
      <c r="E27" s="70">
        <v>248</v>
      </c>
      <c r="F27" s="70">
        <v>95</v>
      </c>
      <c r="G27" s="73">
        <v>3</v>
      </c>
      <c r="H27" s="71">
        <v>105</v>
      </c>
      <c r="I27" s="71"/>
      <c r="J27" s="61"/>
    </row>
    <row r="28" spans="1:10" ht="14.25">
      <c r="A28" s="61" t="s">
        <v>165</v>
      </c>
      <c r="B28" s="61" t="s">
        <v>115</v>
      </c>
      <c r="C28" s="70">
        <f t="shared" si="4"/>
        <v>1</v>
      </c>
      <c r="D28" s="73">
        <v>0</v>
      </c>
      <c r="E28" s="73">
        <v>0</v>
      </c>
      <c r="F28" s="73">
        <v>0</v>
      </c>
      <c r="G28" s="73">
        <v>0</v>
      </c>
      <c r="H28" s="71">
        <v>1</v>
      </c>
      <c r="I28" s="71"/>
      <c r="J28" s="61"/>
    </row>
    <row r="29" spans="1:10" ht="14.25">
      <c r="A29" s="60" t="s">
        <v>166</v>
      </c>
      <c r="B29" s="60" t="s">
        <v>120</v>
      </c>
      <c r="C29" s="70">
        <f t="shared" si="4"/>
        <v>308</v>
      </c>
      <c r="D29" s="70">
        <f t="shared" si="5"/>
        <v>146</v>
      </c>
      <c r="E29" s="70">
        <v>103</v>
      </c>
      <c r="F29" s="70">
        <v>30</v>
      </c>
      <c r="G29" s="71">
        <v>13</v>
      </c>
      <c r="H29" s="71">
        <v>162</v>
      </c>
      <c r="I29" s="71"/>
      <c r="J29" s="61"/>
    </row>
    <row r="30" spans="1:10" ht="14.25">
      <c r="A30" s="60" t="s">
        <v>167</v>
      </c>
      <c r="B30" s="60" t="s">
        <v>121</v>
      </c>
      <c r="C30" s="70">
        <f t="shared" si="4"/>
        <v>1013</v>
      </c>
      <c r="D30" s="70">
        <f t="shared" si="5"/>
        <v>569</v>
      </c>
      <c r="E30" s="70">
        <v>152</v>
      </c>
      <c r="F30" s="70">
        <v>415</v>
      </c>
      <c r="G30" s="73">
        <v>2</v>
      </c>
      <c r="H30" s="71">
        <v>444</v>
      </c>
      <c r="I30" s="71"/>
      <c r="J30" s="61"/>
    </row>
    <row r="31" spans="1:10" ht="14.25">
      <c r="A31" s="61" t="s">
        <v>168</v>
      </c>
      <c r="B31" s="61" t="s">
        <v>107</v>
      </c>
      <c r="C31" s="70">
        <f t="shared" si="4"/>
        <v>3145</v>
      </c>
      <c r="D31" s="70">
        <f t="shared" si="5"/>
        <v>1374</v>
      </c>
      <c r="E31" s="71">
        <v>123</v>
      </c>
      <c r="F31" s="71">
        <v>1251</v>
      </c>
      <c r="G31" s="73">
        <v>0</v>
      </c>
      <c r="H31" s="71">
        <v>1771</v>
      </c>
      <c r="I31" s="71"/>
      <c r="J31" s="61"/>
    </row>
    <row r="32" spans="1:10" ht="14.25">
      <c r="A32" s="60" t="s">
        <v>169</v>
      </c>
      <c r="B32" s="60" t="s">
        <v>121</v>
      </c>
      <c r="C32" s="70">
        <f aca="true" t="shared" si="6" ref="C32:C38">SUM(E32:H32)</f>
        <v>118</v>
      </c>
      <c r="D32" s="70">
        <f aca="true" t="shared" si="7" ref="D32:D38">SUM(E32:G32)</f>
        <v>66</v>
      </c>
      <c r="E32" s="71">
        <v>27</v>
      </c>
      <c r="F32" s="71">
        <v>38</v>
      </c>
      <c r="G32" s="73">
        <v>1</v>
      </c>
      <c r="H32" s="71">
        <v>52</v>
      </c>
      <c r="I32" s="71"/>
      <c r="J32" s="61"/>
    </row>
    <row r="33" spans="1:10" ht="14.25">
      <c r="A33" s="69" t="s">
        <v>170</v>
      </c>
      <c r="B33" s="60" t="s">
        <v>122</v>
      </c>
      <c r="C33" s="70">
        <f t="shared" si="6"/>
        <v>276</v>
      </c>
      <c r="D33" s="70">
        <f t="shared" si="7"/>
        <v>171</v>
      </c>
      <c r="E33" s="70">
        <v>10</v>
      </c>
      <c r="F33" s="70">
        <v>161</v>
      </c>
      <c r="G33" s="73">
        <v>0</v>
      </c>
      <c r="H33" s="71">
        <v>105</v>
      </c>
      <c r="I33" s="71"/>
      <c r="J33" s="61"/>
    </row>
    <row r="34" spans="1:10" ht="14.25">
      <c r="A34" s="69" t="s">
        <v>171</v>
      </c>
      <c r="B34" s="60" t="s">
        <v>117</v>
      </c>
      <c r="C34" s="70">
        <f t="shared" si="6"/>
        <v>30</v>
      </c>
      <c r="D34" s="70">
        <f t="shared" si="7"/>
        <v>11</v>
      </c>
      <c r="E34" s="70">
        <v>4</v>
      </c>
      <c r="F34" s="70">
        <v>7</v>
      </c>
      <c r="G34" s="73">
        <v>0</v>
      </c>
      <c r="H34" s="71">
        <v>19</v>
      </c>
      <c r="I34" s="71"/>
      <c r="J34" s="61"/>
    </row>
    <row r="35" spans="1:10" ht="14.25">
      <c r="A35" s="60" t="s">
        <v>172</v>
      </c>
      <c r="B35" s="60" t="s">
        <v>122</v>
      </c>
      <c r="C35" s="70">
        <f t="shared" si="6"/>
        <v>1144</v>
      </c>
      <c r="D35" s="70">
        <f t="shared" si="7"/>
        <v>595</v>
      </c>
      <c r="E35" s="70">
        <v>123</v>
      </c>
      <c r="F35" s="70">
        <v>397</v>
      </c>
      <c r="G35" s="70">
        <v>75</v>
      </c>
      <c r="H35" s="71">
        <v>549</v>
      </c>
      <c r="I35" s="71"/>
      <c r="J35" s="61"/>
    </row>
    <row r="36" spans="1:10" ht="14.25">
      <c r="A36" s="61" t="s">
        <v>173</v>
      </c>
      <c r="B36" s="61" t="s">
        <v>119</v>
      </c>
      <c r="C36" s="70">
        <f t="shared" si="6"/>
        <v>125</v>
      </c>
      <c r="D36" s="70">
        <f t="shared" si="7"/>
        <v>90</v>
      </c>
      <c r="E36" s="71">
        <v>8</v>
      </c>
      <c r="F36" s="71">
        <v>79</v>
      </c>
      <c r="G36" s="73">
        <v>3</v>
      </c>
      <c r="H36" s="71">
        <v>35</v>
      </c>
      <c r="I36" s="71"/>
      <c r="J36" s="61"/>
    </row>
    <row r="37" spans="1:10" ht="14.25">
      <c r="A37" s="69" t="s">
        <v>174</v>
      </c>
      <c r="B37" s="60" t="s">
        <v>123</v>
      </c>
      <c r="C37" s="70">
        <f t="shared" si="6"/>
        <v>4261</v>
      </c>
      <c r="D37" s="70">
        <f t="shared" si="7"/>
        <v>3248</v>
      </c>
      <c r="E37" s="70">
        <v>262</v>
      </c>
      <c r="F37" s="70">
        <v>2911</v>
      </c>
      <c r="G37" s="70">
        <v>75</v>
      </c>
      <c r="H37" s="71">
        <v>1013</v>
      </c>
      <c r="I37" s="71"/>
      <c r="J37" s="61"/>
    </row>
    <row r="38" spans="1:10" ht="14.25">
      <c r="A38" s="61" t="s">
        <v>175</v>
      </c>
      <c r="B38" s="61" t="s">
        <v>106</v>
      </c>
      <c r="C38" s="70">
        <f t="shared" si="6"/>
        <v>3</v>
      </c>
      <c r="D38" s="70">
        <f t="shared" si="7"/>
        <v>2</v>
      </c>
      <c r="E38" s="73">
        <v>0</v>
      </c>
      <c r="F38" s="71">
        <v>2</v>
      </c>
      <c r="G38" s="73">
        <v>0</v>
      </c>
      <c r="H38" s="71">
        <v>1</v>
      </c>
      <c r="I38" s="71"/>
      <c r="J38" s="61"/>
    </row>
    <row r="39" spans="1:10" ht="14.25">
      <c r="A39" s="61" t="s">
        <v>175</v>
      </c>
      <c r="B39" s="61" t="s">
        <v>107</v>
      </c>
      <c r="C39" s="70">
        <f aca="true" t="shared" si="8" ref="C39:C58">SUM(E39:H39)</f>
        <v>1463</v>
      </c>
      <c r="D39" s="70">
        <f aca="true" t="shared" si="9" ref="D39:D58">SUM(E39:G39)</f>
        <v>659</v>
      </c>
      <c r="E39" s="73">
        <v>75</v>
      </c>
      <c r="F39" s="71">
        <v>584</v>
      </c>
      <c r="G39" s="73">
        <v>0</v>
      </c>
      <c r="H39" s="73">
        <v>804</v>
      </c>
      <c r="I39" s="71"/>
      <c r="J39" s="91"/>
    </row>
    <row r="40" spans="1:10" ht="14.25">
      <c r="A40" s="61" t="s">
        <v>175</v>
      </c>
      <c r="B40" s="61" t="s">
        <v>176</v>
      </c>
      <c r="C40" s="70">
        <f t="shared" si="8"/>
        <v>194</v>
      </c>
      <c r="D40" s="70">
        <f t="shared" si="9"/>
        <v>127</v>
      </c>
      <c r="E40" s="71">
        <v>40</v>
      </c>
      <c r="F40" s="71">
        <v>87</v>
      </c>
      <c r="G40" s="73">
        <v>0</v>
      </c>
      <c r="H40" s="71">
        <v>67</v>
      </c>
      <c r="I40" s="71"/>
      <c r="J40" s="61"/>
    </row>
    <row r="41" spans="1:10" ht="14.25">
      <c r="A41" s="60" t="s">
        <v>177</v>
      </c>
      <c r="B41" s="60" t="s">
        <v>111</v>
      </c>
      <c r="C41" s="70">
        <f t="shared" si="8"/>
        <v>248</v>
      </c>
      <c r="D41" s="70">
        <f t="shared" si="9"/>
        <v>153</v>
      </c>
      <c r="E41" s="70">
        <v>136</v>
      </c>
      <c r="F41" s="70">
        <v>15</v>
      </c>
      <c r="G41" s="73">
        <v>2</v>
      </c>
      <c r="H41" s="71">
        <v>95</v>
      </c>
      <c r="I41" s="71"/>
      <c r="J41" s="61"/>
    </row>
    <row r="42" spans="1:10" ht="14.25">
      <c r="A42" s="60" t="s">
        <v>178</v>
      </c>
      <c r="B42" s="60" t="s">
        <v>124</v>
      </c>
      <c r="C42" s="70">
        <f t="shared" si="8"/>
        <v>643</v>
      </c>
      <c r="D42" s="70">
        <f t="shared" si="9"/>
        <v>482</v>
      </c>
      <c r="E42" s="70">
        <v>89</v>
      </c>
      <c r="F42" s="70">
        <v>269</v>
      </c>
      <c r="G42" s="70">
        <v>124</v>
      </c>
      <c r="H42" s="71">
        <v>161</v>
      </c>
      <c r="I42" s="71"/>
      <c r="J42" s="61"/>
    </row>
    <row r="43" spans="1:10" ht="14.25">
      <c r="A43" s="60" t="s">
        <v>179</v>
      </c>
      <c r="B43" s="60" t="s">
        <v>117</v>
      </c>
      <c r="C43" s="70">
        <f t="shared" si="8"/>
        <v>690</v>
      </c>
      <c r="D43" s="70">
        <f t="shared" si="9"/>
        <v>349</v>
      </c>
      <c r="E43" s="70">
        <v>101</v>
      </c>
      <c r="F43" s="70">
        <v>231</v>
      </c>
      <c r="G43" s="73">
        <v>17</v>
      </c>
      <c r="H43" s="71">
        <v>341</v>
      </c>
      <c r="I43" s="71"/>
      <c r="J43" s="61"/>
    </row>
    <row r="44" spans="1:10" ht="14.25">
      <c r="A44" s="60" t="s">
        <v>180</v>
      </c>
      <c r="B44" s="60" t="s">
        <v>122</v>
      </c>
      <c r="C44" s="70">
        <f t="shared" si="8"/>
        <v>169</v>
      </c>
      <c r="D44" s="70">
        <f t="shared" si="9"/>
        <v>115</v>
      </c>
      <c r="E44" s="70">
        <v>8</v>
      </c>
      <c r="F44" s="70">
        <v>107</v>
      </c>
      <c r="G44" s="73">
        <v>0</v>
      </c>
      <c r="H44" s="71">
        <v>54</v>
      </c>
      <c r="I44" s="71"/>
      <c r="J44" s="61"/>
    </row>
    <row r="45" spans="1:10" ht="14.25">
      <c r="A45" s="60" t="s">
        <v>181</v>
      </c>
      <c r="B45" s="60" t="s">
        <v>125</v>
      </c>
      <c r="C45" s="70">
        <f t="shared" si="8"/>
        <v>1039</v>
      </c>
      <c r="D45" s="70">
        <f t="shared" si="9"/>
        <v>898</v>
      </c>
      <c r="E45" s="70">
        <v>11</v>
      </c>
      <c r="F45" s="70">
        <v>881</v>
      </c>
      <c r="G45" s="73">
        <v>6</v>
      </c>
      <c r="H45" s="71">
        <v>141</v>
      </c>
      <c r="I45" s="71"/>
      <c r="J45" s="61"/>
    </row>
    <row r="46" spans="1:10" ht="14.25">
      <c r="A46" s="69" t="s">
        <v>182</v>
      </c>
      <c r="B46" s="60" t="s">
        <v>111</v>
      </c>
      <c r="C46" s="70">
        <f t="shared" si="8"/>
        <v>23</v>
      </c>
      <c r="D46" s="70">
        <f t="shared" si="9"/>
        <v>14</v>
      </c>
      <c r="E46" s="70">
        <v>13</v>
      </c>
      <c r="F46" s="70">
        <v>1</v>
      </c>
      <c r="G46" s="73">
        <v>0</v>
      </c>
      <c r="H46" s="71">
        <v>9</v>
      </c>
      <c r="I46" s="71"/>
      <c r="J46" s="61"/>
    </row>
    <row r="47" spans="1:10" ht="14.25">
      <c r="A47" s="69" t="s">
        <v>183</v>
      </c>
      <c r="B47" s="60" t="s">
        <v>117</v>
      </c>
      <c r="C47" s="70">
        <f t="shared" si="8"/>
        <v>125</v>
      </c>
      <c r="D47" s="70">
        <f t="shared" si="9"/>
        <v>54</v>
      </c>
      <c r="E47" s="70">
        <v>15</v>
      </c>
      <c r="F47" s="70">
        <v>39</v>
      </c>
      <c r="G47" s="73">
        <v>0</v>
      </c>
      <c r="H47" s="71">
        <v>71</v>
      </c>
      <c r="I47" s="71"/>
      <c r="J47" s="61"/>
    </row>
    <row r="48" spans="1:10" ht="14.25">
      <c r="A48" s="60" t="s">
        <v>184</v>
      </c>
      <c r="B48" s="60" t="s">
        <v>126</v>
      </c>
      <c r="C48" s="70">
        <f t="shared" si="8"/>
        <v>430</v>
      </c>
      <c r="D48" s="70">
        <f t="shared" si="9"/>
        <v>225</v>
      </c>
      <c r="E48" s="70">
        <v>23</v>
      </c>
      <c r="F48" s="70">
        <v>202</v>
      </c>
      <c r="G48" s="73">
        <v>0</v>
      </c>
      <c r="H48" s="71">
        <v>205</v>
      </c>
      <c r="I48" s="71"/>
      <c r="J48" s="61"/>
    </row>
    <row r="49" spans="1:10" ht="14.25">
      <c r="A49" s="69" t="s">
        <v>185</v>
      </c>
      <c r="B49" s="60" t="s">
        <v>125</v>
      </c>
      <c r="C49" s="70">
        <f t="shared" si="8"/>
        <v>283</v>
      </c>
      <c r="D49" s="70">
        <f t="shared" si="9"/>
        <v>228</v>
      </c>
      <c r="E49" s="70">
        <v>46</v>
      </c>
      <c r="F49" s="70">
        <v>166</v>
      </c>
      <c r="G49" s="70">
        <v>16</v>
      </c>
      <c r="H49" s="71">
        <v>55</v>
      </c>
      <c r="I49" s="71"/>
      <c r="J49" s="61"/>
    </row>
    <row r="50" spans="1:10" ht="14.25">
      <c r="A50" s="61" t="s">
        <v>186</v>
      </c>
      <c r="B50" s="61" t="s">
        <v>108</v>
      </c>
      <c r="C50" s="70">
        <f t="shared" si="8"/>
        <v>2622</v>
      </c>
      <c r="D50" s="70">
        <f t="shared" si="9"/>
        <v>1233</v>
      </c>
      <c r="E50" s="71">
        <v>190</v>
      </c>
      <c r="F50" s="71">
        <v>1025</v>
      </c>
      <c r="G50" s="73">
        <v>18</v>
      </c>
      <c r="H50" s="71">
        <v>1389</v>
      </c>
      <c r="I50" s="71"/>
      <c r="J50" s="61"/>
    </row>
    <row r="51" spans="1:10" ht="14.25">
      <c r="A51" s="69" t="s">
        <v>187</v>
      </c>
      <c r="B51" s="60" t="s">
        <v>127</v>
      </c>
      <c r="C51" s="70">
        <f t="shared" si="8"/>
        <v>237</v>
      </c>
      <c r="D51" s="70">
        <f t="shared" si="9"/>
        <v>102</v>
      </c>
      <c r="E51" s="70">
        <v>2</v>
      </c>
      <c r="F51" s="70">
        <v>95</v>
      </c>
      <c r="G51" s="73">
        <v>5</v>
      </c>
      <c r="H51" s="71">
        <v>135</v>
      </c>
      <c r="I51" s="71"/>
      <c r="J51" s="61"/>
    </row>
    <row r="52" spans="1:10" ht="14.25">
      <c r="A52" s="61" t="s">
        <v>188</v>
      </c>
      <c r="B52" s="61" t="s">
        <v>109</v>
      </c>
      <c r="C52" s="70">
        <f t="shared" si="8"/>
        <v>1346</v>
      </c>
      <c r="D52" s="70">
        <f t="shared" si="9"/>
        <v>856</v>
      </c>
      <c r="E52" s="71">
        <v>52</v>
      </c>
      <c r="F52" s="71">
        <v>804</v>
      </c>
      <c r="G52" s="73">
        <v>0</v>
      </c>
      <c r="H52" s="71">
        <v>490</v>
      </c>
      <c r="I52" s="71"/>
      <c r="J52" s="61"/>
    </row>
    <row r="53" spans="1:10" ht="14.25">
      <c r="A53" s="69" t="s">
        <v>189</v>
      </c>
      <c r="B53" s="60" t="s">
        <v>128</v>
      </c>
      <c r="C53" s="70">
        <f t="shared" si="8"/>
        <v>250</v>
      </c>
      <c r="D53" s="70">
        <f t="shared" si="9"/>
        <v>160</v>
      </c>
      <c r="E53" s="70">
        <v>6</v>
      </c>
      <c r="F53" s="70">
        <v>137</v>
      </c>
      <c r="G53" s="70">
        <v>17</v>
      </c>
      <c r="H53" s="71">
        <v>90</v>
      </c>
      <c r="I53" s="71"/>
      <c r="J53" s="61"/>
    </row>
    <row r="54" spans="1:10" ht="14.25">
      <c r="A54" s="61" t="s">
        <v>190</v>
      </c>
      <c r="B54" s="61" t="s">
        <v>115</v>
      </c>
      <c r="C54" s="70">
        <f t="shared" si="8"/>
        <v>268</v>
      </c>
      <c r="D54" s="70">
        <f t="shared" si="9"/>
        <v>207</v>
      </c>
      <c r="E54" s="71">
        <v>111</v>
      </c>
      <c r="F54" s="71">
        <v>80</v>
      </c>
      <c r="G54" s="73">
        <v>16</v>
      </c>
      <c r="H54" s="71">
        <v>61</v>
      </c>
      <c r="I54" s="71"/>
      <c r="J54" s="61"/>
    </row>
    <row r="55" spans="1:10" ht="14.25">
      <c r="A55" s="69" t="s">
        <v>191</v>
      </c>
      <c r="B55" s="60" t="s">
        <v>129</v>
      </c>
      <c r="C55" s="70">
        <f t="shared" si="8"/>
        <v>257</v>
      </c>
      <c r="D55" s="70">
        <f t="shared" si="9"/>
        <v>82</v>
      </c>
      <c r="E55" s="70">
        <v>2</v>
      </c>
      <c r="F55" s="70">
        <v>72</v>
      </c>
      <c r="G55" s="73">
        <v>8</v>
      </c>
      <c r="H55" s="71">
        <v>175</v>
      </c>
      <c r="I55" s="71"/>
      <c r="J55" s="61"/>
    </row>
    <row r="56" spans="1:10" ht="14.25">
      <c r="A56" s="69" t="s">
        <v>192</v>
      </c>
      <c r="B56" s="60" t="s">
        <v>130</v>
      </c>
      <c r="C56" s="70">
        <f t="shared" si="8"/>
        <v>461</v>
      </c>
      <c r="D56" s="70">
        <f t="shared" si="9"/>
        <v>180</v>
      </c>
      <c r="E56" s="70">
        <v>32</v>
      </c>
      <c r="F56" s="70">
        <v>143</v>
      </c>
      <c r="G56" s="73">
        <v>5</v>
      </c>
      <c r="H56" s="71">
        <v>281</v>
      </c>
      <c r="I56" s="71"/>
      <c r="J56" s="61"/>
    </row>
    <row r="57" spans="1:10" ht="14.25">
      <c r="A57" s="61" t="s">
        <v>193</v>
      </c>
      <c r="B57" s="61" t="s">
        <v>119</v>
      </c>
      <c r="C57" s="70">
        <f t="shared" si="8"/>
        <v>46</v>
      </c>
      <c r="D57" s="70">
        <f t="shared" si="9"/>
        <v>19</v>
      </c>
      <c r="E57" s="71">
        <v>12</v>
      </c>
      <c r="F57" s="71">
        <v>6</v>
      </c>
      <c r="G57" s="73">
        <v>1</v>
      </c>
      <c r="H57" s="71">
        <v>27</v>
      </c>
      <c r="I57" s="71"/>
      <c r="J57" s="61"/>
    </row>
    <row r="58" spans="1:10" ht="14.25">
      <c r="A58" s="69" t="s">
        <v>194</v>
      </c>
      <c r="B58" s="60" t="s">
        <v>118</v>
      </c>
      <c r="C58" s="70">
        <f t="shared" si="8"/>
        <v>31</v>
      </c>
      <c r="D58" s="70">
        <f t="shared" si="9"/>
        <v>20</v>
      </c>
      <c r="E58" s="70">
        <v>7</v>
      </c>
      <c r="F58" s="70">
        <v>13</v>
      </c>
      <c r="G58" s="73">
        <v>0</v>
      </c>
      <c r="H58" s="71">
        <v>11</v>
      </c>
      <c r="I58" s="71"/>
      <c r="J58" s="61"/>
    </row>
    <row r="59" spans="1:10" ht="14.25">
      <c r="A59" s="69" t="s">
        <v>195</v>
      </c>
      <c r="B59" s="60" t="s">
        <v>122</v>
      </c>
      <c r="C59" s="70">
        <f aca="true" t="shared" si="10" ref="C59:C66">SUM(E59:H59)</f>
        <v>42</v>
      </c>
      <c r="D59" s="70">
        <f aca="true" t="shared" si="11" ref="D59:D66">SUM(E59:G59)</f>
        <v>29</v>
      </c>
      <c r="E59" s="73">
        <v>6</v>
      </c>
      <c r="F59" s="70">
        <v>23</v>
      </c>
      <c r="G59" s="73">
        <v>0</v>
      </c>
      <c r="H59" s="71">
        <v>13</v>
      </c>
      <c r="I59" s="71"/>
      <c r="J59" s="61"/>
    </row>
    <row r="60" spans="1:10" ht="14.25">
      <c r="A60" s="69" t="s">
        <v>196</v>
      </c>
      <c r="B60" s="60" t="s">
        <v>122</v>
      </c>
      <c r="C60" s="70">
        <f t="shared" si="10"/>
        <v>303</v>
      </c>
      <c r="D60" s="70">
        <f t="shared" si="11"/>
        <v>54</v>
      </c>
      <c r="E60" s="70">
        <v>33</v>
      </c>
      <c r="F60" s="70">
        <v>21</v>
      </c>
      <c r="G60" s="73">
        <v>0</v>
      </c>
      <c r="H60" s="71">
        <v>249</v>
      </c>
      <c r="I60" s="71"/>
      <c r="J60" s="61"/>
    </row>
    <row r="61" spans="1:10" ht="14.25">
      <c r="A61" s="69" t="s">
        <v>197</v>
      </c>
      <c r="B61" s="60" t="s">
        <v>131</v>
      </c>
      <c r="C61" s="70">
        <f t="shared" si="10"/>
        <v>784</v>
      </c>
      <c r="D61" s="70">
        <f t="shared" si="11"/>
        <v>656</v>
      </c>
      <c r="E61" s="70">
        <v>1</v>
      </c>
      <c r="F61" s="70">
        <v>622</v>
      </c>
      <c r="G61" s="73">
        <v>33</v>
      </c>
      <c r="H61" s="71">
        <v>128</v>
      </c>
      <c r="I61" s="71"/>
      <c r="J61" s="61"/>
    </row>
    <row r="62" spans="1:10" ht="14.25">
      <c r="A62" s="61" t="s">
        <v>198</v>
      </c>
      <c r="B62" s="61" t="s">
        <v>132</v>
      </c>
      <c r="C62" s="70">
        <f t="shared" si="10"/>
        <v>188</v>
      </c>
      <c r="D62" s="70">
        <f t="shared" si="11"/>
        <v>124</v>
      </c>
      <c r="E62" s="71">
        <v>7</v>
      </c>
      <c r="F62" s="71">
        <v>115</v>
      </c>
      <c r="G62" s="73">
        <v>2</v>
      </c>
      <c r="H62" s="71">
        <v>64</v>
      </c>
      <c r="I62" s="71"/>
      <c r="J62" s="61"/>
    </row>
    <row r="63" spans="1:10" ht="14.25">
      <c r="A63" s="69" t="s">
        <v>199</v>
      </c>
      <c r="B63" s="60" t="s">
        <v>112</v>
      </c>
      <c r="C63" s="70">
        <f t="shared" si="10"/>
        <v>216</v>
      </c>
      <c r="D63" s="70">
        <f t="shared" si="11"/>
        <v>91</v>
      </c>
      <c r="E63" s="70">
        <v>31</v>
      </c>
      <c r="F63" s="70">
        <v>60</v>
      </c>
      <c r="G63" s="73">
        <v>0</v>
      </c>
      <c r="H63" s="71">
        <v>125</v>
      </c>
      <c r="I63" s="71"/>
      <c r="J63" s="61"/>
    </row>
    <row r="64" spans="1:10" ht="14.25">
      <c r="A64" s="69" t="s">
        <v>200</v>
      </c>
      <c r="B64" s="60" t="s">
        <v>118</v>
      </c>
      <c r="C64" s="70">
        <f t="shared" si="10"/>
        <v>653</v>
      </c>
      <c r="D64" s="70">
        <f t="shared" si="11"/>
        <v>301</v>
      </c>
      <c r="E64" s="70">
        <v>99</v>
      </c>
      <c r="F64" s="70">
        <v>195</v>
      </c>
      <c r="G64" s="73">
        <v>7</v>
      </c>
      <c r="H64" s="71">
        <v>352</v>
      </c>
      <c r="I64" s="71"/>
      <c r="J64" s="61"/>
    </row>
    <row r="65" spans="1:10" ht="14.25">
      <c r="A65" s="69" t="s">
        <v>201</v>
      </c>
      <c r="B65" s="60" t="s">
        <v>132</v>
      </c>
      <c r="C65" s="70">
        <f t="shared" si="10"/>
        <v>630</v>
      </c>
      <c r="D65" s="70">
        <f t="shared" si="11"/>
        <v>349</v>
      </c>
      <c r="E65" s="70">
        <v>57</v>
      </c>
      <c r="F65" s="70">
        <v>292</v>
      </c>
      <c r="G65" s="73">
        <v>0</v>
      </c>
      <c r="H65" s="71">
        <v>281</v>
      </c>
      <c r="I65" s="71"/>
      <c r="J65" s="61"/>
    </row>
    <row r="66" spans="1:10" ht="14.25">
      <c r="A66" s="61" t="s">
        <v>202</v>
      </c>
      <c r="B66" s="61" t="s">
        <v>129</v>
      </c>
      <c r="C66" s="70">
        <f t="shared" si="10"/>
        <v>116</v>
      </c>
      <c r="D66" s="70">
        <f t="shared" si="11"/>
        <v>61</v>
      </c>
      <c r="E66" s="71">
        <v>4</v>
      </c>
      <c r="F66" s="71">
        <v>55</v>
      </c>
      <c r="G66" s="73">
        <v>2</v>
      </c>
      <c r="H66" s="71">
        <v>55</v>
      </c>
      <c r="I66" s="71"/>
      <c r="J66" s="61"/>
    </row>
    <row r="67" spans="1:10" ht="14.25">
      <c r="A67" s="61" t="s">
        <v>203</v>
      </c>
      <c r="B67" s="61" t="s">
        <v>129</v>
      </c>
      <c r="C67" s="70">
        <f>SUM(E67:H67)</f>
        <v>303</v>
      </c>
      <c r="D67" s="70">
        <f>SUM(E67:G67)</f>
        <v>170</v>
      </c>
      <c r="E67" s="71">
        <v>4</v>
      </c>
      <c r="F67" s="71">
        <v>160</v>
      </c>
      <c r="G67" s="73">
        <v>6</v>
      </c>
      <c r="H67" s="71">
        <v>133</v>
      </c>
      <c r="I67" s="71"/>
      <c r="J67" s="61"/>
    </row>
    <row r="68" spans="1:10" ht="14.25">
      <c r="A68" s="69" t="s">
        <v>204</v>
      </c>
      <c r="B68" s="60" t="s">
        <v>122</v>
      </c>
      <c r="C68" s="70">
        <f>SUM(E68:H68)</f>
        <v>199</v>
      </c>
      <c r="D68" s="70">
        <f>SUM(E68:G68)</f>
        <v>112</v>
      </c>
      <c r="E68" s="70">
        <v>13</v>
      </c>
      <c r="F68" s="70">
        <v>97</v>
      </c>
      <c r="G68" s="73">
        <v>2</v>
      </c>
      <c r="H68" s="71">
        <v>87</v>
      </c>
      <c r="I68" s="71"/>
      <c r="J68" s="61"/>
    </row>
    <row r="69" spans="1:10" ht="14.25">
      <c r="A69" s="69" t="s">
        <v>205</v>
      </c>
      <c r="B69" s="60" t="s">
        <v>133</v>
      </c>
      <c r="C69" s="70">
        <f>SUM(E69:H69)</f>
        <v>684</v>
      </c>
      <c r="D69" s="70">
        <f>SUM(E69:G69)</f>
        <v>431</v>
      </c>
      <c r="E69" s="70">
        <v>268</v>
      </c>
      <c r="F69" s="70">
        <v>157</v>
      </c>
      <c r="G69" s="73">
        <v>6</v>
      </c>
      <c r="H69" s="71">
        <v>253</v>
      </c>
      <c r="I69" s="71"/>
      <c r="J69" s="61"/>
    </row>
    <row r="70" spans="1:10" ht="14.25">
      <c r="A70" s="69" t="s">
        <v>206</v>
      </c>
      <c r="B70" s="60" t="s">
        <v>111</v>
      </c>
      <c r="C70" s="70">
        <f>SUM(E70:H70)</f>
        <v>45</v>
      </c>
      <c r="D70" s="70">
        <f>SUM(E70:G70)</f>
        <v>24</v>
      </c>
      <c r="E70" s="70">
        <v>19</v>
      </c>
      <c r="F70" s="70">
        <v>5</v>
      </c>
      <c r="G70" s="73">
        <v>0</v>
      </c>
      <c r="H70" s="71">
        <v>21</v>
      </c>
      <c r="I70" s="71"/>
      <c r="J70" s="61"/>
    </row>
    <row r="71" spans="1:10" ht="14.25">
      <c r="A71" s="69" t="s">
        <v>207</v>
      </c>
      <c r="B71" s="60" t="s">
        <v>122</v>
      </c>
      <c r="C71" s="70">
        <f>SUM(E71:H71)</f>
        <v>97</v>
      </c>
      <c r="D71" s="70">
        <f>SUM(E71:G71)</f>
        <v>80</v>
      </c>
      <c r="E71" s="70">
        <v>6</v>
      </c>
      <c r="F71" s="70">
        <v>74</v>
      </c>
      <c r="G71" s="73">
        <v>0</v>
      </c>
      <c r="H71" s="71">
        <v>17</v>
      </c>
      <c r="I71" s="71"/>
      <c r="J71" s="61"/>
    </row>
    <row r="72" spans="1:10" ht="14.25">
      <c r="A72" s="62"/>
      <c r="B72" s="62"/>
      <c r="C72" s="77"/>
      <c r="D72" s="77"/>
      <c r="E72" s="77"/>
      <c r="F72" s="77"/>
      <c r="G72" s="77"/>
      <c r="H72" s="77"/>
      <c r="I72" s="71"/>
      <c r="J72" s="61"/>
    </row>
    <row r="73" spans="1:10" ht="14.25">
      <c r="A73" s="61" t="s">
        <v>141</v>
      </c>
      <c r="B73" s="61"/>
      <c r="C73" s="71"/>
      <c r="D73" s="71"/>
      <c r="E73" s="71"/>
      <c r="F73" s="71"/>
      <c r="G73" s="71"/>
      <c r="H73" s="71"/>
      <c r="I73" s="71"/>
      <c r="J73" s="61"/>
    </row>
    <row r="74" spans="1:10" ht="14.25">
      <c r="A74" s="92" t="s">
        <v>209</v>
      </c>
      <c r="B74" s="61"/>
      <c r="C74" s="71"/>
      <c r="D74" s="71"/>
      <c r="E74" s="71"/>
      <c r="F74" s="71"/>
      <c r="G74" s="71"/>
      <c r="H74" s="71"/>
      <c r="I74" s="71"/>
      <c r="J74" s="61"/>
    </row>
    <row r="75" spans="1:10" ht="14.25">
      <c r="A75" s="61"/>
      <c r="B75" s="61"/>
      <c r="C75" s="71"/>
      <c r="D75" s="71"/>
      <c r="E75" s="71"/>
      <c r="F75" s="71"/>
      <c r="G75" s="71"/>
      <c r="H75" s="71"/>
      <c r="I75" s="71"/>
      <c r="J75" s="61"/>
    </row>
    <row r="76" spans="1:10" ht="14.25">
      <c r="A76" s="61" t="s">
        <v>95</v>
      </c>
      <c r="B76" s="61"/>
      <c r="C76" s="71"/>
      <c r="D76" s="71"/>
      <c r="E76" s="71"/>
      <c r="F76" s="71"/>
      <c r="G76" s="71"/>
      <c r="H76" s="71"/>
      <c r="I76" s="71"/>
      <c r="J76" s="61"/>
    </row>
    <row r="77" spans="1:10" ht="14.25">
      <c r="A77" s="61"/>
      <c r="B77" s="61"/>
      <c r="C77" s="71"/>
      <c r="D77" s="71"/>
      <c r="E77" s="71"/>
      <c r="F77" s="71"/>
      <c r="G77" s="71"/>
      <c r="H77" s="71"/>
      <c r="I77" s="71"/>
      <c r="J77" s="61"/>
    </row>
    <row r="78" spans="1:10" ht="14.25">
      <c r="A78" s="61"/>
      <c r="B78" s="61"/>
      <c r="C78" s="71"/>
      <c r="D78" s="71"/>
      <c r="E78" s="71"/>
      <c r="F78" s="71"/>
      <c r="G78" s="71"/>
      <c r="H78" s="71"/>
      <c r="I78" s="71"/>
      <c r="J78" s="61"/>
    </row>
    <row r="79" spans="1:10" ht="14.25">
      <c r="A79" s="61"/>
      <c r="B79" s="61"/>
      <c r="C79" s="71"/>
      <c r="D79" s="71"/>
      <c r="E79" s="71"/>
      <c r="F79" s="71"/>
      <c r="G79" s="71"/>
      <c r="H79" s="71"/>
      <c r="I79" s="71"/>
      <c r="J79" s="61"/>
    </row>
    <row r="80" spans="1:10" ht="14.25">
      <c r="A80" s="61"/>
      <c r="B80" s="61"/>
      <c r="C80" s="71"/>
      <c r="D80" s="71"/>
      <c r="E80" s="71"/>
      <c r="F80" s="71"/>
      <c r="G80" s="71"/>
      <c r="H80" s="71"/>
      <c r="I80" s="71"/>
      <c r="J80" s="61"/>
    </row>
    <row r="81" spans="1:10" ht="14.25">
      <c r="A81" s="61"/>
      <c r="B81" s="61"/>
      <c r="C81" s="71"/>
      <c r="D81" s="71"/>
      <c r="E81" s="71"/>
      <c r="F81" s="71"/>
      <c r="G81" s="71"/>
      <c r="H81" s="71"/>
      <c r="I81" s="71"/>
      <c r="J81" s="61"/>
    </row>
    <row r="82" spans="1:10" ht="14.25">
      <c r="A82" s="61"/>
      <c r="B82" s="61"/>
      <c r="C82" s="71"/>
      <c r="D82" s="71"/>
      <c r="E82" s="71"/>
      <c r="F82" s="71"/>
      <c r="G82" s="71"/>
      <c r="H82" s="71"/>
      <c r="I82" s="71"/>
      <c r="J82" s="61"/>
    </row>
  </sheetData>
  <sheetProtection/>
  <mergeCells count="1">
    <mergeCell ref="E4:H4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55.7109375" style="0" customWidth="1"/>
    <col min="3" max="16384" width="15.7109375" style="0" customWidth="1"/>
  </cols>
  <sheetData>
    <row r="1" spans="1:10" ht="23.25">
      <c r="A1" s="80" t="s">
        <v>72</v>
      </c>
      <c r="B1" s="60"/>
      <c r="C1" s="60"/>
      <c r="D1" s="60"/>
      <c r="E1" s="60"/>
      <c r="F1" s="60"/>
      <c r="G1" s="60"/>
      <c r="H1" s="61"/>
      <c r="I1" s="61"/>
      <c r="J1" s="61"/>
    </row>
    <row r="2" spans="1:10" ht="20.25">
      <c r="A2" s="80" t="s">
        <v>210</v>
      </c>
      <c r="B2" s="60"/>
      <c r="C2" s="60"/>
      <c r="D2" s="60"/>
      <c r="E2" s="60"/>
      <c r="F2" s="60"/>
      <c r="G2" s="60"/>
      <c r="H2" s="61"/>
      <c r="I2" s="61"/>
      <c r="J2" s="61"/>
    </row>
    <row r="3" spans="1:10" ht="14.25">
      <c r="A3" s="61"/>
      <c r="B3" s="60"/>
      <c r="C3" s="61"/>
      <c r="D3" s="61"/>
      <c r="E3" s="61"/>
      <c r="F3" s="61"/>
      <c r="G3" s="61"/>
      <c r="H3" s="61"/>
      <c r="I3" s="61"/>
      <c r="J3" s="61"/>
    </row>
    <row r="4" spans="1:10" ht="14.25">
      <c r="A4" s="63"/>
      <c r="B4" s="82"/>
      <c r="C4" s="64"/>
      <c r="D4" s="83"/>
      <c r="E4" s="88" t="s">
        <v>100</v>
      </c>
      <c r="F4" s="89"/>
      <c r="G4" s="89"/>
      <c r="H4" s="89"/>
      <c r="I4" s="61"/>
      <c r="J4" s="61"/>
    </row>
    <row r="5" spans="1:10" ht="71.25">
      <c r="A5" s="65" t="s">
        <v>2</v>
      </c>
      <c r="B5" s="66" t="s">
        <v>101</v>
      </c>
      <c r="C5" s="67" t="s">
        <v>136</v>
      </c>
      <c r="D5" s="81" t="s">
        <v>139</v>
      </c>
      <c r="E5" s="68" t="s">
        <v>102</v>
      </c>
      <c r="F5" s="81" t="s">
        <v>137</v>
      </c>
      <c r="G5" s="81" t="s">
        <v>138</v>
      </c>
      <c r="H5" s="68" t="s">
        <v>103</v>
      </c>
      <c r="I5" s="61"/>
      <c r="J5" s="61"/>
    </row>
    <row r="6" spans="1:10" ht="14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4.25">
      <c r="A7" s="69" t="s">
        <v>104</v>
      </c>
      <c r="B7" s="60" t="s">
        <v>105</v>
      </c>
      <c r="C7" s="70">
        <f>SUM(C8:C72)</f>
        <v>40813</v>
      </c>
      <c r="D7" s="70">
        <f>SUM(D8:D72)</f>
        <v>23155</v>
      </c>
      <c r="E7" s="70">
        <f>SUM(E8:E72)</f>
        <v>6487</v>
      </c>
      <c r="F7" s="70">
        <f>SUM(F8:F72)</f>
        <v>15994</v>
      </c>
      <c r="G7" s="70">
        <f>SUM(G8:G72)</f>
        <v>674</v>
      </c>
      <c r="H7" s="70">
        <f>SUM(H8:H72)</f>
        <v>17658</v>
      </c>
      <c r="I7" s="71"/>
      <c r="J7" s="61"/>
    </row>
    <row r="8" spans="1:10" ht="14.25">
      <c r="A8" s="60" t="s">
        <v>145</v>
      </c>
      <c r="B8" s="60" t="s">
        <v>211</v>
      </c>
      <c r="C8" s="70">
        <f>SUM(E8:H8)</f>
        <v>572</v>
      </c>
      <c r="D8" s="70">
        <f>SUM(E8:G8)</f>
        <v>458</v>
      </c>
      <c r="E8" s="70">
        <v>12</v>
      </c>
      <c r="F8" s="70">
        <v>428</v>
      </c>
      <c r="G8" s="70">
        <v>18</v>
      </c>
      <c r="H8" s="71">
        <v>114</v>
      </c>
      <c r="I8" s="71"/>
      <c r="J8" s="61"/>
    </row>
    <row r="9" spans="1:10" ht="14.25">
      <c r="A9" s="60" t="s">
        <v>146</v>
      </c>
      <c r="B9" s="60" t="s">
        <v>111</v>
      </c>
      <c r="C9" s="70">
        <f aca="true" t="shared" si="0" ref="C9:C15">SUM(E9:H9)</f>
        <v>64</v>
      </c>
      <c r="D9" s="70">
        <f aca="true" t="shared" si="1" ref="D9:D15">SUM(E9:G9)</f>
        <v>41</v>
      </c>
      <c r="E9" s="70">
        <v>28</v>
      </c>
      <c r="F9" s="70">
        <v>13</v>
      </c>
      <c r="G9" s="73">
        <v>0</v>
      </c>
      <c r="H9" s="71">
        <v>23</v>
      </c>
      <c r="I9" s="71"/>
      <c r="J9" s="61"/>
    </row>
    <row r="10" spans="1:10" ht="14.25">
      <c r="A10" s="61" t="s">
        <v>147</v>
      </c>
      <c r="B10" s="61" t="s">
        <v>106</v>
      </c>
      <c r="C10" s="70">
        <f t="shared" si="0"/>
        <v>3085</v>
      </c>
      <c r="D10" s="70">
        <f t="shared" si="1"/>
        <v>1029</v>
      </c>
      <c r="E10" s="71">
        <v>197</v>
      </c>
      <c r="F10" s="71">
        <v>827</v>
      </c>
      <c r="G10" s="71">
        <v>5</v>
      </c>
      <c r="H10" s="71">
        <v>2056</v>
      </c>
      <c r="I10" s="71"/>
      <c r="J10" s="61"/>
    </row>
    <row r="11" spans="1:10" ht="14.25">
      <c r="A11" s="60" t="s">
        <v>148</v>
      </c>
      <c r="B11" s="60" t="s">
        <v>112</v>
      </c>
      <c r="C11" s="70">
        <f t="shared" si="0"/>
        <v>2376</v>
      </c>
      <c r="D11" s="70">
        <f t="shared" si="1"/>
        <v>1168</v>
      </c>
      <c r="E11" s="70">
        <v>72</v>
      </c>
      <c r="F11" s="70">
        <v>1090</v>
      </c>
      <c r="G11" s="73">
        <v>6</v>
      </c>
      <c r="H11" s="71">
        <v>1208</v>
      </c>
      <c r="I11" s="71"/>
      <c r="J11" s="61"/>
    </row>
    <row r="12" spans="1:10" ht="14.25">
      <c r="A12" s="60" t="s">
        <v>149</v>
      </c>
      <c r="B12" s="60" t="s">
        <v>111</v>
      </c>
      <c r="C12" s="70">
        <f t="shared" si="0"/>
        <v>306</v>
      </c>
      <c r="D12" s="70">
        <f t="shared" si="1"/>
        <v>132</v>
      </c>
      <c r="E12" s="70">
        <v>94</v>
      </c>
      <c r="F12" s="70">
        <v>34</v>
      </c>
      <c r="G12" s="70">
        <v>4</v>
      </c>
      <c r="H12" s="71">
        <v>174</v>
      </c>
      <c r="I12" s="71"/>
      <c r="J12" s="61"/>
    </row>
    <row r="13" spans="1:10" ht="14.25">
      <c r="A13" s="61" t="s">
        <v>150</v>
      </c>
      <c r="B13" s="61" t="s">
        <v>114</v>
      </c>
      <c r="C13" s="70">
        <f t="shared" si="0"/>
        <v>223</v>
      </c>
      <c r="D13" s="70">
        <f t="shared" si="1"/>
        <v>149</v>
      </c>
      <c r="E13" s="71">
        <v>49</v>
      </c>
      <c r="F13" s="71">
        <v>98</v>
      </c>
      <c r="G13" s="73">
        <v>2</v>
      </c>
      <c r="H13" s="71">
        <v>74</v>
      </c>
      <c r="I13" s="71"/>
      <c r="J13" s="61"/>
    </row>
    <row r="14" spans="1:10" ht="14.25">
      <c r="A14" s="69" t="s">
        <v>151</v>
      </c>
      <c r="B14" s="60" t="s">
        <v>111</v>
      </c>
      <c r="C14" s="70">
        <f t="shared" si="0"/>
        <v>319</v>
      </c>
      <c r="D14" s="70">
        <f t="shared" si="1"/>
        <v>209</v>
      </c>
      <c r="E14" s="70">
        <v>120</v>
      </c>
      <c r="F14" s="70">
        <v>85</v>
      </c>
      <c r="G14" s="70">
        <v>4</v>
      </c>
      <c r="H14" s="71">
        <v>110</v>
      </c>
      <c r="I14" s="71"/>
      <c r="J14" s="61"/>
    </row>
    <row r="15" spans="1:10" ht="14.25">
      <c r="A15" s="69" t="s">
        <v>152</v>
      </c>
      <c r="B15" s="60" t="s">
        <v>212</v>
      </c>
      <c r="C15" s="70">
        <f t="shared" si="0"/>
        <v>294</v>
      </c>
      <c r="D15" s="70">
        <f t="shared" si="1"/>
        <v>187</v>
      </c>
      <c r="E15" s="70">
        <v>163</v>
      </c>
      <c r="F15" s="70">
        <v>22</v>
      </c>
      <c r="G15" s="70">
        <v>2</v>
      </c>
      <c r="H15" s="71">
        <v>107</v>
      </c>
      <c r="I15" s="71"/>
      <c r="J15" s="61"/>
    </row>
    <row r="16" spans="1:10" ht="14.25">
      <c r="A16" s="61" t="s">
        <v>153</v>
      </c>
      <c r="B16" s="61" t="s">
        <v>114</v>
      </c>
      <c r="C16" s="70">
        <f aca="true" t="shared" si="2" ref="C16:C23">SUM(E16:H16)</f>
        <v>199</v>
      </c>
      <c r="D16" s="70">
        <f aca="true" t="shared" si="3" ref="D16:D23">SUM(E16:G16)</f>
        <v>72</v>
      </c>
      <c r="E16" s="71">
        <v>48</v>
      </c>
      <c r="F16" s="71">
        <v>23</v>
      </c>
      <c r="G16" s="73">
        <v>1</v>
      </c>
      <c r="H16" s="71">
        <v>127</v>
      </c>
      <c r="I16" s="71"/>
      <c r="J16" s="61"/>
    </row>
    <row r="17" spans="1:10" ht="14.25">
      <c r="A17" s="61" t="s">
        <v>154</v>
      </c>
      <c r="B17" s="61" t="s">
        <v>213</v>
      </c>
      <c r="C17" s="70">
        <f t="shared" si="2"/>
        <v>142</v>
      </c>
      <c r="D17" s="70">
        <f t="shared" si="3"/>
        <v>47</v>
      </c>
      <c r="E17" s="71">
        <v>16</v>
      </c>
      <c r="F17" s="71">
        <v>31</v>
      </c>
      <c r="G17" s="73">
        <v>0</v>
      </c>
      <c r="H17" s="71">
        <v>95</v>
      </c>
      <c r="I17" s="71"/>
      <c r="J17" s="61"/>
    </row>
    <row r="18" spans="1:10" ht="14.25">
      <c r="A18" s="69" t="s">
        <v>155</v>
      </c>
      <c r="B18" s="60" t="s">
        <v>116</v>
      </c>
      <c r="C18" s="70">
        <f t="shared" si="2"/>
        <v>153</v>
      </c>
      <c r="D18" s="70">
        <f t="shared" si="3"/>
        <v>88</v>
      </c>
      <c r="E18" s="70">
        <v>17</v>
      </c>
      <c r="F18" s="70">
        <v>71</v>
      </c>
      <c r="G18" s="73">
        <v>0</v>
      </c>
      <c r="H18" s="71">
        <v>65</v>
      </c>
      <c r="I18" s="71"/>
      <c r="J18" s="61"/>
    </row>
    <row r="19" spans="1:10" ht="14.25">
      <c r="A19" s="69" t="s">
        <v>156</v>
      </c>
      <c r="B19" s="60" t="s">
        <v>117</v>
      </c>
      <c r="C19" s="70">
        <f t="shared" si="2"/>
        <v>201</v>
      </c>
      <c r="D19" s="70">
        <f t="shared" si="3"/>
        <v>106</v>
      </c>
      <c r="E19" s="70">
        <v>25</v>
      </c>
      <c r="F19" s="70">
        <v>81</v>
      </c>
      <c r="G19" s="73">
        <v>0</v>
      </c>
      <c r="H19" s="71">
        <v>95</v>
      </c>
      <c r="I19" s="71"/>
      <c r="J19" s="61"/>
    </row>
    <row r="20" spans="1:10" ht="14.25">
      <c r="A20" s="69" t="s">
        <v>157</v>
      </c>
      <c r="B20" s="60" t="s">
        <v>114</v>
      </c>
      <c r="C20" s="70">
        <f t="shared" si="2"/>
        <v>56</v>
      </c>
      <c r="D20" s="70">
        <f t="shared" si="3"/>
        <v>29</v>
      </c>
      <c r="E20" s="70">
        <v>2</v>
      </c>
      <c r="F20" s="70">
        <v>24</v>
      </c>
      <c r="G20" s="70">
        <v>3</v>
      </c>
      <c r="H20" s="71">
        <v>27</v>
      </c>
      <c r="I20" s="71"/>
      <c r="J20" s="61"/>
    </row>
    <row r="21" spans="1:10" ht="14.25">
      <c r="A21" s="60" t="s">
        <v>158</v>
      </c>
      <c r="B21" s="60" t="s">
        <v>118</v>
      </c>
      <c r="C21" s="70">
        <f t="shared" si="2"/>
        <v>410</v>
      </c>
      <c r="D21" s="70">
        <f t="shared" si="3"/>
        <v>285</v>
      </c>
      <c r="E21" s="70">
        <v>16</v>
      </c>
      <c r="F21" s="70">
        <v>269</v>
      </c>
      <c r="G21" s="73">
        <v>0</v>
      </c>
      <c r="H21" s="71">
        <v>125</v>
      </c>
      <c r="I21" s="71"/>
      <c r="J21" s="61"/>
    </row>
    <row r="22" spans="1:10" ht="14.25">
      <c r="A22" s="60" t="s">
        <v>159</v>
      </c>
      <c r="B22" s="60" t="s">
        <v>111</v>
      </c>
      <c r="C22" s="70">
        <f t="shared" si="2"/>
        <v>4600</v>
      </c>
      <c r="D22" s="70">
        <f t="shared" si="3"/>
        <v>2753</v>
      </c>
      <c r="E22" s="70">
        <v>2263</v>
      </c>
      <c r="F22" s="70">
        <v>349</v>
      </c>
      <c r="G22" s="70">
        <v>141</v>
      </c>
      <c r="H22" s="71">
        <v>1847</v>
      </c>
      <c r="I22" s="71"/>
      <c r="J22" s="61"/>
    </row>
    <row r="23" spans="1:10" ht="14.25">
      <c r="A23" s="61" t="s">
        <v>160</v>
      </c>
      <c r="B23" s="61" t="s">
        <v>128</v>
      </c>
      <c r="C23" s="70">
        <f t="shared" si="2"/>
        <v>53</v>
      </c>
      <c r="D23" s="70">
        <f t="shared" si="3"/>
        <v>31</v>
      </c>
      <c r="E23" s="71">
        <v>10</v>
      </c>
      <c r="F23" s="71">
        <v>17</v>
      </c>
      <c r="G23" s="71">
        <v>4</v>
      </c>
      <c r="H23" s="71">
        <v>22</v>
      </c>
      <c r="I23" s="71"/>
      <c r="J23" s="61"/>
    </row>
    <row r="24" spans="1:10" ht="14.25">
      <c r="A24" s="60" t="s">
        <v>161</v>
      </c>
      <c r="B24" s="60" t="s">
        <v>128</v>
      </c>
      <c r="C24" s="70">
        <f aca="true" t="shared" si="4" ref="C24:C31">SUM(E24:H24)</f>
        <v>108</v>
      </c>
      <c r="D24" s="70">
        <f aca="true" t="shared" si="5" ref="D24:D31">SUM(E24:G24)</f>
        <v>86</v>
      </c>
      <c r="E24" s="70">
        <v>76</v>
      </c>
      <c r="F24" s="70">
        <v>10</v>
      </c>
      <c r="G24" s="73">
        <v>0</v>
      </c>
      <c r="H24" s="71">
        <v>22</v>
      </c>
      <c r="I24" s="71"/>
      <c r="J24" s="61"/>
    </row>
    <row r="25" spans="1:10" ht="14.25">
      <c r="A25" s="61" t="s">
        <v>162</v>
      </c>
      <c r="B25" s="61" t="s">
        <v>119</v>
      </c>
      <c r="C25" s="70">
        <f t="shared" si="4"/>
        <v>93</v>
      </c>
      <c r="D25" s="70">
        <f t="shared" si="5"/>
        <v>56</v>
      </c>
      <c r="E25" s="71">
        <v>30</v>
      </c>
      <c r="F25" s="71">
        <v>26</v>
      </c>
      <c r="G25" s="73">
        <v>0</v>
      </c>
      <c r="H25" s="71">
        <v>37</v>
      </c>
      <c r="I25" s="71"/>
      <c r="J25" s="61"/>
    </row>
    <row r="26" spans="1:10" ht="14.25">
      <c r="A26" s="69" t="s">
        <v>163</v>
      </c>
      <c r="B26" s="60" t="s">
        <v>111</v>
      </c>
      <c r="C26" s="70">
        <f t="shared" si="4"/>
        <v>96</v>
      </c>
      <c r="D26" s="70">
        <f t="shared" si="5"/>
        <v>49</v>
      </c>
      <c r="E26" s="70">
        <v>33</v>
      </c>
      <c r="F26" s="70">
        <v>5</v>
      </c>
      <c r="G26" s="70">
        <v>11</v>
      </c>
      <c r="H26" s="71">
        <v>47</v>
      </c>
      <c r="I26" s="71"/>
      <c r="J26" s="61"/>
    </row>
    <row r="27" spans="1:10" ht="14.25">
      <c r="A27" s="60" t="s">
        <v>164</v>
      </c>
      <c r="B27" s="60" t="s">
        <v>116</v>
      </c>
      <c r="C27" s="70">
        <f t="shared" si="4"/>
        <v>547</v>
      </c>
      <c r="D27" s="70">
        <f t="shared" si="5"/>
        <v>380</v>
      </c>
      <c r="E27" s="70">
        <v>281</v>
      </c>
      <c r="F27" s="70">
        <v>95</v>
      </c>
      <c r="G27" s="73">
        <v>4</v>
      </c>
      <c r="H27" s="71">
        <v>167</v>
      </c>
      <c r="I27" s="71"/>
      <c r="J27" s="61"/>
    </row>
    <row r="28" spans="1:10" ht="14.25">
      <c r="A28" s="61" t="s">
        <v>165</v>
      </c>
      <c r="B28" s="61" t="s">
        <v>128</v>
      </c>
      <c r="C28" s="70">
        <f t="shared" si="4"/>
        <v>2</v>
      </c>
      <c r="D28" s="70">
        <f t="shared" si="5"/>
        <v>1</v>
      </c>
      <c r="E28" s="73">
        <v>1</v>
      </c>
      <c r="F28" s="73">
        <v>0</v>
      </c>
      <c r="G28" s="73">
        <v>0</v>
      </c>
      <c r="H28" s="71">
        <v>1</v>
      </c>
      <c r="I28" s="71"/>
      <c r="J28" s="61"/>
    </row>
    <row r="29" spans="1:10" ht="14.25">
      <c r="A29" s="60" t="s">
        <v>166</v>
      </c>
      <c r="B29" s="60" t="s">
        <v>120</v>
      </c>
      <c r="C29" s="70">
        <f t="shared" si="4"/>
        <v>328</v>
      </c>
      <c r="D29" s="70">
        <f t="shared" si="5"/>
        <v>185</v>
      </c>
      <c r="E29" s="70">
        <v>128</v>
      </c>
      <c r="F29" s="70">
        <v>42</v>
      </c>
      <c r="G29" s="71">
        <v>15</v>
      </c>
      <c r="H29" s="71">
        <v>143</v>
      </c>
      <c r="I29" s="71"/>
      <c r="J29" s="61"/>
    </row>
    <row r="30" spans="1:10" ht="14.25">
      <c r="A30" s="60" t="s">
        <v>167</v>
      </c>
      <c r="B30" s="60" t="s">
        <v>118</v>
      </c>
      <c r="C30" s="70">
        <f t="shared" si="4"/>
        <v>824</v>
      </c>
      <c r="D30" s="70">
        <f t="shared" si="5"/>
        <v>518</v>
      </c>
      <c r="E30" s="70">
        <v>93</v>
      </c>
      <c r="F30" s="70">
        <v>421</v>
      </c>
      <c r="G30" s="73">
        <v>4</v>
      </c>
      <c r="H30" s="71">
        <v>306</v>
      </c>
      <c r="I30" s="71"/>
      <c r="J30" s="61"/>
    </row>
    <row r="31" spans="1:10" ht="14.25">
      <c r="A31" s="61" t="s">
        <v>168</v>
      </c>
      <c r="B31" s="61" t="s">
        <v>107</v>
      </c>
      <c r="C31" s="70">
        <f t="shared" si="4"/>
        <v>4042</v>
      </c>
      <c r="D31" s="70">
        <f t="shared" si="5"/>
        <v>1631</v>
      </c>
      <c r="E31" s="71">
        <v>66</v>
      </c>
      <c r="F31" s="71">
        <v>1565</v>
      </c>
      <c r="G31" s="73">
        <v>0</v>
      </c>
      <c r="H31" s="71">
        <v>2411</v>
      </c>
      <c r="I31" s="71"/>
      <c r="J31" s="61"/>
    </row>
    <row r="32" spans="1:10" ht="14.25">
      <c r="A32" s="60" t="s">
        <v>169</v>
      </c>
      <c r="B32" s="60" t="s">
        <v>118</v>
      </c>
      <c r="C32" s="70">
        <f aca="true" t="shared" si="6" ref="C32:C38">SUM(E32:H32)</f>
        <v>105</v>
      </c>
      <c r="D32" s="70">
        <f aca="true" t="shared" si="7" ref="D32:D38">SUM(E32:G32)</f>
        <v>55</v>
      </c>
      <c r="E32" s="71">
        <v>14</v>
      </c>
      <c r="F32" s="71">
        <v>41</v>
      </c>
      <c r="G32" s="73">
        <v>0</v>
      </c>
      <c r="H32" s="71">
        <v>50</v>
      </c>
      <c r="I32" s="71"/>
      <c r="J32" s="61"/>
    </row>
    <row r="33" spans="1:10" ht="14.25">
      <c r="A33" s="69" t="s">
        <v>170</v>
      </c>
      <c r="B33" s="60" t="s">
        <v>122</v>
      </c>
      <c r="C33" s="70">
        <f t="shared" si="6"/>
        <v>263</v>
      </c>
      <c r="D33" s="70">
        <f t="shared" si="7"/>
        <v>164</v>
      </c>
      <c r="E33" s="70">
        <v>20</v>
      </c>
      <c r="F33" s="70">
        <v>142</v>
      </c>
      <c r="G33" s="73">
        <v>2</v>
      </c>
      <c r="H33" s="71">
        <v>99</v>
      </c>
      <c r="I33" s="71"/>
      <c r="J33" s="61"/>
    </row>
    <row r="34" spans="1:10" ht="14.25">
      <c r="A34" s="69" t="s">
        <v>171</v>
      </c>
      <c r="B34" s="60" t="s">
        <v>117</v>
      </c>
      <c r="C34" s="70">
        <f t="shared" si="6"/>
        <v>76</v>
      </c>
      <c r="D34" s="70">
        <f t="shared" si="7"/>
        <v>55</v>
      </c>
      <c r="E34" s="70">
        <v>12</v>
      </c>
      <c r="F34" s="70">
        <v>42</v>
      </c>
      <c r="G34" s="73">
        <v>1</v>
      </c>
      <c r="H34" s="71">
        <v>21</v>
      </c>
      <c r="I34" s="71"/>
      <c r="J34" s="61"/>
    </row>
    <row r="35" spans="1:10" ht="14.25">
      <c r="A35" s="60" t="s">
        <v>172</v>
      </c>
      <c r="B35" s="60" t="s">
        <v>122</v>
      </c>
      <c r="C35" s="70">
        <f t="shared" si="6"/>
        <v>1126</v>
      </c>
      <c r="D35" s="70">
        <f t="shared" si="7"/>
        <v>627</v>
      </c>
      <c r="E35" s="70">
        <v>151</v>
      </c>
      <c r="F35" s="70">
        <v>436</v>
      </c>
      <c r="G35" s="70">
        <v>40</v>
      </c>
      <c r="H35" s="71">
        <v>499</v>
      </c>
      <c r="I35" s="71"/>
      <c r="J35" s="61"/>
    </row>
    <row r="36" spans="1:10" ht="14.25">
      <c r="A36" s="61" t="s">
        <v>173</v>
      </c>
      <c r="B36" s="61" t="s">
        <v>119</v>
      </c>
      <c r="C36" s="70">
        <f t="shared" si="6"/>
        <v>97</v>
      </c>
      <c r="D36" s="70">
        <f t="shared" si="7"/>
        <v>80</v>
      </c>
      <c r="E36" s="71">
        <v>6</v>
      </c>
      <c r="F36" s="71">
        <v>74</v>
      </c>
      <c r="G36" s="73">
        <v>0</v>
      </c>
      <c r="H36" s="71">
        <v>17</v>
      </c>
      <c r="I36" s="71"/>
      <c r="J36" s="61"/>
    </row>
    <row r="37" spans="1:10" ht="14.25">
      <c r="A37" s="69" t="s">
        <v>174</v>
      </c>
      <c r="B37" s="60" t="s">
        <v>123</v>
      </c>
      <c r="C37" s="70">
        <f t="shared" si="6"/>
        <v>4297</v>
      </c>
      <c r="D37" s="70">
        <f t="shared" si="7"/>
        <v>3336</v>
      </c>
      <c r="E37" s="70">
        <v>301</v>
      </c>
      <c r="F37" s="70">
        <v>2975</v>
      </c>
      <c r="G37" s="70">
        <v>60</v>
      </c>
      <c r="H37" s="71">
        <v>961</v>
      </c>
      <c r="I37" s="71"/>
      <c r="J37" s="61"/>
    </row>
    <row r="38" spans="1:10" ht="14.25">
      <c r="A38" s="61" t="s">
        <v>175</v>
      </c>
      <c r="B38" s="61" t="s">
        <v>106</v>
      </c>
      <c r="C38" s="70">
        <f t="shared" si="6"/>
        <v>8</v>
      </c>
      <c r="D38" s="70">
        <f t="shared" si="7"/>
        <v>3</v>
      </c>
      <c r="E38" s="73">
        <v>0</v>
      </c>
      <c r="F38" s="71">
        <v>3</v>
      </c>
      <c r="G38" s="73">
        <v>0</v>
      </c>
      <c r="H38" s="71">
        <v>5</v>
      </c>
      <c r="I38" s="71"/>
      <c r="J38" s="61"/>
    </row>
    <row r="39" spans="1:10" ht="14.25">
      <c r="A39" s="61" t="s">
        <v>175</v>
      </c>
      <c r="B39" s="61" t="s">
        <v>214</v>
      </c>
      <c r="C39" s="70">
        <f aca="true" t="shared" si="8" ref="C39:C45">SUM(E39:H39)</f>
        <v>1</v>
      </c>
      <c r="D39" s="70">
        <f aca="true" t="shared" si="9" ref="D39:D45">SUM(E39:G39)</f>
        <v>1</v>
      </c>
      <c r="E39" s="73">
        <v>0</v>
      </c>
      <c r="F39" s="71">
        <v>1</v>
      </c>
      <c r="G39" s="73">
        <v>0</v>
      </c>
      <c r="H39" s="73">
        <v>0</v>
      </c>
      <c r="I39" s="71"/>
      <c r="J39" s="91"/>
    </row>
    <row r="40" spans="1:10" ht="14.25">
      <c r="A40" s="61" t="s">
        <v>175</v>
      </c>
      <c r="B40" s="61" t="s">
        <v>176</v>
      </c>
      <c r="C40" s="70">
        <f t="shared" si="8"/>
        <v>1537</v>
      </c>
      <c r="D40" s="70">
        <f t="shared" si="9"/>
        <v>606</v>
      </c>
      <c r="E40" s="71">
        <v>50</v>
      </c>
      <c r="F40" s="71">
        <v>555</v>
      </c>
      <c r="G40" s="73">
        <v>1</v>
      </c>
      <c r="H40" s="71">
        <v>931</v>
      </c>
      <c r="I40" s="71"/>
      <c r="J40" s="61"/>
    </row>
    <row r="41" spans="1:10" ht="14.25">
      <c r="A41" s="60" t="s">
        <v>177</v>
      </c>
      <c r="B41" s="60" t="s">
        <v>111</v>
      </c>
      <c r="C41" s="70">
        <f t="shared" si="8"/>
        <v>227</v>
      </c>
      <c r="D41" s="70">
        <f t="shared" si="9"/>
        <v>161</v>
      </c>
      <c r="E41" s="70">
        <v>64</v>
      </c>
      <c r="F41" s="70">
        <v>97</v>
      </c>
      <c r="G41" s="73">
        <v>0</v>
      </c>
      <c r="H41" s="71">
        <v>66</v>
      </c>
      <c r="I41" s="71"/>
      <c r="J41" s="61"/>
    </row>
    <row r="42" spans="1:10" ht="14.25">
      <c r="A42" s="60" t="s">
        <v>178</v>
      </c>
      <c r="B42" s="60" t="s">
        <v>120</v>
      </c>
      <c r="C42" s="70">
        <f t="shared" si="8"/>
        <v>259</v>
      </c>
      <c r="D42" s="70">
        <f t="shared" si="9"/>
        <v>149</v>
      </c>
      <c r="E42" s="70">
        <v>135</v>
      </c>
      <c r="F42" s="70">
        <v>12</v>
      </c>
      <c r="G42" s="70">
        <v>2</v>
      </c>
      <c r="H42" s="71">
        <v>110</v>
      </c>
      <c r="I42" s="71"/>
      <c r="J42" s="61"/>
    </row>
    <row r="43" spans="1:10" ht="14.25">
      <c r="A43" s="60" t="s">
        <v>179</v>
      </c>
      <c r="B43" s="60" t="s">
        <v>117</v>
      </c>
      <c r="C43" s="70">
        <f t="shared" si="8"/>
        <v>910</v>
      </c>
      <c r="D43" s="70">
        <f t="shared" si="9"/>
        <v>529</v>
      </c>
      <c r="E43" s="70">
        <v>104</v>
      </c>
      <c r="F43" s="70">
        <v>316</v>
      </c>
      <c r="G43" s="73">
        <v>109</v>
      </c>
      <c r="H43" s="71">
        <v>381</v>
      </c>
      <c r="I43" s="71"/>
      <c r="J43" s="61"/>
    </row>
    <row r="44" spans="1:10" ht="14.25">
      <c r="A44" s="69" t="s">
        <v>179</v>
      </c>
      <c r="B44" s="60" t="s">
        <v>215</v>
      </c>
      <c r="C44" s="70">
        <f t="shared" si="8"/>
        <v>780</v>
      </c>
      <c r="D44" s="70">
        <f t="shared" si="9"/>
        <v>404</v>
      </c>
      <c r="E44" s="70">
        <v>123</v>
      </c>
      <c r="F44" s="70">
        <v>265</v>
      </c>
      <c r="G44" s="73">
        <v>16</v>
      </c>
      <c r="H44" s="71">
        <v>376</v>
      </c>
      <c r="I44" s="71"/>
      <c r="J44" s="61"/>
    </row>
    <row r="45" spans="1:10" ht="14.25">
      <c r="A45" s="60" t="s">
        <v>180</v>
      </c>
      <c r="B45" s="60" t="s">
        <v>122</v>
      </c>
      <c r="C45" s="70">
        <f t="shared" si="8"/>
        <v>146</v>
      </c>
      <c r="D45" s="70">
        <f t="shared" si="9"/>
        <v>73</v>
      </c>
      <c r="E45" s="70">
        <v>2</v>
      </c>
      <c r="F45" s="70">
        <v>65</v>
      </c>
      <c r="G45" s="70">
        <v>6</v>
      </c>
      <c r="H45" s="71">
        <v>73</v>
      </c>
      <c r="I45" s="71"/>
      <c r="J45" s="61"/>
    </row>
    <row r="46" spans="1:10" ht="14.25">
      <c r="A46" s="60" t="s">
        <v>181</v>
      </c>
      <c r="B46" s="60" t="s">
        <v>216</v>
      </c>
      <c r="C46" s="70">
        <f aca="true" t="shared" si="10" ref="C46:C52">SUM(E46:H46)</f>
        <v>1102</v>
      </c>
      <c r="D46" s="70">
        <f aca="true" t="shared" si="11" ref="D46:D52">SUM(E46:G46)</f>
        <v>929</v>
      </c>
      <c r="E46" s="70">
        <v>15</v>
      </c>
      <c r="F46" s="70">
        <v>909</v>
      </c>
      <c r="G46" s="73">
        <v>5</v>
      </c>
      <c r="H46" s="71">
        <v>173</v>
      </c>
      <c r="I46" s="71"/>
      <c r="J46" s="61"/>
    </row>
    <row r="47" spans="1:10" ht="14.25">
      <c r="A47" s="69" t="s">
        <v>182</v>
      </c>
      <c r="B47" s="60" t="s">
        <v>111</v>
      </c>
      <c r="C47" s="70">
        <f t="shared" si="10"/>
        <v>20</v>
      </c>
      <c r="D47" s="70">
        <f t="shared" si="11"/>
        <v>15</v>
      </c>
      <c r="E47" s="70">
        <v>9</v>
      </c>
      <c r="F47" s="70">
        <v>6</v>
      </c>
      <c r="G47" s="73">
        <v>0</v>
      </c>
      <c r="H47" s="71">
        <v>5</v>
      </c>
      <c r="I47" s="71"/>
      <c r="J47" s="61"/>
    </row>
    <row r="48" spans="1:10" ht="14.25">
      <c r="A48" s="69" t="s">
        <v>183</v>
      </c>
      <c r="B48" s="60" t="s">
        <v>117</v>
      </c>
      <c r="C48" s="70">
        <f t="shared" si="10"/>
        <v>112</v>
      </c>
      <c r="D48" s="70">
        <f t="shared" si="11"/>
        <v>53</v>
      </c>
      <c r="E48" s="70">
        <v>18</v>
      </c>
      <c r="F48" s="70">
        <v>35</v>
      </c>
      <c r="G48" s="73">
        <v>0</v>
      </c>
      <c r="H48" s="71">
        <v>59</v>
      </c>
      <c r="I48" s="71"/>
      <c r="J48" s="61"/>
    </row>
    <row r="49" spans="1:10" ht="14.25">
      <c r="A49" s="60" t="s">
        <v>184</v>
      </c>
      <c r="B49" s="60" t="s">
        <v>126</v>
      </c>
      <c r="C49" s="70">
        <f t="shared" si="10"/>
        <v>230</v>
      </c>
      <c r="D49" s="70">
        <f t="shared" si="11"/>
        <v>124</v>
      </c>
      <c r="E49" s="70">
        <v>14</v>
      </c>
      <c r="F49" s="70">
        <v>106</v>
      </c>
      <c r="G49" s="70">
        <v>4</v>
      </c>
      <c r="H49" s="71">
        <v>106</v>
      </c>
      <c r="I49" s="71"/>
      <c r="J49" s="61"/>
    </row>
    <row r="50" spans="1:10" ht="14.25">
      <c r="A50" s="69" t="s">
        <v>185</v>
      </c>
      <c r="B50" s="60" t="s">
        <v>217</v>
      </c>
      <c r="C50" s="70">
        <f t="shared" si="10"/>
        <v>264</v>
      </c>
      <c r="D50" s="70">
        <f t="shared" si="11"/>
        <v>231</v>
      </c>
      <c r="E50" s="70">
        <v>45</v>
      </c>
      <c r="F50" s="70">
        <v>169</v>
      </c>
      <c r="G50" s="70">
        <v>17</v>
      </c>
      <c r="H50" s="71">
        <v>33</v>
      </c>
      <c r="I50" s="71"/>
      <c r="J50" s="61"/>
    </row>
    <row r="51" spans="1:10" ht="14.25">
      <c r="A51" s="61" t="s">
        <v>186</v>
      </c>
      <c r="B51" s="61" t="s">
        <v>108</v>
      </c>
      <c r="C51" s="70">
        <f t="shared" si="10"/>
        <v>2494</v>
      </c>
      <c r="D51" s="70">
        <f t="shared" si="11"/>
        <v>1371</v>
      </c>
      <c r="E51" s="71">
        <v>238</v>
      </c>
      <c r="F51" s="71">
        <v>1104</v>
      </c>
      <c r="G51" s="73">
        <v>29</v>
      </c>
      <c r="H51" s="71">
        <v>1123</v>
      </c>
      <c r="I51" s="71"/>
      <c r="J51" s="61"/>
    </row>
    <row r="52" spans="1:10" ht="14.25">
      <c r="A52" s="69" t="s">
        <v>187</v>
      </c>
      <c r="B52" s="60" t="s">
        <v>127</v>
      </c>
      <c r="C52" s="70">
        <f t="shared" si="10"/>
        <v>667</v>
      </c>
      <c r="D52" s="70">
        <f t="shared" si="11"/>
        <v>130</v>
      </c>
      <c r="E52" s="70">
        <v>9</v>
      </c>
      <c r="F52" s="70">
        <v>118</v>
      </c>
      <c r="G52" s="73">
        <v>3</v>
      </c>
      <c r="H52" s="71">
        <v>537</v>
      </c>
      <c r="I52" s="71"/>
      <c r="J52" s="61"/>
    </row>
    <row r="53" spans="1:10" ht="14.25">
      <c r="A53" s="61" t="s">
        <v>188</v>
      </c>
      <c r="B53" s="61" t="s">
        <v>114</v>
      </c>
      <c r="C53" s="70">
        <f aca="true" t="shared" si="12" ref="C53:C59">SUM(E53:H53)</f>
        <v>1127</v>
      </c>
      <c r="D53" s="70">
        <f aca="true" t="shared" si="13" ref="D53:D59">SUM(E53:G53)</f>
        <v>663</v>
      </c>
      <c r="E53" s="71">
        <v>103</v>
      </c>
      <c r="F53" s="71">
        <v>560</v>
      </c>
      <c r="G53" s="73">
        <v>0</v>
      </c>
      <c r="H53" s="71">
        <v>464</v>
      </c>
      <c r="I53" s="71"/>
      <c r="J53" s="61"/>
    </row>
    <row r="54" spans="1:10" ht="14.25">
      <c r="A54" s="69" t="s">
        <v>189</v>
      </c>
      <c r="B54" s="60" t="s">
        <v>218</v>
      </c>
      <c r="C54" s="70">
        <f t="shared" si="12"/>
        <v>392</v>
      </c>
      <c r="D54" s="70">
        <f t="shared" si="13"/>
        <v>238</v>
      </c>
      <c r="E54" s="70">
        <v>12</v>
      </c>
      <c r="F54" s="70">
        <v>200</v>
      </c>
      <c r="G54" s="70">
        <v>26</v>
      </c>
      <c r="H54" s="71">
        <v>154</v>
      </c>
      <c r="I54" s="71"/>
      <c r="J54" s="61"/>
    </row>
    <row r="55" spans="1:10" ht="14.25">
      <c r="A55" s="61" t="s">
        <v>190</v>
      </c>
      <c r="B55" s="61" t="s">
        <v>128</v>
      </c>
      <c r="C55" s="70">
        <f t="shared" si="12"/>
        <v>420</v>
      </c>
      <c r="D55" s="70">
        <f t="shared" si="13"/>
        <v>334</v>
      </c>
      <c r="E55" s="71">
        <v>246</v>
      </c>
      <c r="F55" s="71">
        <v>82</v>
      </c>
      <c r="G55" s="73">
        <v>6</v>
      </c>
      <c r="H55" s="71">
        <v>86</v>
      </c>
      <c r="I55" s="71"/>
      <c r="J55" s="61"/>
    </row>
    <row r="56" spans="1:10" ht="14.25">
      <c r="A56" s="69" t="s">
        <v>191</v>
      </c>
      <c r="B56" s="60" t="s">
        <v>219</v>
      </c>
      <c r="C56" s="70">
        <f t="shared" si="12"/>
        <v>265</v>
      </c>
      <c r="D56" s="70">
        <f t="shared" si="13"/>
        <v>97</v>
      </c>
      <c r="E56" s="70">
        <v>25</v>
      </c>
      <c r="F56" s="70">
        <v>63</v>
      </c>
      <c r="G56" s="73">
        <v>9</v>
      </c>
      <c r="H56" s="71">
        <v>168</v>
      </c>
      <c r="I56" s="71"/>
      <c r="J56" s="61"/>
    </row>
    <row r="57" spans="1:10" ht="14.25">
      <c r="A57" s="69" t="s">
        <v>192</v>
      </c>
      <c r="B57" s="60" t="s">
        <v>127</v>
      </c>
      <c r="C57" s="70">
        <f t="shared" si="12"/>
        <v>380</v>
      </c>
      <c r="D57" s="70">
        <f t="shared" si="13"/>
        <v>155</v>
      </c>
      <c r="E57" s="70">
        <v>43</v>
      </c>
      <c r="F57" s="70">
        <v>101</v>
      </c>
      <c r="G57" s="73">
        <v>11</v>
      </c>
      <c r="H57" s="71">
        <v>225</v>
      </c>
      <c r="I57" s="71"/>
      <c r="J57" s="61"/>
    </row>
    <row r="58" spans="1:10" ht="14.25">
      <c r="A58" s="61" t="s">
        <v>193</v>
      </c>
      <c r="B58" s="61" t="s">
        <v>119</v>
      </c>
      <c r="C58" s="70">
        <f t="shared" si="12"/>
        <v>87</v>
      </c>
      <c r="D58" s="70">
        <f t="shared" si="13"/>
        <v>54</v>
      </c>
      <c r="E58" s="71">
        <v>43</v>
      </c>
      <c r="F58" s="71">
        <v>11</v>
      </c>
      <c r="G58" s="73">
        <v>0</v>
      </c>
      <c r="H58" s="71">
        <v>33</v>
      </c>
      <c r="I58" s="71"/>
      <c r="J58" s="61"/>
    </row>
    <row r="59" spans="1:10" ht="14.25">
      <c r="A59" s="69" t="s">
        <v>194</v>
      </c>
      <c r="B59" s="60" t="s">
        <v>212</v>
      </c>
      <c r="C59" s="70">
        <f t="shared" si="12"/>
        <v>60</v>
      </c>
      <c r="D59" s="70">
        <f t="shared" si="13"/>
        <v>35</v>
      </c>
      <c r="E59" s="70">
        <v>23</v>
      </c>
      <c r="F59" s="70">
        <v>12</v>
      </c>
      <c r="G59" s="73">
        <v>0</v>
      </c>
      <c r="H59" s="71">
        <v>25</v>
      </c>
      <c r="I59" s="71"/>
      <c r="J59" s="61"/>
    </row>
    <row r="60" spans="1:10" ht="14.25">
      <c r="A60" s="69" t="s">
        <v>195</v>
      </c>
      <c r="B60" s="60" t="s">
        <v>122</v>
      </c>
      <c r="C60" s="70">
        <f aca="true" t="shared" si="14" ref="C60:C67">SUM(E60:H60)</f>
        <v>17</v>
      </c>
      <c r="D60" s="70">
        <f aca="true" t="shared" si="15" ref="D60:D67">SUM(E60:G60)</f>
        <v>9</v>
      </c>
      <c r="E60" s="73">
        <v>0</v>
      </c>
      <c r="F60" s="70">
        <v>9</v>
      </c>
      <c r="G60" s="73">
        <v>0</v>
      </c>
      <c r="H60" s="71">
        <v>8</v>
      </c>
      <c r="I60" s="71"/>
      <c r="J60" s="61"/>
    </row>
    <row r="61" spans="1:10" ht="14.25">
      <c r="A61" s="69" t="s">
        <v>196</v>
      </c>
      <c r="B61" s="60" t="s">
        <v>212</v>
      </c>
      <c r="C61" s="70">
        <f t="shared" si="14"/>
        <v>207</v>
      </c>
      <c r="D61" s="70">
        <f t="shared" si="15"/>
        <v>123</v>
      </c>
      <c r="E61" s="70">
        <v>109</v>
      </c>
      <c r="F61" s="70">
        <v>14</v>
      </c>
      <c r="G61" s="73">
        <v>0</v>
      </c>
      <c r="H61" s="71">
        <v>84</v>
      </c>
      <c r="I61" s="71"/>
      <c r="J61" s="61"/>
    </row>
    <row r="62" spans="1:10" ht="14.25">
      <c r="A62" s="69" t="s">
        <v>197</v>
      </c>
      <c r="B62" s="60" t="s">
        <v>131</v>
      </c>
      <c r="C62" s="70">
        <f t="shared" si="14"/>
        <v>932</v>
      </c>
      <c r="D62" s="70">
        <f t="shared" si="15"/>
        <v>813</v>
      </c>
      <c r="E62" s="70">
        <v>11</v>
      </c>
      <c r="F62" s="70">
        <v>725</v>
      </c>
      <c r="G62" s="73">
        <v>77</v>
      </c>
      <c r="H62" s="71">
        <v>119</v>
      </c>
      <c r="I62" s="71"/>
      <c r="J62" s="61"/>
    </row>
    <row r="63" spans="1:10" ht="14.25">
      <c r="A63" s="61" t="s">
        <v>198</v>
      </c>
      <c r="B63" s="61" t="s">
        <v>220</v>
      </c>
      <c r="C63" s="70">
        <f t="shared" si="14"/>
        <v>178</v>
      </c>
      <c r="D63" s="70">
        <f t="shared" si="15"/>
        <v>106</v>
      </c>
      <c r="E63" s="71">
        <v>15</v>
      </c>
      <c r="F63" s="71">
        <v>90</v>
      </c>
      <c r="G63" s="73">
        <v>1</v>
      </c>
      <c r="H63" s="71">
        <v>72</v>
      </c>
      <c r="I63" s="71"/>
      <c r="J63" s="61"/>
    </row>
    <row r="64" spans="1:10" ht="14.25">
      <c r="A64" s="69" t="s">
        <v>199</v>
      </c>
      <c r="B64" s="60" t="s">
        <v>112</v>
      </c>
      <c r="C64" s="70">
        <f t="shared" si="14"/>
        <v>208</v>
      </c>
      <c r="D64" s="70">
        <f t="shared" si="15"/>
        <v>108</v>
      </c>
      <c r="E64" s="70">
        <v>38</v>
      </c>
      <c r="F64" s="70">
        <v>70</v>
      </c>
      <c r="G64" s="73">
        <v>0</v>
      </c>
      <c r="H64" s="71">
        <v>100</v>
      </c>
      <c r="I64" s="71"/>
      <c r="J64" s="61"/>
    </row>
    <row r="65" spans="1:10" ht="14.25">
      <c r="A65" s="69" t="s">
        <v>200</v>
      </c>
      <c r="B65" s="60" t="s">
        <v>118</v>
      </c>
      <c r="C65" s="70">
        <f t="shared" si="14"/>
        <v>687</v>
      </c>
      <c r="D65" s="70">
        <f t="shared" si="15"/>
        <v>303</v>
      </c>
      <c r="E65" s="70">
        <v>114</v>
      </c>
      <c r="F65" s="70">
        <v>186</v>
      </c>
      <c r="G65" s="73">
        <v>3</v>
      </c>
      <c r="H65" s="71">
        <v>384</v>
      </c>
      <c r="I65" s="71"/>
      <c r="J65" s="61"/>
    </row>
    <row r="66" spans="1:10" ht="14.25">
      <c r="A66" s="69" t="s">
        <v>201</v>
      </c>
      <c r="B66" s="60" t="s">
        <v>221</v>
      </c>
      <c r="C66" s="70">
        <f t="shared" si="14"/>
        <v>331</v>
      </c>
      <c r="D66" s="70">
        <f t="shared" si="15"/>
        <v>255</v>
      </c>
      <c r="E66" s="70">
        <v>44</v>
      </c>
      <c r="F66" s="70">
        <v>207</v>
      </c>
      <c r="G66" s="73">
        <v>4</v>
      </c>
      <c r="H66" s="71">
        <v>76</v>
      </c>
      <c r="I66" s="71"/>
      <c r="J66" s="61"/>
    </row>
    <row r="67" spans="1:10" ht="14.25">
      <c r="A67" s="61" t="s">
        <v>202</v>
      </c>
      <c r="B67" s="61" t="s">
        <v>222</v>
      </c>
      <c r="C67" s="70">
        <f t="shared" si="14"/>
        <v>103</v>
      </c>
      <c r="D67" s="70">
        <f t="shared" si="15"/>
        <v>51</v>
      </c>
      <c r="E67" s="71">
        <v>6</v>
      </c>
      <c r="F67" s="71">
        <v>41</v>
      </c>
      <c r="G67" s="73">
        <v>4</v>
      </c>
      <c r="H67" s="71">
        <v>52</v>
      </c>
      <c r="I67" s="71"/>
      <c r="J67" s="61"/>
    </row>
    <row r="68" spans="1:10" ht="14.25">
      <c r="A68" s="61" t="s">
        <v>203</v>
      </c>
      <c r="B68" s="61" t="s">
        <v>219</v>
      </c>
      <c r="C68" s="70">
        <f>SUM(E68:H68)</f>
        <v>307</v>
      </c>
      <c r="D68" s="70">
        <f>SUM(E68:G68)</f>
        <v>173</v>
      </c>
      <c r="E68" s="71">
        <v>5</v>
      </c>
      <c r="F68" s="71">
        <v>165</v>
      </c>
      <c r="G68" s="73">
        <v>3</v>
      </c>
      <c r="H68" s="71">
        <v>134</v>
      </c>
      <c r="I68" s="71"/>
      <c r="J68" s="61"/>
    </row>
    <row r="69" spans="1:10" ht="14.25">
      <c r="A69" s="69" t="s">
        <v>204</v>
      </c>
      <c r="B69" s="60" t="s">
        <v>122</v>
      </c>
      <c r="C69" s="70">
        <f>SUM(E69:H69)</f>
        <v>94</v>
      </c>
      <c r="D69" s="70">
        <f>SUM(E69:G69)</f>
        <v>47</v>
      </c>
      <c r="E69" s="70">
        <v>18</v>
      </c>
      <c r="F69" s="70">
        <v>29</v>
      </c>
      <c r="G69" s="73">
        <v>0</v>
      </c>
      <c r="H69" s="71">
        <v>47</v>
      </c>
      <c r="I69" s="71"/>
      <c r="J69" s="61"/>
    </row>
    <row r="70" spans="1:10" ht="14.25">
      <c r="A70" s="69" t="s">
        <v>205</v>
      </c>
      <c r="B70" s="60" t="s">
        <v>223</v>
      </c>
      <c r="C70" s="70">
        <f>SUM(E70:H70)</f>
        <v>1052</v>
      </c>
      <c r="D70" s="70">
        <f>SUM(E70:G70)</f>
        <v>693</v>
      </c>
      <c r="E70" s="70">
        <v>437</v>
      </c>
      <c r="F70" s="70">
        <v>245</v>
      </c>
      <c r="G70" s="73">
        <v>11</v>
      </c>
      <c r="H70" s="71">
        <v>359</v>
      </c>
      <c r="I70" s="71"/>
      <c r="J70" s="61"/>
    </row>
    <row r="71" spans="1:10" ht="14.25">
      <c r="A71" s="69" t="s">
        <v>206</v>
      </c>
      <c r="B71" s="60" t="s">
        <v>111</v>
      </c>
      <c r="C71" s="70">
        <f>SUM(E71:H71)</f>
        <v>50</v>
      </c>
      <c r="D71" s="70">
        <f>SUM(E71:G71)</f>
        <v>28</v>
      </c>
      <c r="E71" s="70">
        <v>17</v>
      </c>
      <c r="F71" s="70">
        <v>11</v>
      </c>
      <c r="G71" s="73">
        <v>0</v>
      </c>
      <c r="H71" s="71">
        <v>22</v>
      </c>
      <c r="I71" s="71"/>
      <c r="J71" s="61"/>
    </row>
    <row r="72" spans="1:10" ht="14.25">
      <c r="A72" s="69" t="s">
        <v>207</v>
      </c>
      <c r="B72" s="60" t="s">
        <v>122</v>
      </c>
      <c r="C72" s="70">
        <f>SUM(E72:H72)</f>
        <v>102</v>
      </c>
      <c r="D72" s="70">
        <f>SUM(E72:G72)</f>
        <v>84</v>
      </c>
      <c r="E72" s="70">
        <v>8</v>
      </c>
      <c r="F72" s="70">
        <v>76</v>
      </c>
      <c r="G72" s="73">
        <v>0</v>
      </c>
      <c r="H72" s="71">
        <v>18</v>
      </c>
      <c r="I72" s="71"/>
      <c r="J72" s="61"/>
    </row>
    <row r="73" spans="1:10" ht="14.25">
      <c r="A73" s="62"/>
      <c r="B73" s="62"/>
      <c r="C73" s="77"/>
      <c r="D73" s="77"/>
      <c r="E73" s="77"/>
      <c r="F73" s="77"/>
      <c r="G73" s="77"/>
      <c r="H73" s="77"/>
      <c r="I73" s="71"/>
      <c r="J73" s="61"/>
    </row>
    <row r="74" spans="1:10" ht="14.25">
      <c r="A74" s="61" t="s">
        <v>141</v>
      </c>
      <c r="B74" s="61"/>
      <c r="C74" s="71"/>
      <c r="D74" s="71"/>
      <c r="E74" s="71"/>
      <c r="F74" s="71"/>
      <c r="G74" s="71"/>
      <c r="H74" s="71"/>
      <c r="I74" s="71"/>
      <c r="J74" s="61"/>
    </row>
    <row r="75" spans="1:10" ht="14.25">
      <c r="A75" s="61"/>
      <c r="B75" s="61"/>
      <c r="C75" s="71"/>
      <c r="D75" s="71"/>
      <c r="E75" s="71"/>
      <c r="F75" s="71"/>
      <c r="G75" s="71"/>
      <c r="H75" s="71"/>
      <c r="I75" s="71"/>
      <c r="J75" s="61"/>
    </row>
    <row r="76" spans="1:10" ht="14.25">
      <c r="A76" s="61" t="s">
        <v>95</v>
      </c>
      <c r="B76" s="61"/>
      <c r="C76" s="71"/>
      <c r="D76" s="71"/>
      <c r="E76" s="71"/>
      <c r="F76" s="71"/>
      <c r="G76" s="71"/>
      <c r="H76" s="71"/>
      <c r="I76" s="71"/>
      <c r="J76" s="61"/>
    </row>
    <row r="77" spans="1:10" ht="14.25">
      <c r="A77" s="61"/>
      <c r="B77" s="61"/>
      <c r="C77" s="71"/>
      <c r="D77" s="71"/>
      <c r="E77" s="71"/>
      <c r="F77" s="71"/>
      <c r="G77" s="71"/>
      <c r="H77" s="71"/>
      <c r="I77" s="71"/>
      <c r="J77" s="61"/>
    </row>
    <row r="78" spans="1:10" ht="14.25">
      <c r="A78" s="61"/>
      <c r="B78" s="61"/>
      <c r="C78" s="71"/>
      <c r="D78" s="71"/>
      <c r="E78" s="71"/>
      <c r="F78" s="71"/>
      <c r="G78" s="71"/>
      <c r="H78" s="71"/>
      <c r="I78" s="71"/>
      <c r="J78" s="61"/>
    </row>
    <row r="79" spans="1:10" ht="14.25">
      <c r="A79" s="61"/>
      <c r="B79" s="61"/>
      <c r="C79" s="71"/>
      <c r="D79" s="71"/>
      <c r="E79" s="71"/>
      <c r="F79" s="71"/>
      <c r="G79" s="71"/>
      <c r="H79" s="71"/>
      <c r="I79" s="71"/>
      <c r="J79" s="61"/>
    </row>
    <row r="80" spans="1:10" ht="14.25">
      <c r="A80" s="61"/>
      <c r="B80" s="61"/>
      <c r="C80" s="71"/>
      <c r="D80" s="71"/>
      <c r="E80" s="71"/>
      <c r="F80" s="71"/>
      <c r="G80" s="71"/>
      <c r="H80" s="71"/>
      <c r="I80" s="71"/>
      <c r="J80" s="61"/>
    </row>
    <row r="81" spans="1:10" ht="14.25">
      <c r="A81" s="61"/>
      <c r="B81" s="61"/>
      <c r="C81" s="71"/>
      <c r="D81" s="71"/>
      <c r="E81" s="71"/>
      <c r="F81" s="71"/>
      <c r="G81" s="71"/>
      <c r="H81" s="71"/>
      <c r="I81" s="71"/>
      <c r="J81" s="61"/>
    </row>
    <row r="82" spans="1:10" ht="14.25">
      <c r="A82" s="61"/>
      <c r="B82" s="61"/>
      <c r="C82" s="71"/>
      <c r="D82" s="71"/>
      <c r="E82" s="71"/>
      <c r="F82" s="71"/>
      <c r="G82" s="71"/>
      <c r="H82" s="71"/>
      <c r="I82" s="71"/>
      <c r="J82" s="61"/>
    </row>
    <row r="83" spans="1:10" ht="14.25">
      <c r="A83" s="61"/>
      <c r="B83" s="61"/>
      <c r="C83" s="71"/>
      <c r="D83" s="71"/>
      <c r="E83" s="71"/>
      <c r="F83" s="71"/>
      <c r="G83" s="71"/>
      <c r="H83" s="71"/>
      <c r="I83" s="71"/>
      <c r="J83" s="61"/>
    </row>
    <row r="84" spans="1:10" ht="14.25">
      <c r="A84" s="61"/>
      <c r="B84" s="61"/>
      <c r="C84" s="71"/>
      <c r="D84" s="71"/>
      <c r="E84" s="71"/>
      <c r="F84" s="71"/>
      <c r="G84" s="71"/>
      <c r="H84" s="71"/>
      <c r="I84" s="71"/>
      <c r="J84" s="61"/>
    </row>
    <row r="85" spans="1:10" ht="14.25">
      <c r="A85" s="61"/>
      <c r="B85" s="61"/>
      <c r="C85" s="71"/>
      <c r="D85" s="71"/>
      <c r="E85" s="71"/>
      <c r="F85" s="71"/>
      <c r="G85" s="71"/>
      <c r="H85" s="71"/>
      <c r="I85" s="71"/>
      <c r="J85" s="61"/>
    </row>
    <row r="86" spans="1:10" ht="14.25">
      <c r="A86" s="61"/>
      <c r="B86" s="61"/>
      <c r="C86" s="71"/>
      <c r="D86" s="71"/>
      <c r="E86" s="71"/>
      <c r="F86" s="71"/>
      <c r="G86" s="71"/>
      <c r="H86" s="71"/>
      <c r="I86" s="71"/>
      <c r="J86" s="61"/>
    </row>
    <row r="87" spans="1:10" ht="14.25">
      <c r="A87" s="61"/>
      <c r="B87" s="61"/>
      <c r="C87" s="71"/>
      <c r="D87" s="71"/>
      <c r="E87" s="71"/>
      <c r="F87" s="71"/>
      <c r="G87" s="71"/>
      <c r="H87" s="71"/>
      <c r="I87" s="71"/>
      <c r="J87" s="61"/>
    </row>
    <row r="88" spans="1:10" ht="14.25">
      <c r="A88" s="61"/>
      <c r="B88" s="61"/>
      <c r="C88" s="71"/>
      <c r="D88" s="71"/>
      <c r="E88" s="71"/>
      <c r="F88" s="71"/>
      <c r="G88" s="71"/>
      <c r="H88" s="71"/>
      <c r="I88" s="71"/>
      <c r="J88" s="61"/>
    </row>
    <row r="89" spans="1:10" ht="14.25">
      <c r="A89" s="61"/>
      <c r="B89" s="61"/>
      <c r="C89" s="71"/>
      <c r="D89" s="71"/>
      <c r="E89" s="71"/>
      <c r="F89" s="71"/>
      <c r="G89" s="71"/>
      <c r="H89" s="71"/>
      <c r="I89" s="71"/>
      <c r="J89" s="61"/>
    </row>
    <row r="90" spans="1:10" ht="14.25">
      <c r="A90" s="61"/>
      <c r="B90" s="61"/>
      <c r="C90" s="71"/>
      <c r="D90" s="71"/>
      <c r="E90" s="71"/>
      <c r="F90" s="71"/>
      <c r="G90" s="71"/>
      <c r="H90" s="71"/>
      <c r="I90" s="71"/>
      <c r="J90" s="61"/>
    </row>
    <row r="91" spans="1:10" ht="14.25">
      <c r="A91" s="61"/>
      <c r="B91" s="61"/>
      <c r="C91" s="71"/>
      <c r="D91" s="71"/>
      <c r="E91" s="71"/>
      <c r="F91" s="71"/>
      <c r="G91" s="71"/>
      <c r="H91" s="71"/>
      <c r="I91" s="71"/>
      <c r="J91" s="61"/>
    </row>
    <row r="92" spans="1:10" ht="14.25">
      <c r="A92" s="61"/>
      <c r="B92" s="61"/>
      <c r="C92" s="71"/>
      <c r="D92" s="71"/>
      <c r="E92" s="71"/>
      <c r="F92" s="71"/>
      <c r="G92" s="71"/>
      <c r="H92" s="71"/>
      <c r="I92" s="71"/>
      <c r="J92" s="61"/>
    </row>
  </sheetData>
  <sheetProtection/>
  <mergeCells count="1">
    <mergeCell ref="E4:H4"/>
  </mergeCells>
  <printOptions/>
  <pageMargins left="0.7" right="0.7" top="0.75" bottom="0.75" header="0.3" footer="0.3"/>
  <pageSetup fitToHeight="2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20.7109375" style="0" customWidth="1"/>
    <col min="2" max="10" width="15.7109375" style="0" customWidth="1"/>
  </cols>
  <sheetData>
    <row r="1" spans="1:13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3" ht="20.25">
      <c r="A2" s="4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</row>
    <row r="3" spans="1:13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  <c r="L3" s="12"/>
      <c r="M3" s="10"/>
    </row>
    <row r="4" spans="1:13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  <c r="L4" s="15"/>
      <c r="M4" s="15"/>
    </row>
    <row r="5" spans="1:13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  <c r="L5" s="15"/>
      <c r="M5" s="15"/>
    </row>
    <row r="6" spans="1:13" ht="15">
      <c r="A6" s="20" t="s">
        <v>4</v>
      </c>
      <c r="B6" s="21">
        <f aca="true" t="shared" si="0" ref="B6:J6">+B8+B15</f>
        <v>28494</v>
      </c>
      <c r="C6" s="21">
        <f t="shared" si="0"/>
        <v>11957</v>
      </c>
      <c r="D6" s="21">
        <f t="shared" si="0"/>
        <v>4455</v>
      </c>
      <c r="E6" s="21">
        <f t="shared" si="0"/>
        <v>1708</v>
      </c>
      <c r="F6" s="21">
        <f t="shared" si="0"/>
        <v>909</v>
      </c>
      <c r="G6" s="21">
        <f t="shared" si="0"/>
        <v>5442</v>
      </c>
      <c r="H6" s="21">
        <f t="shared" si="0"/>
        <v>1481</v>
      </c>
      <c r="I6" s="21">
        <f t="shared" si="0"/>
        <v>1933</v>
      </c>
      <c r="J6" s="21">
        <f t="shared" si="0"/>
        <v>609</v>
      </c>
      <c r="K6" s="22"/>
      <c r="L6" s="23"/>
      <c r="M6" s="23"/>
    </row>
    <row r="7" spans="1:13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  <c r="L7" s="23"/>
      <c r="M7" s="23"/>
    </row>
    <row r="8" spans="1:13" ht="14.25">
      <c r="A8" s="26" t="s">
        <v>5</v>
      </c>
      <c r="B8" s="27">
        <f aca="true" t="shared" si="1" ref="B8:J8">SUM(B9:B13)</f>
        <v>10962</v>
      </c>
      <c r="C8" s="27">
        <f t="shared" si="1"/>
        <v>2793</v>
      </c>
      <c r="D8" s="27">
        <f t="shared" si="1"/>
        <v>1733</v>
      </c>
      <c r="E8" s="27">
        <f t="shared" si="1"/>
        <v>825</v>
      </c>
      <c r="F8" s="27">
        <f t="shared" si="1"/>
        <v>484</v>
      </c>
      <c r="G8" s="27">
        <f t="shared" si="1"/>
        <v>3222</v>
      </c>
      <c r="H8" s="27">
        <f t="shared" si="1"/>
        <v>461</v>
      </c>
      <c r="I8" s="27">
        <f t="shared" si="1"/>
        <v>1223</v>
      </c>
      <c r="J8" s="27">
        <f t="shared" si="1"/>
        <v>221</v>
      </c>
      <c r="K8" s="19"/>
      <c r="L8" s="15"/>
      <c r="M8" s="15"/>
    </row>
    <row r="9" spans="1:13" ht="14.25">
      <c r="A9" s="20" t="s">
        <v>6</v>
      </c>
      <c r="B9" s="21">
        <f>SUM(C9:J9)</f>
        <v>1733</v>
      </c>
      <c r="C9" s="28">
        <v>199</v>
      </c>
      <c r="D9" s="28">
        <v>849</v>
      </c>
      <c r="E9" s="29">
        <v>0</v>
      </c>
      <c r="F9" s="29">
        <v>0</v>
      </c>
      <c r="G9" s="10">
        <v>685</v>
      </c>
      <c r="H9" s="29">
        <v>0</v>
      </c>
      <c r="I9" s="29">
        <v>0</v>
      </c>
      <c r="J9" s="29">
        <v>0</v>
      </c>
      <c r="K9" s="10"/>
      <c r="L9" s="12"/>
      <c r="M9" s="12"/>
    </row>
    <row r="10" spans="1:13" ht="14.25">
      <c r="A10" s="20" t="s">
        <v>7</v>
      </c>
      <c r="B10" s="21">
        <f>SUM(C10:J10)</f>
        <v>3014</v>
      </c>
      <c r="C10" s="28">
        <v>745</v>
      </c>
      <c r="D10" s="28">
        <v>223</v>
      </c>
      <c r="E10" s="10">
        <v>105</v>
      </c>
      <c r="F10" s="10">
        <v>183</v>
      </c>
      <c r="G10" s="28">
        <v>785</v>
      </c>
      <c r="H10" s="10">
        <v>239</v>
      </c>
      <c r="I10" s="10">
        <v>661</v>
      </c>
      <c r="J10" s="10">
        <v>73</v>
      </c>
      <c r="K10" s="10"/>
      <c r="L10" s="12"/>
      <c r="M10" s="12"/>
    </row>
    <row r="11" spans="1:13" ht="14.25">
      <c r="A11" s="20" t="s">
        <v>68</v>
      </c>
      <c r="B11" s="21">
        <f>SUM(C11:J11)</f>
        <v>2845</v>
      </c>
      <c r="C11" s="28">
        <v>656</v>
      </c>
      <c r="D11" s="28">
        <v>376</v>
      </c>
      <c r="E11" s="10">
        <v>26</v>
      </c>
      <c r="F11" s="28">
        <v>200</v>
      </c>
      <c r="G11" s="28">
        <v>1117</v>
      </c>
      <c r="H11" s="10">
        <v>37</v>
      </c>
      <c r="I11" s="10">
        <v>404</v>
      </c>
      <c r="J11" s="28">
        <v>29</v>
      </c>
      <c r="K11" s="10"/>
      <c r="L11" s="12"/>
      <c r="M11" s="12"/>
    </row>
    <row r="12" spans="1:13" ht="14.25">
      <c r="A12" s="20" t="s">
        <v>69</v>
      </c>
      <c r="B12" s="21">
        <f>SUM(C12:J12)</f>
        <v>1480</v>
      </c>
      <c r="C12" s="28">
        <v>669</v>
      </c>
      <c r="D12" s="28">
        <v>168</v>
      </c>
      <c r="E12" s="10">
        <v>4</v>
      </c>
      <c r="F12" s="10">
        <v>40</v>
      </c>
      <c r="G12" s="10">
        <v>398</v>
      </c>
      <c r="H12" s="10">
        <v>154</v>
      </c>
      <c r="I12" s="10">
        <v>15</v>
      </c>
      <c r="J12" s="10">
        <v>32</v>
      </c>
      <c r="K12" s="10"/>
      <c r="L12" s="12"/>
      <c r="M12" s="12"/>
    </row>
    <row r="13" spans="1:13" ht="14.25">
      <c r="A13" s="20" t="s">
        <v>70</v>
      </c>
      <c r="B13" s="21">
        <f>SUM(C13:J13)</f>
        <v>1890</v>
      </c>
      <c r="C13" s="28">
        <v>524</v>
      </c>
      <c r="D13" s="28">
        <v>117</v>
      </c>
      <c r="E13" s="10">
        <v>690</v>
      </c>
      <c r="F13" s="10">
        <v>61</v>
      </c>
      <c r="G13" s="10">
        <v>237</v>
      </c>
      <c r="H13" s="10">
        <v>31</v>
      </c>
      <c r="I13" s="10">
        <v>143</v>
      </c>
      <c r="J13" s="10">
        <v>87</v>
      </c>
      <c r="K13" s="10"/>
      <c r="L13" s="12"/>
      <c r="M13" s="12"/>
    </row>
    <row r="14" spans="1:13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  <c r="L14" s="12"/>
      <c r="M14" s="12"/>
    </row>
    <row r="15" spans="1:13" ht="14.25">
      <c r="A15" s="30" t="s">
        <v>8</v>
      </c>
      <c r="B15" s="31">
        <f aca="true" t="shared" si="2" ref="B15:J15">SUM(B16:B72)</f>
        <v>17532</v>
      </c>
      <c r="C15" s="31">
        <f t="shared" si="2"/>
        <v>9164</v>
      </c>
      <c r="D15" s="31">
        <f t="shared" si="2"/>
        <v>2722</v>
      </c>
      <c r="E15" s="31">
        <f t="shared" si="2"/>
        <v>883</v>
      </c>
      <c r="F15" s="31">
        <f t="shared" si="2"/>
        <v>425</v>
      </c>
      <c r="G15" s="31">
        <f t="shared" si="2"/>
        <v>2220</v>
      </c>
      <c r="H15" s="31">
        <f t="shared" si="2"/>
        <v>1020</v>
      </c>
      <c r="I15" s="31">
        <f t="shared" si="2"/>
        <v>710</v>
      </c>
      <c r="J15" s="31">
        <f t="shared" si="2"/>
        <v>388</v>
      </c>
      <c r="K15" s="10"/>
      <c r="L15" s="12"/>
      <c r="M15" s="12"/>
    </row>
    <row r="16" spans="1:13" ht="14.25">
      <c r="A16" s="20" t="s">
        <v>9</v>
      </c>
      <c r="B16" s="21">
        <f aca="true" t="shared" si="3" ref="B16:B21">SUM(C16:J16)</f>
        <v>515</v>
      </c>
      <c r="C16" s="28">
        <v>214</v>
      </c>
      <c r="D16" s="28">
        <v>111</v>
      </c>
      <c r="E16" s="10">
        <v>73</v>
      </c>
      <c r="F16" s="10">
        <v>5</v>
      </c>
      <c r="G16" s="10">
        <v>67</v>
      </c>
      <c r="H16" s="10">
        <v>43</v>
      </c>
      <c r="I16" s="10">
        <v>1</v>
      </c>
      <c r="J16" s="10">
        <v>1</v>
      </c>
      <c r="K16" s="10"/>
      <c r="L16" s="12"/>
      <c r="M16" s="12"/>
    </row>
    <row r="17" spans="1:13" ht="14.25">
      <c r="A17" s="20" t="s">
        <v>10</v>
      </c>
      <c r="B17" s="21">
        <f t="shared" si="3"/>
        <v>2</v>
      </c>
      <c r="C17" s="29">
        <v>1</v>
      </c>
      <c r="D17" s="29">
        <v>0</v>
      </c>
      <c r="E17" s="29">
        <v>0</v>
      </c>
      <c r="F17" s="29">
        <v>0</v>
      </c>
      <c r="G17" s="10">
        <v>1</v>
      </c>
      <c r="H17" s="29">
        <v>0</v>
      </c>
      <c r="I17" s="29">
        <v>0</v>
      </c>
      <c r="J17" s="29">
        <v>0</v>
      </c>
      <c r="K17" s="10"/>
      <c r="L17" s="12"/>
      <c r="M17" s="12"/>
    </row>
    <row r="18" spans="1:13" ht="14.25">
      <c r="A18" s="20" t="s">
        <v>11</v>
      </c>
      <c r="B18" s="21">
        <f t="shared" si="3"/>
        <v>684</v>
      </c>
      <c r="C18" s="28">
        <v>183</v>
      </c>
      <c r="D18" s="28">
        <v>16</v>
      </c>
      <c r="E18" s="10">
        <v>124</v>
      </c>
      <c r="F18" s="10">
        <v>23</v>
      </c>
      <c r="G18" s="10">
        <v>196</v>
      </c>
      <c r="H18" s="10">
        <v>14</v>
      </c>
      <c r="I18" s="10">
        <v>121</v>
      </c>
      <c r="J18" s="10">
        <v>7</v>
      </c>
      <c r="K18" s="10"/>
      <c r="L18" s="12"/>
      <c r="M18" s="12"/>
    </row>
    <row r="19" spans="1:13" ht="14.25">
      <c r="A19" s="20" t="s">
        <v>12</v>
      </c>
      <c r="B19" s="21">
        <f t="shared" si="3"/>
        <v>4</v>
      </c>
      <c r="C19" s="28">
        <v>1</v>
      </c>
      <c r="D19" s="29">
        <v>0</v>
      </c>
      <c r="E19" s="29">
        <v>0</v>
      </c>
      <c r="F19" s="29">
        <v>0</v>
      </c>
      <c r="G19" s="10">
        <v>3</v>
      </c>
      <c r="H19" s="29">
        <v>0</v>
      </c>
      <c r="I19" s="29">
        <v>0</v>
      </c>
      <c r="J19" s="29">
        <v>0</v>
      </c>
      <c r="K19" s="10"/>
      <c r="L19" s="12"/>
      <c r="M19" s="10"/>
    </row>
    <row r="20" spans="1:13" ht="14.25">
      <c r="A20" s="20" t="s">
        <v>13</v>
      </c>
      <c r="B20" s="21">
        <f t="shared" si="3"/>
        <v>38</v>
      </c>
      <c r="C20" s="28">
        <v>22</v>
      </c>
      <c r="D20" s="33">
        <v>2</v>
      </c>
      <c r="E20" s="29">
        <v>0</v>
      </c>
      <c r="F20" s="29">
        <v>3</v>
      </c>
      <c r="G20" s="10">
        <v>8</v>
      </c>
      <c r="H20" s="33">
        <v>1</v>
      </c>
      <c r="I20" s="10">
        <v>2</v>
      </c>
      <c r="J20" s="29">
        <v>0</v>
      </c>
      <c r="K20" s="10"/>
      <c r="L20" s="10"/>
      <c r="M20" s="10"/>
    </row>
    <row r="21" spans="1:13" ht="14.25">
      <c r="A21" s="20" t="s">
        <v>14</v>
      </c>
      <c r="B21" s="21">
        <f t="shared" si="3"/>
        <v>435</v>
      </c>
      <c r="C21" s="28">
        <v>223</v>
      </c>
      <c r="D21" s="28">
        <v>77</v>
      </c>
      <c r="E21" s="33">
        <v>19</v>
      </c>
      <c r="F21" s="10">
        <v>5</v>
      </c>
      <c r="G21" s="10">
        <v>57</v>
      </c>
      <c r="H21" s="29">
        <v>1</v>
      </c>
      <c r="I21" s="10">
        <v>48</v>
      </c>
      <c r="J21" s="10">
        <v>5</v>
      </c>
      <c r="K21" s="10"/>
      <c r="L21" s="10"/>
      <c r="M21" s="10"/>
    </row>
    <row r="22" spans="1:13" ht="14.25">
      <c r="A22" s="20" t="s">
        <v>15</v>
      </c>
      <c r="B22" s="21">
        <f aca="true" t="shared" si="4" ref="B22:B27">SUM(C22:J22)</f>
        <v>245</v>
      </c>
      <c r="C22" s="28">
        <v>154</v>
      </c>
      <c r="D22" s="28">
        <v>3</v>
      </c>
      <c r="E22" s="10">
        <v>8</v>
      </c>
      <c r="F22" s="10">
        <v>6</v>
      </c>
      <c r="G22" s="10">
        <v>36</v>
      </c>
      <c r="H22" s="10">
        <v>2</v>
      </c>
      <c r="I22" s="10">
        <v>36</v>
      </c>
      <c r="J22" s="29">
        <v>0</v>
      </c>
      <c r="K22" s="10"/>
      <c r="L22" s="10"/>
      <c r="M22" s="10"/>
    </row>
    <row r="23" spans="1:13" ht="14.25">
      <c r="A23" s="20" t="s">
        <v>16</v>
      </c>
      <c r="B23" s="21">
        <f t="shared" si="4"/>
        <v>349</v>
      </c>
      <c r="C23" s="28">
        <v>55</v>
      </c>
      <c r="D23" s="28">
        <v>9</v>
      </c>
      <c r="E23" s="10">
        <v>91</v>
      </c>
      <c r="F23" s="10">
        <v>44</v>
      </c>
      <c r="G23" s="10">
        <v>110</v>
      </c>
      <c r="H23" s="29">
        <v>0</v>
      </c>
      <c r="I23" s="10">
        <v>30</v>
      </c>
      <c r="J23" s="10">
        <v>10</v>
      </c>
      <c r="K23" s="10"/>
      <c r="L23" s="10"/>
      <c r="M23" s="10"/>
    </row>
    <row r="24" spans="1:13" ht="14.25">
      <c r="A24" s="20" t="s">
        <v>17</v>
      </c>
      <c r="B24" s="21">
        <f t="shared" si="4"/>
        <v>227</v>
      </c>
      <c r="C24" s="28">
        <v>84</v>
      </c>
      <c r="D24" s="28">
        <v>20</v>
      </c>
      <c r="E24" s="33">
        <v>1</v>
      </c>
      <c r="F24" s="29">
        <v>0</v>
      </c>
      <c r="G24" s="10">
        <v>27</v>
      </c>
      <c r="H24" s="10">
        <v>91</v>
      </c>
      <c r="I24" s="10">
        <v>4</v>
      </c>
      <c r="J24" s="29">
        <v>0</v>
      </c>
      <c r="K24" s="10"/>
      <c r="L24" s="10"/>
      <c r="M24" s="10"/>
    </row>
    <row r="25" spans="1:13" ht="14.25">
      <c r="A25" s="20" t="s">
        <v>18</v>
      </c>
      <c r="B25" s="21">
        <f t="shared" si="4"/>
        <v>192</v>
      </c>
      <c r="C25" s="28">
        <v>25</v>
      </c>
      <c r="D25" s="28">
        <v>6</v>
      </c>
      <c r="E25" s="10">
        <v>130</v>
      </c>
      <c r="F25" s="10">
        <v>7</v>
      </c>
      <c r="G25" s="10">
        <v>8</v>
      </c>
      <c r="H25" s="33">
        <v>1</v>
      </c>
      <c r="I25" s="10">
        <v>2</v>
      </c>
      <c r="J25" s="10">
        <v>13</v>
      </c>
      <c r="K25" s="10"/>
      <c r="L25" s="10"/>
      <c r="M25" s="10"/>
    </row>
    <row r="26" spans="1:13" ht="14.25">
      <c r="A26" s="20" t="s">
        <v>19</v>
      </c>
      <c r="B26" s="21">
        <f t="shared" si="4"/>
        <v>74</v>
      </c>
      <c r="C26" s="28">
        <v>26</v>
      </c>
      <c r="D26" s="28">
        <v>9</v>
      </c>
      <c r="E26" s="10">
        <v>2</v>
      </c>
      <c r="F26" s="10">
        <v>14</v>
      </c>
      <c r="G26" s="10">
        <v>13</v>
      </c>
      <c r="H26" s="10">
        <v>3</v>
      </c>
      <c r="I26" s="33">
        <v>7</v>
      </c>
      <c r="J26" s="29">
        <v>0</v>
      </c>
      <c r="K26" s="10"/>
      <c r="L26" s="10"/>
      <c r="M26" s="10"/>
    </row>
    <row r="27" spans="1:13" ht="14.25">
      <c r="A27" s="20" t="s">
        <v>20</v>
      </c>
      <c r="B27" s="21">
        <f t="shared" si="4"/>
        <v>130</v>
      </c>
      <c r="C27" s="28">
        <v>21</v>
      </c>
      <c r="D27" s="28">
        <v>2</v>
      </c>
      <c r="E27" s="10">
        <v>69</v>
      </c>
      <c r="F27" s="10">
        <v>5</v>
      </c>
      <c r="G27" s="10">
        <v>18</v>
      </c>
      <c r="H27" s="29">
        <v>2</v>
      </c>
      <c r="I27" s="10">
        <v>3</v>
      </c>
      <c r="J27" s="10">
        <v>10</v>
      </c>
      <c r="K27" s="10"/>
      <c r="L27" s="10"/>
      <c r="M27" s="10"/>
    </row>
    <row r="28" spans="1:13" ht="14.25">
      <c r="A28" s="20" t="s">
        <v>21</v>
      </c>
      <c r="B28" s="21">
        <f aca="true" t="shared" si="5" ref="B28:B33">SUM(C28:J28)</f>
        <v>591</v>
      </c>
      <c r="C28" s="28">
        <v>192</v>
      </c>
      <c r="D28" s="28">
        <v>178</v>
      </c>
      <c r="E28" s="10">
        <v>9</v>
      </c>
      <c r="F28" s="10">
        <v>7</v>
      </c>
      <c r="G28" s="10">
        <v>170</v>
      </c>
      <c r="H28" s="10">
        <v>7</v>
      </c>
      <c r="I28" s="10">
        <v>20</v>
      </c>
      <c r="J28" s="10">
        <v>8</v>
      </c>
      <c r="K28" s="10"/>
      <c r="L28" s="10"/>
      <c r="M28" s="10"/>
    </row>
    <row r="29" spans="1:13" ht="14.25">
      <c r="A29" s="20" t="s">
        <v>22</v>
      </c>
      <c r="B29" s="21">
        <f t="shared" si="5"/>
        <v>621</v>
      </c>
      <c r="C29" s="28">
        <v>369</v>
      </c>
      <c r="D29" s="28">
        <v>82</v>
      </c>
      <c r="E29" s="10">
        <v>10</v>
      </c>
      <c r="F29" s="10">
        <v>13</v>
      </c>
      <c r="G29" s="10">
        <v>59</v>
      </c>
      <c r="H29" s="10">
        <v>55</v>
      </c>
      <c r="I29" s="10">
        <v>20</v>
      </c>
      <c r="J29" s="10">
        <v>13</v>
      </c>
      <c r="K29" s="10"/>
      <c r="L29" s="10"/>
      <c r="M29" s="10"/>
    </row>
    <row r="30" spans="1:13" ht="14.25">
      <c r="A30" s="20" t="s">
        <v>23</v>
      </c>
      <c r="B30" s="21">
        <f t="shared" si="5"/>
        <v>75</v>
      </c>
      <c r="C30" s="28">
        <v>35</v>
      </c>
      <c r="D30" s="28">
        <v>9</v>
      </c>
      <c r="E30" s="29">
        <v>1</v>
      </c>
      <c r="F30" s="29">
        <v>0</v>
      </c>
      <c r="G30" s="10">
        <v>14</v>
      </c>
      <c r="H30" s="10">
        <v>7</v>
      </c>
      <c r="I30" s="29">
        <v>0</v>
      </c>
      <c r="J30" s="10">
        <v>9</v>
      </c>
      <c r="K30" s="10"/>
      <c r="L30" s="10"/>
      <c r="M30" s="10"/>
    </row>
    <row r="31" spans="1:13" ht="14.25">
      <c r="A31" s="20" t="s">
        <v>24</v>
      </c>
      <c r="B31" s="21">
        <f t="shared" si="5"/>
        <v>585</v>
      </c>
      <c r="C31" s="28">
        <v>485</v>
      </c>
      <c r="D31" s="28">
        <v>51</v>
      </c>
      <c r="E31" s="29">
        <v>0</v>
      </c>
      <c r="F31" s="33">
        <v>2</v>
      </c>
      <c r="G31" s="10">
        <v>3</v>
      </c>
      <c r="H31" s="10">
        <v>42</v>
      </c>
      <c r="I31" s="33">
        <v>2</v>
      </c>
      <c r="J31" s="29">
        <v>0</v>
      </c>
      <c r="K31" s="10"/>
      <c r="L31" s="10"/>
      <c r="M31" s="10"/>
    </row>
    <row r="32" spans="1:13" ht="14.25">
      <c r="A32" s="20" t="s">
        <v>25</v>
      </c>
      <c r="B32" s="21">
        <f t="shared" si="5"/>
        <v>114</v>
      </c>
      <c r="C32" s="28">
        <v>71</v>
      </c>
      <c r="D32" s="28">
        <v>16</v>
      </c>
      <c r="E32" s="33">
        <v>5</v>
      </c>
      <c r="F32" s="10">
        <v>1</v>
      </c>
      <c r="G32" s="10">
        <v>16</v>
      </c>
      <c r="H32" s="29">
        <v>0</v>
      </c>
      <c r="I32" s="10">
        <v>3</v>
      </c>
      <c r="J32" s="29">
        <v>2</v>
      </c>
      <c r="K32" s="10"/>
      <c r="L32" s="10"/>
      <c r="M32" s="10"/>
    </row>
    <row r="33" spans="1:13" ht="14.25">
      <c r="A33" s="20" t="s">
        <v>67</v>
      </c>
      <c r="B33" s="21">
        <f t="shared" si="5"/>
        <v>112</v>
      </c>
      <c r="C33" s="28">
        <v>47</v>
      </c>
      <c r="D33" s="28">
        <v>7</v>
      </c>
      <c r="E33" s="10">
        <v>7</v>
      </c>
      <c r="F33" s="10">
        <v>12</v>
      </c>
      <c r="G33" s="10">
        <v>24</v>
      </c>
      <c r="H33" s="10">
        <v>9</v>
      </c>
      <c r="I33" s="10">
        <v>6</v>
      </c>
      <c r="J33" s="29">
        <v>0</v>
      </c>
      <c r="K33" s="10"/>
      <c r="L33" s="10"/>
      <c r="M33" s="10"/>
    </row>
    <row r="34" spans="1:13" ht="14.25">
      <c r="A34" s="20" t="s">
        <v>26</v>
      </c>
      <c r="B34" s="21">
        <f aca="true" t="shared" si="6" ref="B34:B39">SUM(C34:J34)</f>
        <v>101</v>
      </c>
      <c r="C34" s="28">
        <v>17</v>
      </c>
      <c r="D34" s="28">
        <v>11</v>
      </c>
      <c r="E34" s="10">
        <v>22</v>
      </c>
      <c r="F34" s="10">
        <v>7</v>
      </c>
      <c r="G34" s="10">
        <v>15</v>
      </c>
      <c r="H34" s="10">
        <v>2</v>
      </c>
      <c r="I34" s="10">
        <v>12</v>
      </c>
      <c r="J34" s="10">
        <v>15</v>
      </c>
      <c r="K34" s="10"/>
      <c r="L34" s="10"/>
      <c r="M34" s="10"/>
    </row>
    <row r="35" spans="1:13" ht="14.25">
      <c r="A35" s="20" t="s">
        <v>27</v>
      </c>
      <c r="B35" s="21">
        <f t="shared" si="6"/>
        <v>14</v>
      </c>
      <c r="C35" s="29">
        <v>13</v>
      </c>
      <c r="D35" s="29">
        <v>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10"/>
      <c r="L35" s="10"/>
      <c r="M35" s="10"/>
    </row>
    <row r="36" spans="1:13" ht="14.25">
      <c r="A36" s="20" t="s">
        <v>28</v>
      </c>
      <c r="B36" s="21">
        <f t="shared" si="6"/>
        <v>428</v>
      </c>
      <c r="C36" s="28">
        <v>246</v>
      </c>
      <c r="D36" s="28">
        <v>6</v>
      </c>
      <c r="E36" s="10">
        <v>6</v>
      </c>
      <c r="F36" s="10">
        <v>44</v>
      </c>
      <c r="G36" s="10">
        <v>91</v>
      </c>
      <c r="H36" s="10">
        <v>14</v>
      </c>
      <c r="I36" s="10">
        <v>19</v>
      </c>
      <c r="J36" s="10">
        <v>2</v>
      </c>
      <c r="K36" s="10"/>
      <c r="L36" s="10"/>
      <c r="M36" s="10"/>
    </row>
    <row r="37" spans="1:13" ht="14.25">
      <c r="A37" s="20" t="s">
        <v>29</v>
      </c>
      <c r="B37" s="21">
        <f t="shared" si="6"/>
        <v>143</v>
      </c>
      <c r="C37" s="28">
        <v>66</v>
      </c>
      <c r="D37" s="28">
        <v>5</v>
      </c>
      <c r="E37" s="10">
        <v>6</v>
      </c>
      <c r="F37" s="33">
        <v>2</v>
      </c>
      <c r="G37" s="10">
        <v>40</v>
      </c>
      <c r="H37" s="10">
        <v>11</v>
      </c>
      <c r="I37" s="10">
        <v>13</v>
      </c>
      <c r="J37" s="29">
        <v>0</v>
      </c>
      <c r="K37" s="10"/>
      <c r="L37" s="10"/>
      <c r="M37" s="10"/>
    </row>
    <row r="38" spans="1:13" ht="14.25">
      <c r="A38" s="20" t="s">
        <v>30</v>
      </c>
      <c r="B38" s="21">
        <f t="shared" si="6"/>
        <v>15</v>
      </c>
      <c r="C38" s="28">
        <v>6</v>
      </c>
      <c r="D38" s="33">
        <v>1</v>
      </c>
      <c r="E38" s="29">
        <v>1</v>
      </c>
      <c r="F38" s="29">
        <v>0</v>
      </c>
      <c r="G38" s="10">
        <v>5</v>
      </c>
      <c r="H38" s="33">
        <v>1</v>
      </c>
      <c r="I38" s="33">
        <v>1</v>
      </c>
      <c r="J38" s="29">
        <v>0</v>
      </c>
      <c r="K38" s="10"/>
      <c r="L38" s="10"/>
      <c r="M38" s="10"/>
    </row>
    <row r="39" spans="1:13" ht="14.25">
      <c r="A39" s="20" t="s">
        <v>31</v>
      </c>
      <c r="B39" s="21">
        <f t="shared" si="6"/>
        <v>216</v>
      </c>
      <c r="C39" s="28">
        <v>128</v>
      </c>
      <c r="D39" s="28">
        <v>17</v>
      </c>
      <c r="E39" s="29">
        <v>0</v>
      </c>
      <c r="F39" s="10">
        <v>1</v>
      </c>
      <c r="G39" s="10">
        <v>52</v>
      </c>
      <c r="H39" s="10">
        <v>7</v>
      </c>
      <c r="I39" s="10">
        <v>11</v>
      </c>
      <c r="J39" s="29">
        <v>0</v>
      </c>
      <c r="K39" s="10"/>
      <c r="L39" s="10"/>
      <c r="M39" s="10"/>
    </row>
    <row r="40" spans="1:13" ht="14.25">
      <c r="A40" s="20" t="s">
        <v>32</v>
      </c>
      <c r="B40" s="21">
        <f aca="true" t="shared" si="7" ref="B40:B45">SUM(C40:J40)</f>
        <v>7</v>
      </c>
      <c r="C40" s="28">
        <v>3</v>
      </c>
      <c r="D40" s="29">
        <v>0</v>
      </c>
      <c r="E40" s="10">
        <v>1</v>
      </c>
      <c r="F40" s="10">
        <v>1</v>
      </c>
      <c r="G40" s="29">
        <v>0</v>
      </c>
      <c r="H40" s="29">
        <v>1</v>
      </c>
      <c r="I40" s="29">
        <v>1</v>
      </c>
      <c r="J40" s="29">
        <v>0</v>
      </c>
      <c r="K40" s="10"/>
      <c r="L40" s="10"/>
      <c r="M40" s="10"/>
    </row>
    <row r="41" spans="1:13" ht="14.25">
      <c r="A41" s="20" t="s">
        <v>33</v>
      </c>
      <c r="B41" s="21">
        <f t="shared" si="7"/>
        <v>475</v>
      </c>
      <c r="C41" s="28">
        <v>233</v>
      </c>
      <c r="D41" s="28">
        <v>42</v>
      </c>
      <c r="E41" s="10">
        <v>56</v>
      </c>
      <c r="F41" s="10">
        <v>9</v>
      </c>
      <c r="G41" s="10">
        <v>87</v>
      </c>
      <c r="H41" s="10">
        <v>23</v>
      </c>
      <c r="I41" s="10">
        <v>21</v>
      </c>
      <c r="J41" s="10">
        <v>4</v>
      </c>
      <c r="K41" s="10"/>
      <c r="L41" s="10"/>
      <c r="M41" s="10"/>
    </row>
    <row r="42" spans="1:13" ht="14.25">
      <c r="A42" s="20" t="s">
        <v>34</v>
      </c>
      <c r="B42" s="21">
        <f t="shared" si="7"/>
        <v>77</v>
      </c>
      <c r="C42" s="28">
        <v>38</v>
      </c>
      <c r="D42" s="28">
        <v>10</v>
      </c>
      <c r="E42" s="29">
        <v>1</v>
      </c>
      <c r="F42" s="29">
        <v>5</v>
      </c>
      <c r="G42" s="10">
        <v>16</v>
      </c>
      <c r="H42" s="10">
        <v>4</v>
      </c>
      <c r="I42" s="10">
        <v>2</v>
      </c>
      <c r="J42" s="10">
        <v>1</v>
      </c>
      <c r="K42" s="10"/>
      <c r="L42" s="10"/>
      <c r="M42" s="10"/>
    </row>
    <row r="43" spans="1:13" ht="14.25">
      <c r="A43" s="20" t="s">
        <v>35</v>
      </c>
      <c r="B43" s="21">
        <f t="shared" si="7"/>
        <v>3752</v>
      </c>
      <c r="C43" s="28">
        <v>1981</v>
      </c>
      <c r="D43" s="28">
        <v>942</v>
      </c>
      <c r="E43" s="29">
        <v>0</v>
      </c>
      <c r="F43" s="10">
        <v>3</v>
      </c>
      <c r="G43" s="10">
        <v>140</v>
      </c>
      <c r="H43" s="10">
        <v>480</v>
      </c>
      <c r="I43" s="10">
        <v>19</v>
      </c>
      <c r="J43" s="10">
        <v>187</v>
      </c>
      <c r="K43" s="10"/>
      <c r="L43" s="10"/>
      <c r="M43" s="10"/>
    </row>
    <row r="44" spans="1:13" ht="14.25">
      <c r="A44" s="20" t="s">
        <v>36</v>
      </c>
      <c r="B44" s="21">
        <f t="shared" si="7"/>
        <v>282</v>
      </c>
      <c r="C44" s="28">
        <v>88</v>
      </c>
      <c r="D44" s="28">
        <v>20</v>
      </c>
      <c r="E44" s="10">
        <v>11</v>
      </c>
      <c r="F44" s="10">
        <v>17</v>
      </c>
      <c r="G44" s="10">
        <v>77</v>
      </c>
      <c r="H44" s="10">
        <v>12</v>
      </c>
      <c r="I44" s="10">
        <v>55</v>
      </c>
      <c r="J44" s="29">
        <v>2</v>
      </c>
      <c r="K44" s="10"/>
      <c r="L44" s="10"/>
      <c r="M44" s="10"/>
    </row>
    <row r="45" spans="1:13" ht="14.25">
      <c r="A45" s="20" t="s">
        <v>37</v>
      </c>
      <c r="B45" s="21">
        <f t="shared" si="7"/>
        <v>235</v>
      </c>
      <c r="C45" s="28">
        <v>135</v>
      </c>
      <c r="D45" s="28">
        <v>23</v>
      </c>
      <c r="E45" s="10">
        <v>21</v>
      </c>
      <c r="F45" s="10">
        <v>12</v>
      </c>
      <c r="G45" s="10">
        <v>24</v>
      </c>
      <c r="H45" s="10">
        <v>8</v>
      </c>
      <c r="I45" s="10">
        <v>5</v>
      </c>
      <c r="J45" s="10">
        <v>7</v>
      </c>
      <c r="K45" s="10"/>
      <c r="L45" s="10"/>
      <c r="M45" s="10"/>
    </row>
    <row r="46" spans="1:13" ht="14.25">
      <c r="A46" s="20" t="s">
        <v>38</v>
      </c>
      <c r="B46" s="21">
        <f aca="true" t="shared" si="8" ref="B46:B51">SUM(C46:J46)</f>
        <v>437</v>
      </c>
      <c r="C46" s="28">
        <v>217</v>
      </c>
      <c r="D46" s="28">
        <v>20</v>
      </c>
      <c r="E46" s="29">
        <v>2</v>
      </c>
      <c r="F46" s="33">
        <v>20</v>
      </c>
      <c r="G46" s="10">
        <v>120</v>
      </c>
      <c r="H46" s="10">
        <v>23</v>
      </c>
      <c r="I46" s="10">
        <v>35</v>
      </c>
      <c r="J46" s="29">
        <v>0</v>
      </c>
      <c r="K46" s="10"/>
      <c r="L46" s="10"/>
      <c r="M46" s="10"/>
    </row>
    <row r="47" spans="1:13" ht="14.25">
      <c r="A47" s="20" t="s">
        <v>39</v>
      </c>
      <c r="B47" s="21">
        <f t="shared" si="8"/>
        <v>368</v>
      </c>
      <c r="C47" s="28">
        <v>183</v>
      </c>
      <c r="D47" s="28">
        <v>24</v>
      </c>
      <c r="E47" s="10">
        <v>21</v>
      </c>
      <c r="F47" s="10">
        <v>22</v>
      </c>
      <c r="G47" s="10">
        <v>71</v>
      </c>
      <c r="H47" s="10">
        <v>7</v>
      </c>
      <c r="I47" s="10">
        <v>40</v>
      </c>
      <c r="J47" s="29">
        <v>0</v>
      </c>
      <c r="K47" s="10"/>
      <c r="L47" s="10"/>
      <c r="M47" s="10"/>
    </row>
    <row r="48" spans="1:13" ht="14.25">
      <c r="A48" s="20" t="s">
        <v>40</v>
      </c>
      <c r="B48" s="21">
        <f t="shared" si="8"/>
        <v>398</v>
      </c>
      <c r="C48" s="28">
        <v>176</v>
      </c>
      <c r="D48" s="28">
        <v>101</v>
      </c>
      <c r="E48" s="10">
        <v>15</v>
      </c>
      <c r="F48" s="10">
        <v>1</v>
      </c>
      <c r="G48" s="10">
        <v>69</v>
      </c>
      <c r="H48" s="10">
        <v>8</v>
      </c>
      <c r="I48" s="10">
        <v>12</v>
      </c>
      <c r="J48" s="10">
        <v>16</v>
      </c>
      <c r="K48" s="10"/>
      <c r="L48" s="10"/>
      <c r="M48" s="10"/>
    </row>
    <row r="49" spans="1:13" ht="14.25">
      <c r="A49" s="20" t="s">
        <v>41</v>
      </c>
      <c r="B49" s="21">
        <f t="shared" si="8"/>
        <v>3</v>
      </c>
      <c r="C49" s="28">
        <v>1</v>
      </c>
      <c r="D49" s="29">
        <v>0</v>
      </c>
      <c r="E49" s="29">
        <v>0</v>
      </c>
      <c r="F49" s="29">
        <v>0</v>
      </c>
      <c r="G49" s="10">
        <v>2</v>
      </c>
      <c r="H49" s="29">
        <v>0</v>
      </c>
      <c r="I49" s="29">
        <v>0</v>
      </c>
      <c r="J49" s="29">
        <v>0</v>
      </c>
      <c r="K49" s="10"/>
      <c r="L49" s="10"/>
      <c r="M49" s="10"/>
    </row>
    <row r="50" spans="1:13" ht="14.25">
      <c r="A50" s="20" t="s">
        <v>42</v>
      </c>
      <c r="B50" s="21">
        <f t="shared" si="8"/>
        <v>309</v>
      </c>
      <c r="C50" s="28">
        <v>132</v>
      </c>
      <c r="D50" s="28">
        <v>23</v>
      </c>
      <c r="E50" s="10">
        <v>1</v>
      </c>
      <c r="F50" s="10">
        <v>36</v>
      </c>
      <c r="G50" s="10">
        <v>71</v>
      </c>
      <c r="H50" s="10">
        <v>19</v>
      </c>
      <c r="I50" s="10">
        <v>27</v>
      </c>
      <c r="J50" s="29">
        <v>0</v>
      </c>
      <c r="K50" s="10"/>
      <c r="L50" s="10"/>
      <c r="M50" s="10"/>
    </row>
    <row r="51" spans="1:13" ht="14.25">
      <c r="A51" s="20" t="s">
        <v>43</v>
      </c>
      <c r="B51" s="21">
        <f t="shared" si="8"/>
        <v>104</v>
      </c>
      <c r="C51" s="28">
        <v>44</v>
      </c>
      <c r="D51" s="28">
        <v>6</v>
      </c>
      <c r="E51" s="29">
        <v>3</v>
      </c>
      <c r="F51" s="10">
        <v>5</v>
      </c>
      <c r="G51" s="10">
        <v>22</v>
      </c>
      <c r="H51" s="10">
        <v>1</v>
      </c>
      <c r="I51" s="10">
        <v>12</v>
      </c>
      <c r="J51" s="10">
        <v>11</v>
      </c>
      <c r="K51" s="10"/>
      <c r="L51" s="10"/>
      <c r="M51" s="10"/>
    </row>
    <row r="52" spans="1:13" ht="14.25">
      <c r="A52" s="20" t="s">
        <v>44</v>
      </c>
      <c r="B52" s="21">
        <f aca="true" t="shared" si="9" ref="B52:B57">SUM(C52:J52)</f>
        <v>194</v>
      </c>
      <c r="C52" s="28">
        <v>104</v>
      </c>
      <c r="D52" s="28">
        <v>48</v>
      </c>
      <c r="E52" s="29">
        <v>0</v>
      </c>
      <c r="F52" s="33">
        <v>2</v>
      </c>
      <c r="G52" s="10">
        <v>28</v>
      </c>
      <c r="H52" s="10">
        <v>11</v>
      </c>
      <c r="I52" s="29">
        <v>0</v>
      </c>
      <c r="J52" s="10">
        <v>1</v>
      </c>
      <c r="K52" s="10"/>
      <c r="L52" s="10"/>
      <c r="M52" s="10"/>
    </row>
    <row r="53" spans="1:13" ht="14.25">
      <c r="A53" s="20" t="s">
        <v>45</v>
      </c>
      <c r="B53" s="21">
        <f t="shared" si="9"/>
        <v>63</v>
      </c>
      <c r="C53" s="28">
        <v>29</v>
      </c>
      <c r="D53" s="28">
        <v>18</v>
      </c>
      <c r="E53" s="10">
        <v>2</v>
      </c>
      <c r="F53" s="29">
        <v>0</v>
      </c>
      <c r="G53" s="10">
        <v>12</v>
      </c>
      <c r="H53" s="10">
        <v>2</v>
      </c>
      <c r="I53" s="29">
        <v>0</v>
      </c>
      <c r="J53" s="29">
        <v>0</v>
      </c>
      <c r="K53" s="10"/>
      <c r="L53" s="10"/>
      <c r="M53" s="10"/>
    </row>
    <row r="54" spans="1:13" ht="14.25">
      <c r="A54" s="20" t="s">
        <v>46</v>
      </c>
      <c r="B54" s="21">
        <f t="shared" si="9"/>
        <v>78</v>
      </c>
      <c r="C54" s="28">
        <v>33</v>
      </c>
      <c r="D54" s="28">
        <v>39</v>
      </c>
      <c r="E54" s="29">
        <v>1</v>
      </c>
      <c r="F54" s="29">
        <v>1</v>
      </c>
      <c r="G54" s="10">
        <v>2</v>
      </c>
      <c r="H54" s="29">
        <v>1</v>
      </c>
      <c r="I54" s="29">
        <v>0</v>
      </c>
      <c r="J54" s="29">
        <v>1</v>
      </c>
      <c r="K54" s="10"/>
      <c r="L54" s="10"/>
      <c r="M54" s="10"/>
    </row>
    <row r="55" spans="1:13" ht="14.25">
      <c r="A55" s="20" t="s">
        <v>47</v>
      </c>
      <c r="B55" s="21">
        <f t="shared" si="9"/>
        <v>1317</v>
      </c>
      <c r="C55" s="28">
        <v>1146</v>
      </c>
      <c r="D55" s="28">
        <v>90</v>
      </c>
      <c r="E55" s="10">
        <v>5</v>
      </c>
      <c r="F55" s="10">
        <v>16</v>
      </c>
      <c r="G55" s="10">
        <v>24</v>
      </c>
      <c r="H55" s="10">
        <v>23</v>
      </c>
      <c r="I55" s="10">
        <v>8</v>
      </c>
      <c r="J55" s="10">
        <v>5</v>
      </c>
      <c r="K55" s="10"/>
      <c r="L55" s="10"/>
      <c r="M55" s="10"/>
    </row>
    <row r="56" spans="1:13" ht="14.25">
      <c r="A56" s="20" t="s">
        <v>48</v>
      </c>
      <c r="B56" s="21">
        <f t="shared" si="9"/>
        <v>249</v>
      </c>
      <c r="C56" s="28">
        <v>87</v>
      </c>
      <c r="D56" s="28">
        <v>66</v>
      </c>
      <c r="E56" s="10">
        <v>25</v>
      </c>
      <c r="F56" s="10">
        <v>10</v>
      </c>
      <c r="G56" s="10">
        <v>43</v>
      </c>
      <c r="H56" s="29">
        <v>3</v>
      </c>
      <c r="I56" s="10">
        <v>11</v>
      </c>
      <c r="J56" s="33">
        <v>4</v>
      </c>
      <c r="K56" s="10"/>
      <c r="L56" s="10"/>
      <c r="M56" s="10"/>
    </row>
    <row r="57" spans="1:13" ht="14.25">
      <c r="A57" s="20" t="s">
        <v>49</v>
      </c>
      <c r="B57" s="21">
        <f t="shared" si="9"/>
        <v>434</v>
      </c>
      <c r="C57" s="28">
        <v>292</v>
      </c>
      <c r="D57" s="28">
        <v>52</v>
      </c>
      <c r="E57" s="10">
        <v>2</v>
      </c>
      <c r="F57" s="10">
        <v>11</v>
      </c>
      <c r="G57" s="10">
        <v>43</v>
      </c>
      <c r="H57" s="10">
        <v>25</v>
      </c>
      <c r="I57" s="29">
        <v>0</v>
      </c>
      <c r="J57" s="10">
        <v>9</v>
      </c>
      <c r="K57" s="10"/>
      <c r="L57" s="10"/>
      <c r="M57" s="10"/>
    </row>
    <row r="58" spans="1:13" ht="14.25">
      <c r="A58" s="20" t="s">
        <v>50</v>
      </c>
      <c r="B58" s="21">
        <f aca="true" t="shared" si="10" ref="B58:B63">SUM(C58:J58)</f>
        <v>18</v>
      </c>
      <c r="C58" s="28">
        <v>6</v>
      </c>
      <c r="D58" s="28">
        <v>3</v>
      </c>
      <c r="E58" s="10">
        <v>1</v>
      </c>
      <c r="F58" s="10">
        <v>2</v>
      </c>
      <c r="G58" s="10">
        <v>2</v>
      </c>
      <c r="H58" s="29">
        <v>0</v>
      </c>
      <c r="I58" s="29">
        <v>4</v>
      </c>
      <c r="J58" s="29">
        <v>0</v>
      </c>
      <c r="K58" s="10"/>
      <c r="L58" s="10"/>
      <c r="M58" s="10"/>
    </row>
    <row r="59" spans="1:13" ht="14.25">
      <c r="A59" s="20" t="s">
        <v>51</v>
      </c>
      <c r="B59" s="21">
        <f t="shared" si="10"/>
        <v>56</v>
      </c>
      <c r="C59" s="28">
        <v>34</v>
      </c>
      <c r="D59" s="28">
        <v>1</v>
      </c>
      <c r="E59" s="29">
        <v>0</v>
      </c>
      <c r="F59" s="10">
        <v>4</v>
      </c>
      <c r="G59" s="10">
        <v>10</v>
      </c>
      <c r="H59" s="29">
        <v>0</v>
      </c>
      <c r="I59" s="10">
        <v>7</v>
      </c>
      <c r="J59" s="29">
        <v>0</v>
      </c>
      <c r="K59" s="10"/>
      <c r="L59" s="10"/>
      <c r="M59" s="10"/>
    </row>
    <row r="60" spans="1:13" ht="14.25">
      <c r="A60" s="20" t="s">
        <v>52</v>
      </c>
      <c r="B60" s="21">
        <f t="shared" si="10"/>
        <v>59</v>
      </c>
      <c r="C60" s="28">
        <v>33</v>
      </c>
      <c r="D60" s="28">
        <v>10</v>
      </c>
      <c r="E60" s="10">
        <v>1</v>
      </c>
      <c r="F60" s="29">
        <v>0</v>
      </c>
      <c r="G60" s="10">
        <v>7</v>
      </c>
      <c r="H60" s="10">
        <v>8</v>
      </c>
      <c r="I60" s="29">
        <v>0</v>
      </c>
      <c r="J60" s="29">
        <v>0</v>
      </c>
      <c r="K60" s="10"/>
      <c r="L60" s="10"/>
      <c r="M60" s="10"/>
    </row>
    <row r="61" spans="1:13" ht="14.25">
      <c r="A61" s="20" t="s">
        <v>53</v>
      </c>
      <c r="B61" s="21">
        <f t="shared" si="10"/>
        <v>514</v>
      </c>
      <c r="C61" s="28">
        <v>336</v>
      </c>
      <c r="D61" s="28">
        <v>36</v>
      </c>
      <c r="E61" s="10">
        <v>33</v>
      </c>
      <c r="F61" s="10">
        <v>5</v>
      </c>
      <c r="G61" s="10">
        <v>64</v>
      </c>
      <c r="H61" s="10">
        <v>16</v>
      </c>
      <c r="I61" s="10">
        <v>16</v>
      </c>
      <c r="J61" s="10">
        <v>8</v>
      </c>
      <c r="K61" s="10"/>
      <c r="L61" s="10"/>
      <c r="M61" s="10"/>
    </row>
    <row r="62" spans="1:13" ht="14.25">
      <c r="A62" s="20" t="s">
        <v>54</v>
      </c>
      <c r="B62" s="21">
        <f t="shared" si="10"/>
        <v>826</v>
      </c>
      <c r="C62" s="28">
        <v>432</v>
      </c>
      <c r="D62" s="28">
        <v>303</v>
      </c>
      <c r="E62" s="10">
        <v>14</v>
      </c>
      <c r="F62" s="10">
        <v>4</v>
      </c>
      <c r="G62" s="10">
        <v>49</v>
      </c>
      <c r="H62" s="10">
        <v>2</v>
      </c>
      <c r="I62" s="29">
        <v>18</v>
      </c>
      <c r="J62" s="33">
        <v>4</v>
      </c>
      <c r="K62" s="10"/>
      <c r="L62" s="10"/>
      <c r="M62" s="10"/>
    </row>
    <row r="63" spans="1:13" ht="14.25">
      <c r="A63" s="20" t="s">
        <v>55</v>
      </c>
      <c r="B63" s="21">
        <f t="shared" si="10"/>
        <v>83</v>
      </c>
      <c r="C63" s="28">
        <v>36</v>
      </c>
      <c r="D63" s="28">
        <v>16</v>
      </c>
      <c r="E63" s="10">
        <v>3</v>
      </c>
      <c r="F63" s="10">
        <v>6</v>
      </c>
      <c r="G63" s="10">
        <v>12</v>
      </c>
      <c r="H63" s="29">
        <v>2</v>
      </c>
      <c r="I63" s="10">
        <v>7</v>
      </c>
      <c r="J63" s="29">
        <v>1</v>
      </c>
      <c r="K63" s="10"/>
      <c r="L63" s="10"/>
      <c r="M63" s="10"/>
    </row>
    <row r="64" spans="1:13" ht="14.25">
      <c r="A64" s="20" t="s">
        <v>56</v>
      </c>
      <c r="B64" s="21">
        <f aca="true" t="shared" si="11" ref="B64:B69">SUM(C64:J64)</f>
        <v>57</v>
      </c>
      <c r="C64" s="28">
        <v>34</v>
      </c>
      <c r="D64" s="28">
        <v>1</v>
      </c>
      <c r="E64" s="29">
        <v>0</v>
      </c>
      <c r="F64" s="29">
        <v>0</v>
      </c>
      <c r="G64" s="10">
        <v>18</v>
      </c>
      <c r="H64" s="10">
        <v>1</v>
      </c>
      <c r="I64" s="10">
        <v>2</v>
      </c>
      <c r="J64" s="10">
        <v>1</v>
      </c>
      <c r="K64" s="10"/>
      <c r="L64" s="10"/>
      <c r="M64" s="10"/>
    </row>
    <row r="65" spans="1:13" ht="14.25">
      <c r="A65" s="20" t="s">
        <v>57</v>
      </c>
      <c r="B65" s="21">
        <f t="shared" si="11"/>
        <v>223</v>
      </c>
      <c r="C65" s="28">
        <v>80</v>
      </c>
      <c r="D65" s="28">
        <v>27</v>
      </c>
      <c r="E65" s="10">
        <v>45</v>
      </c>
      <c r="F65" s="10">
        <v>10</v>
      </c>
      <c r="G65" s="10">
        <v>42</v>
      </c>
      <c r="H65" s="10">
        <v>1</v>
      </c>
      <c r="I65" s="10">
        <v>18</v>
      </c>
      <c r="J65" s="29">
        <v>0</v>
      </c>
      <c r="K65" s="10"/>
      <c r="L65" s="10"/>
      <c r="M65" s="10"/>
    </row>
    <row r="66" spans="1:13" ht="14.25">
      <c r="A66" s="20" t="s">
        <v>58</v>
      </c>
      <c r="B66" s="21">
        <f t="shared" si="11"/>
        <v>79</v>
      </c>
      <c r="C66" s="28">
        <v>27</v>
      </c>
      <c r="D66" s="28">
        <v>20</v>
      </c>
      <c r="E66" s="10">
        <v>2</v>
      </c>
      <c r="F66" s="29">
        <v>0</v>
      </c>
      <c r="G66" s="10">
        <v>25</v>
      </c>
      <c r="H66" s="10">
        <v>3</v>
      </c>
      <c r="I66" s="29">
        <v>0</v>
      </c>
      <c r="J66" s="10">
        <v>2</v>
      </c>
      <c r="K66" s="10"/>
      <c r="L66" s="10"/>
      <c r="M66" s="10"/>
    </row>
    <row r="67" spans="1:13" ht="14.25">
      <c r="A67" s="20" t="s">
        <v>59</v>
      </c>
      <c r="B67" s="21">
        <f t="shared" si="11"/>
        <v>187</v>
      </c>
      <c r="C67" s="28">
        <v>92</v>
      </c>
      <c r="D67" s="28">
        <v>29</v>
      </c>
      <c r="E67" s="10">
        <v>21</v>
      </c>
      <c r="F67" s="10">
        <v>14</v>
      </c>
      <c r="G67" s="10">
        <v>25</v>
      </c>
      <c r="H67" s="29">
        <v>3</v>
      </c>
      <c r="I67" s="29">
        <v>2</v>
      </c>
      <c r="J67" s="33">
        <v>1</v>
      </c>
      <c r="K67" s="10"/>
      <c r="L67" s="10"/>
      <c r="M67" s="10"/>
    </row>
    <row r="68" spans="1:13" ht="14.25">
      <c r="A68" s="20" t="s">
        <v>60</v>
      </c>
      <c r="B68" s="21">
        <f t="shared" si="11"/>
        <v>13</v>
      </c>
      <c r="C68" s="28">
        <v>2</v>
      </c>
      <c r="D68" s="29">
        <v>0</v>
      </c>
      <c r="E68" s="10">
        <v>1</v>
      </c>
      <c r="F68" s="29">
        <v>1</v>
      </c>
      <c r="G68" s="10">
        <v>6</v>
      </c>
      <c r="H68" s="29">
        <v>1</v>
      </c>
      <c r="I68" s="29">
        <v>1</v>
      </c>
      <c r="J68" s="29">
        <v>1</v>
      </c>
      <c r="K68" s="10"/>
      <c r="L68" s="10"/>
      <c r="M68" s="10"/>
    </row>
    <row r="69" spans="1:13" ht="14.25">
      <c r="A69" s="20" t="s">
        <v>61</v>
      </c>
      <c r="B69" s="21">
        <f t="shared" si="11"/>
        <v>101</v>
      </c>
      <c r="C69" s="28">
        <v>50</v>
      </c>
      <c r="D69" s="28">
        <v>20</v>
      </c>
      <c r="E69" s="29">
        <v>0</v>
      </c>
      <c r="F69" s="29">
        <v>0</v>
      </c>
      <c r="G69" s="10">
        <v>16</v>
      </c>
      <c r="H69" s="10">
        <v>9</v>
      </c>
      <c r="I69" s="29">
        <v>5</v>
      </c>
      <c r="J69" s="29">
        <v>1</v>
      </c>
      <c r="K69" s="10"/>
      <c r="L69" s="10"/>
      <c r="M69" s="10"/>
    </row>
    <row r="70" spans="1:13" ht="14.25">
      <c r="A70" s="20" t="s">
        <v>62</v>
      </c>
      <c r="B70" s="21">
        <f>SUM(C70:J70)</f>
        <v>474</v>
      </c>
      <c r="C70" s="28">
        <v>310</v>
      </c>
      <c r="D70" s="28">
        <v>74</v>
      </c>
      <c r="E70" s="29">
        <v>6</v>
      </c>
      <c r="F70" s="10">
        <v>1</v>
      </c>
      <c r="G70" s="10">
        <v>41</v>
      </c>
      <c r="H70" s="10">
        <v>2</v>
      </c>
      <c r="I70" s="10">
        <v>16</v>
      </c>
      <c r="J70" s="10">
        <v>24</v>
      </c>
      <c r="K70" s="10"/>
      <c r="L70" s="10"/>
      <c r="M70" s="10"/>
    </row>
    <row r="71" spans="1:13" ht="14.25">
      <c r="A71" s="20" t="s">
        <v>63</v>
      </c>
      <c r="B71" s="21">
        <f>SUM(C71:J71)</f>
        <v>26</v>
      </c>
      <c r="C71" s="28">
        <v>14</v>
      </c>
      <c r="D71" s="28">
        <v>4</v>
      </c>
      <c r="E71" s="29">
        <v>1</v>
      </c>
      <c r="F71" s="33">
        <v>1</v>
      </c>
      <c r="G71" s="10">
        <v>6</v>
      </c>
      <c r="H71" s="29">
        <v>0</v>
      </c>
      <c r="I71" s="29">
        <v>0</v>
      </c>
      <c r="J71" s="29">
        <v>0</v>
      </c>
      <c r="K71" s="12"/>
      <c r="L71" s="10"/>
      <c r="M71" s="10"/>
    </row>
    <row r="72" spans="1:13" ht="14.25">
      <c r="A72" s="20" t="s">
        <v>64</v>
      </c>
      <c r="B72" s="21">
        <f>SUM(C72:J72)</f>
        <v>124</v>
      </c>
      <c r="C72" s="28">
        <v>72</v>
      </c>
      <c r="D72" s="28">
        <v>15</v>
      </c>
      <c r="E72" s="10">
        <v>4</v>
      </c>
      <c r="F72" s="10">
        <v>5</v>
      </c>
      <c r="G72" s="10">
        <v>13</v>
      </c>
      <c r="H72" s="10">
        <v>8</v>
      </c>
      <c r="I72" s="10">
        <v>5</v>
      </c>
      <c r="J72" s="10">
        <v>2</v>
      </c>
      <c r="K72" s="12"/>
      <c r="L72" s="12"/>
      <c r="M72" s="10"/>
    </row>
    <row r="73" spans="1:13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  <c r="L73" s="12"/>
      <c r="M73" s="10"/>
    </row>
    <row r="74" spans="1:13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"/>
      <c r="M74" s="10"/>
    </row>
    <row r="75" spans="1:13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0"/>
      <c r="M75" s="10"/>
    </row>
    <row r="76" spans="1:13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  <c r="L76" s="10"/>
      <c r="M76" s="10"/>
    </row>
    <row r="77" spans="1:13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5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  <c r="N1" s="10"/>
      <c r="O1" s="10"/>
    </row>
    <row r="2" spans="1:15" ht="20.25">
      <c r="A2" s="4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</row>
    <row r="3" spans="1:15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  <c r="L3" s="12"/>
      <c r="M3" s="10"/>
      <c r="N3" s="10"/>
      <c r="O3" s="10"/>
    </row>
    <row r="4" spans="1:15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  <c r="L4" s="15"/>
      <c r="M4" s="15"/>
      <c r="N4" s="19"/>
      <c r="O4" s="19"/>
    </row>
    <row r="5" spans="1:15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  <c r="L5" s="15"/>
      <c r="M5" s="15"/>
      <c r="N5" s="19"/>
      <c r="O5" s="19"/>
    </row>
    <row r="6" spans="1:15" ht="15">
      <c r="A6" s="20" t="s">
        <v>4</v>
      </c>
      <c r="B6" s="21">
        <f aca="true" t="shared" si="0" ref="B6:J6">+B8+B15</f>
        <v>30020</v>
      </c>
      <c r="C6" s="21">
        <f t="shared" si="0"/>
        <v>11851</v>
      </c>
      <c r="D6" s="21">
        <f t="shared" si="0"/>
        <v>4940</v>
      </c>
      <c r="E6" s="21">
        <f t="shared" si="0"/>
        <v>1645</v>
      </c>
      <c r="F6" s="21">
        <f t="shared" si="0"/>
        <v>910</v>
      </c>
      <c r="G6" s="21">
        <f t="shared" si="0"/>
        <v>6007</v>
      </c>
      <c r="H6" s="21">
        <f t="shared" si="0"/>
        <v>1302</v>
      </c>
      <c r="I6" s="21">
        <f t="shared" si="0"/>
        <v>2304</v>
      </c>
      <c r="J6" s="21">
        <f t="shared" si="0"/>
        <v>1061</v>
      </c>
      <c r="K6" s="22"/>
      <c r="L6" s="23"/>
      <c r="M6" s="23"/>
      <c r="N6" s="22"/>
      <c r="O6" s="22"/>
    </row>
    <row r="7" spans="1:15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  <c r="L7" s="23"/>
      <c r="M7" s="23"/>
      <c r="N7" s="22"/>
      <c r="O7" s="22"/>
    </row>
    <row r="8" spans="1:15" ht="14.25">
      <c r="A8" s="26" t="s">
        <v>5</v>
      </c>
      <c r="B8" s="27">
        <f aca="true" t="shared" si="1" ref="B8:J8">SUM(B9:B13)</f>
        <v>11634</v>
      </c>
      <c r="C8" s="27">
        <f t="shared" si="1"/>
        <v>2735</v>
      </c>
      <c r="D8" s="27">
        <f t="shared" si="1"/>
        <v>1764</v>
      </c>
      <c r="E8" s="27">
        <f t="shared" si="1"/>
        <v>887</v>
      </c>
      <c r="F8" s="27">
        <f t="shared" si="1"/>
        <v>496</v>
      </c>
      <c r="G8" s="27">
        <f t="shared" si="1"/>
        <v>3370</v>
      </c>
      <c r="H8" s="27">
        <f t="shared" si="1"/>
        <v>314</v>
      </c>
      <c r="I8" s="27">
        <f t="shared" si="1"/>
        <v>1464</v>
      </c>
      <c r="J8" s="27">
        <f t="shared" si="1"/>
        <v>604</v>
      </c>
      <c r="K8" s="19"/>
      <c r="L8" s="15"/>
      <c r="M8" s="15"/>
      <c r="N8" s="19"/>
      <c r="O8" s="19"/>
    </row>
    <row r="9" spans="1:15" ht="14.25">
      <c r="A9" s="20" t="s">
        <v>6</v>
      </c>
      <c r="B9" s="21">
        <f>SUM(C9:J9)</f>
        <v>1836</v>
      </c>
      <c r="C9" s="28">
        <v>264</v>
      </c>
      <c r="D9" s="28">
        <v>1062</v>
      </c>
      <c r="E9" s="29">
        <v>0</v>
      </c>
      <c r="F9" s="29">
        <v>0</v>
      </c>
      <c r="G9" s="10">
        <v>510</v>
      </c>
      <c r="H9" s="29">
        <v>0</v>
      </c>
      <c r="I9" s="29">
        <v>0</v>
      </c>
      <c r="J9" s="29">
        <v>0</v>
      </c>
      <c r="K9" s="10"/>
      <c r="L9" s="12"/>
      <c r="M9" s="12"/>
      <c r="N9" s="10"/>
      <c r="O9" s="10"/>
    </row>
    <row r="10" spans="1:15" ht="14.25">
      <c r="A10" s="20" t="s">
        <v>7</v>
      </c>
      <c r="B10" s="21">
        <f>SUM(C10:J10)</f>
        <v>3908</v>
      </c>
      <c r="C10" s="28">
        <v>715</v>
      </c>
      <c r="D10" s="28">
        <v>273</v>
      </c>
      <c r="E10" s="10">
        <v>120</v>
      </c>
      <c r="F10" s="10">
        <v>256</v>
      </c>
      <c r="G10" s="28">
        <v>1401</v>
      </c>
      <c r="H10" s="10">
        <v>160</v>
      </c>
      <c r="I10" s="10">
        <v>911</v>
      </c>
      <c r="J10" s="10">
        <v>72</v>
      </c>
      <c r="K10" s="10"/>
      <c r="L10" s="12"/>
      <c r="M10" s="12"/>
      <c r="N10" s="10"/>
      <c r="O10" s="10"/>
    </row>
    <row r="11" spans="1:15" ht="14.25">
      <c r="A11" s="20" t="s">
        <v>68</v>
      </c>
      <c r="B11" s="21">
        <f>SUM(C11:J11)</f>
        <v>2274</v>
      </c>
      <c r="C11" s="28">
        <v>648</v>
      </c>
      <c r="D11" s="28">
        <v>254</v>
      </c>
      <c r="E11" s="10">
        <v>38</v>
      </c>
      <c r="F11" s="10">
        <v>98</v>
      </c>
      <c r="G11" s="10">
        <v>793</v>
      </c>
      <c r="H11" s="10">
        <v>34</v>
      </c>
      <c r="I11" s="10">
        <v>339</v>
      </c>
      <c r="J11" s="10">
        <v>70</v>
      </c>
      <c r="K11" s="10"/>
      <c r="L11" s="12"/>
      <c r="M11" s="12"/>
      <c r="N11" s="10"/>
      <c r="O11" s="10"/>
    </row>
    <row r="12" spans="1:15" ht="14.25">
      <c r="A12" s="20" t="s">
        <v>69</v>
      </c>
      <c r="B12" s="21">
        <f>SUM(C12:J12)</f>
        <v>1456</v>
      </c>
      <c r="C12" s="28">
        <v>433</v>
      </c>
      <c r="D12" s="28">
        <v>67</v>
      </c>
      <c r="E12" s="10">
        <v>37</v>
      </c>
      <c r="F12" s="10">
        <v>43</v>
      </c>
      <c r="G12" s="10">
        <v>405</v>
      </c>
      <c r="H12" s="10">
        <v>63</v>
      </c>
      <c r="I12" s="10">
        <v>46</v>
      </c>
      <c r="J12" s="10">
        <v>362</v>
      </c>
      <c r="K12" s="10"/>
      <c r="L12" s="12"/>
      <c r="M12" s="12"/>
      <c r="N12" s="10"/>
      <c r="O12" s="10"/>
    </row>
    <row r="13" spans="1:15" ht="14.25">
      <c r="A13" s="20" t="s">
        <v>70</v>
      </c>
      <c r="B13" s="21">
        <f>SUM(C13:J13)</f>
        <v>2160</v>
      </c>
      <c r="C13" s="28">
        <v>675</v>
      </c>
      <c r="D13" s="28">
        <v>108</v>
      </c>
      <c r="E13" s="10">
        <v>692</v>
      </c>
      <c r="F13" s="10">
        <v>99</v>
      </c>
      <c r="G13" s="10">
        <v>261</v>
      </c>
      <c r="H13" s="10">
        <v>57</v>
      </c>
      <c r="I13" s="10">
        <v>168</v>
      </c>
      <c r="J13" s="10">
        <v>100</v>
      </c>
      <c r="K13" s="10"/>
      <c r="L13" s="12"/>
      <c r="M13" s="12"/>
      <c r="N13" s="10"/>
      <c r="O13" s="10"/>
    </row>
    <row r="14" spans="1:15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  <c r="L14" s="12"/>
      <c r="M14" s="12"/>
      <c r="N14" s="10"/>
      <c r="O14" s="10"/>
    </row>
    <row r="15" spans="1:15" ht="14.25">
      <c r="A15" s="30" t="s">
        <v>8</v>
      </c>
      <c r="B15" s="31">
        <f aca="true" t="shared" si="2" ref="B15:J15">SUM(B16:B72)</f>
        <v>18386</v>
      </c>
      <c r="C15" s="31">
        <f t="shared" si="2"/>
        <v>9116</v>
      </c>
      <c r="D15" s="31">
        <f t="shared" si="2"/>
        <v>3176</v>
      </c>
      <c r="E15" s="31">
        <f t="shared" si="2"/>
        <v>758</v>
      </c>
      <c r="F15" s="31">
        <f t="shared" si="2"/>
        <v>414</v>
      </c>
      <c r="G15" s="31">
        <f t="shared" si="2"/>
        <v>2637</v>
      </c>
      <c r="H15" s="31">
        <f t="shared" si="2"/>
        <v>988</v>
      </c>
      <c r="I15" s="31">
        <f t="shared" si="2"/>
        <v>840</v>
      </c>
      <c r="J15" s="31">
        <f t="shared" si="2"/>
        <v>457</v>
      </c>
      <c r="K15" s="10"/>
      <c r="L15" s="12"/>
      <c r="M15" s="12"/>
      <c r="N15" s="10"/>
      <c r="O15" s="10"/>
    </row>
    <row r="16" spans="1:15" ht="14.25">
      <c r="A16" s="20" t="s">
        <v>9</v>
      </c>
      <c r="B16" s="21">
        <f aca="true" t="shared" si="3" ref="B16:B21">SUM(C16:J16)</f>
        <v>538</v>
      </c>
      <c r="C16" s="28">
        <v>208</v>
      </c>
      <c r="D16" s="28">
        <v>110</v>
      </c>
      <c r="E16" s="10">
        <v>78</v>
      </c>
      <c r="F16" s="10">
        <v>11</v>
      </c>
      <c r="G16" s="10">
        <v>69</v>
      </c>
      <c r="H16" s="10">
        <v>55</v>
      </c>
      <c r="I16" s="10">
        <v>2</v>
      </c>
      <c r="J16" s="10">
        <v>5</v>
      </c>
      <c r="K16" s="10"/>
      <c r="L16" s="12"/>
      <c r="M16" s="12"/>
      <c r="N16" s="10"/>
      <c r="O16" s="10"/>
    </row>
    <row r="17" spans="1:15" ht="14.25">
      <c r="A17" s="20" t="s">
        <v>10</v>
      </c>
      <c r="B17" s="21">
        <f t="shared" si="3"/>
        <v>2</v>
      </c>
      <c r="C17" s="29">
        <v>0</v>
      </c>
      <c r="D17" s="29">
        <v>0</v>
      </c>
      <c r="E17" s="33">
        <v>1</v>
      </c>
      <c r="F17" s="29">
        <v>0</v>
      </c>
      <c r="G17" s="10">
        <v>1</v>
      </c>
      <c r="H17" s="29">
        <v>0</v>
      </c>
      <c r="I17" s="29">
        <v>0</v>
      </c>
      <c r="J17" s="29">
        <v>0</v>
      </c>
      <c r="K17" s="10"/>
      <c r="L17" s="12"/>
      <c r="M17" s="12"/>
      <c r="N17" s="10"/>
      <c r="O17" s="10"/>
    </row>
    <row r="18" spans="1:15" ht="14.25">
      <c r="A18" s="20" t="s">
        <v>11</v>
      </c>
      <c r="B18" s="21">
        <f t="shared" si="3"/>
        <v>788</v>
      </c>
      <c r="C18" s="28">
        <v>173</v>
      </c>
      <c r="D18" s="28">
        <v>30</v>
      </c>
      <c r="E18" s="10">
        <v>11</v>
      </c>
      <c r="F18" s="10">
        <v>22</v>
      </c>
      <c r="G18" s="10">
        <v>373</v>
      </c>
      <c r="H18" s="10">
        <v>21</v>
      </c>
      <c r="I18" s="10">
        <v>148</v>
      </c>
      <c r="J18" s="10">
        <v>10</v>
      </c>
      <c r="K18" s="10"/>
      <c r="L18" s="12"/>
      <c r="M18" s="12"/>
      <c r="N18" s="10"/>
      <c r="O18" s="10"/>
    </row>
    <row r="19" spans="1:15" ht="14.25">
      <c r="A19" s="20" t="s">
        <v>12</v>
      </c>
      <c r="B19" s="21">
        <f t="shared" si="3"/>
        <v>8</v>
      </c>
      <c r="C19" s="28">
        <v>2</v>
      </c>
      <c r="D19" s="29">
        <v>0</v>
      </c>
      <c r="E19" s="29">
        <v>0</v>
      </c>
      <c r="F19" s="29">
        <v>0</v>
      </c>
      <c r="G19" s="10">
        <v>3</v>
      </c>
      <c r="H19" s="29">
        <v>0</v>
      </c>
      <c r="I19" s="33">
        <v>3</v>
      </c>
      <c r="J19" s="29">
        <v>0</v>
      </c>
      <c r="K19" s="10"/>
      <c r="L19" s="12"/>
      <c r="M19" s="10"/>
      <c r="N19" s="10"/>
      <c r="O19" s="10"/>
    </row>
    <row r="20" spans="1:15" ht="14.25">
      <c r="A20" s="20" t="s">
        <v>13</v>
      </c>
      <c r="B20" s="21">
        <f t="shared" si="3"/>
        <v>83</v>
      </c>
      <c r="C20" s="28">
        <v>32</v>
      </c>
      <c r="D20" s="33">
        <v>4</v>
      </c>
      <c r="E20" s="29">
        <v>0</v>
      </c>
      <c r="F20" s="29">
        <v>0</v>
      </c>
      <c r="G20" s="10">
        <v>32</v>
      </c>
      <c r="H20" s="33">
        <v>4</v>
      </c>
      <c r="I20" s="10">
        <v>11</v>
      </c>
      <c r="J20" s="29">
        <v>0</v>
      </c>
      <c r="K20" s="10"/>
      <c r="L20" s="10"/>
      <c r="M20" s="10"/>
      <c r="N20" s="10"/>
      <c r="O20" s="10"/>
    </row>
    <row r="21" spans="1:15" ht="14.25">
      <c r="A21" s="20" t="s">
        <v>14</v>
      </c>
      <c r="B21" s="21">
        <f t="shared" si="3"/>
        <v>376</v>
      </c>
      <c r="C21" s="28">
        <v>222</v>
      </c>
      <c r="D21" s="28">
        <v>85</v>
      </c>
      <c r="E21" s="33">
        <v>1</v>
      </c>
      <c r="F21" s="10">
        <v>6</v>
      </c>
      <c r="G21" s="10">
        <v>38</v>
      </c>
      <c r="H21" s="29">
        <v>0</v>
      </c>
      <c r="I21" s="10">
        <v>21</v>
      </c>
      <c r="J21" s="10">
        <v>3</v>
      </c>
      <c r="K21" s="10"/>
      <c r="L21" s="10"/>
      <c r="M21" s="10"/>
      <c r="N21" s="10"/>
      <c r="O21" s="10"/>
    </row>
    <row r="22" spans="1:15" ht="14.25">
      <c r="A22" s="20" t="s">
        <v>15</v>
      </c>
      <c r="B22" s="21">
        <f aca="true" t="shared" si="4" ref="B22:B27">SUM(C22:J22)</f>
        <v>253</v>
      </c>
      <c r="C22" s="28">
        <v>125</v>
      </c>
      <c r="D22" s="28">
        <v>9</v>
      </c>
      <c r="E22" s="10">
        <v>1</v>
      </c>
      <c r="F22" s="10">
        <v>13</v>
      </c>
      <c r="G22" s="10">
        <v>56</v>
      </c>
      <c r="H22" s="10">
        <v>3</v>
      </c>
      <c r="I22" s="10">
        <v>46</v>
      </c>
      <c r="J22" s="29">
        <v>0</v>
      </c>
      <c r="K22" s="10"/>
      <c r="L22" s="10"/>
      <c r="M22" s="10"/>
      <c r="N22" s="10"/>
      <c r="O22" s="10"/>
    </row>
    <row r="23" spans="1:15" ht="14.25">
      <c r="A23" s="20" t="s">
        <v>16</v>
      </c>
      <c r="B23" s="21">
        <f t="shared" si="4"/>
        <v>381</v>
      </c>
      <c r="C23" s="28">
        <v>79</v>
      </c>
      <c r="D23" s="28">
        <v>9</v>
      </c>
      <c r="E23" s="10">
        <v>97</v>
      </c>
      <c r="F23" s="10">
        <v>17</v>
      </c>
      <c r="G23" s="10">
        <v>79</v>
      </c>
      <c r="H23" s="10">
        <v>3</v>
      </c>
      <c r="I23" s="10">
        <v>74</v>
      </c>
      <c r="J23" s="10">
        <v>23</v>
      </c>
      <c r="K23" s="10"/>
      <c r="L23" s="10"/>
      <c r="M23" s="10"/>
      <c r="N23" s="10"/>
      <c r="O23" s="10"/>
    </row>
    <row r="24" spans="1:15" ht="14.25">
      <c r="A24" s="20" t="s">
        <v>17</v>
      </c>
      <c r="B24" s="21">
        <f t="shared" si="4"/>
        <v>220</v>
      </c>
      <c r="C24" s="28">
        <v>88</v>
      </c>
      <c r="D24" s="28">
        <v>35</v>
      </c>
      <c r="E24" s="33">
        <v>3</v>
      </c>
      <c r="F24" s="29">
        <v>0</v>
      </c>
      <c r="G24" s="10">
        <v>33</v>
      </c>
      <c r="H24" s="10">
        <v>55</v>
      </c>
      <c r="I24" s="10">
        <v>6</v>
      </c>
      <c r="J24" s="29">
        <v>0</v>
      </c>
      <c r="K24" s="10"/>
      <c r="L24" s="10"/>
      <c r="M24" s="10"/>
      <c r="N24" s="10"/>
      <c r="O24" s="10"/>
    </row>
    <row r="25" spans="1:15" ht="14.25">
      <c r="A25" s="20" t="s">
        <v>18</v>
      </c>
      <c r="B25" s="21">
        <f t="shared" si="4"/>
        <v>140</v>
      </c>
      <c r="C25" s="28">
        <v>13</v>
      </c>
      <c r="D25" s="28">
        <v>14</v>
      </c>
      <c r="E25" s="10">
        <v>56</v>
      </c>
      <c r="F25" s="10">
        <v>6</v>
      </c>
      <c r="G25" s="10">
        <v>13</v>
      </c>
      <c r="H25" s="33">
        <v>5</v>
      </c>
      <c r="I25" s="10">
        <v>8</v>
      </c>
      <c r="J25" s="10">
        <v>25</v>
      </c>
      <c r="K25" s="10"/>
      <c r="L25" s="10"/>
      <c r="M25" s="10"/>
      <c r="N25" s="10"/>
      <c r="O25" s="10"/>
    </row>
    <row r="26" spans="1:15" ht="14.25">
      <c r="A26" s="20" t="s">
        <v>19</v>
      </c>
      <c r="B26" s="21">
        <f t="shared" si="4"/>
        <v>75</v>
      </c>
      <c r="C26" s="28">
        <v>45</v>
      </c>
      <c r="D26" s="28">
        <v>2</v>
      </c>
      <c r="E26" s="10">
        <v>1</v>
      </c>
      <c r="F26" s="10">
        <v>15</v>
      </c>
      <c r="G26" s="10">
        <v>6</v>
      </c>
      <c r="H26" s="10">
        <v>5</v>
      </c>
      <c r="I26" s="33">
        <v>1</v>
      </c>
      <c r="J26" s="29">
        <v>0</v>
      </c>
      <c r="K26" s="10"/>
      <c r="L26" s="10"/>
      <c r="M26" s="10"/>
      <c r="N26" s="10"/>
      <c r="O26" s="10"/>
    </row>
    <row r="27" spans="1:15" ht="14.25">
      <c r="A27" s="20" t="s">
        <v>20</v>
      </c>
      <c r="B27" s="21">
        <f t="shared" si="4"/>
        <v>161</v>
      </c>
      <c r="C27" s="28">
        <v>47</v>
      </c>
      <c r="D27" s="28">
        <v>4</v>
      </c>
      <c r="E27" s="10">
        <v>62</v>
      </c>
      <c r="F27" s="10">
        <v>7</v>
      </c>
      <c r="G27" s="10">
        <v>18</v>
      </c>
      <c r="H27" s="29">
        <v>0</v>
      </c>
      <c r="I27" s="10">
        <v>13</v>
      </c>
      <c r="J27" s="10">
        <v>10</v>
      </c>
      <c r="K27" s="10"/>
      <c r="L27" s="10"/>
      <c r="M27" s="10"/>
      <c r="N27" s="10"/>
      <c r="O27" s="10"/>
    </row>
    <row r="28" spans="1:15" ht="14.25">
      <c r="A28" s="20" t="s">
        <v>21</v>
      </c>
      <c r="B28" s="21">
        <f aca="true" t="shared" si="5" ref="B28:B33">SUM(C28:J28)</f>
        <v>434</v>
      </c>
      <c r="C28" s="28">
        <v>138</v>
      </c>
      <c r="D28" s="28">
        <v>175</v>
      </c>
      <c r="E28" s="10">
        <v>8</v>
      </c>
      <c r="F28" s="10">
        <v>2</v>
      </c>
      <c r="G28" s="10">
        <v>65</v>
      </c>
      <c r="H28" s="10">
        <v>17</v>
      </c>
      <c r="I28" s="10">
        <v>9</v>
      </c>
      <c r="J28" s="10">
        <v>20</v>
      </c>
      <c r="K28" s="10"/>
      <c r="L28" s="10"/>
      <c r="M28" s="10"/>
      <c r="N28" s="10"/>
      <c r="O28" s="10"/>
    </row>
    <row r="29" spans="1:15" ht="14.25">
      <c r="A29" s="20" t="s">
        <v>22</v>
      </c>
      <c r="B29" s="21">
        <f t="shared" si="5"/>
        <v>692</v>
      </c>
      <c r="C29" s="28">
        <v>343</v>
      </c>
      <c r="D29" s="28">
        <v>85</v>
      </c>
      <c r="E29" s="10">
        <v>37</v>
      </c>
      <c r="F29" s="10">
        <v>12</v>
      </c>
      <c r="G29" s="10">
        <v>129</v>
      </c>
      <c r="H29" s="10">
        <v>39</v>
      </c>
      <c r="I29" s="10">
        <v>33</v>
      </c>
      <c r="J29" s="10">
        <v>14</v>
      </c>
      <c r="K29" s="10"/>
      <c r="L29" s="10"/>
      <c r="M29" s="10"/>
      <c r="N29" s="10"/>
      <c r="O29" s="10"/>
    </row>
    <row r="30" spans="1:15" ht="14.25">
      <c r="A30" s="20" t="s">
        <v>23</v>
      </c>
      <c r="B30" s="21">
        <f t="shared" si="5"/>
        <v>61</v>
      </c>
      <c r="C30" s="28">
        <v>32</v>
      </c>
      <c r="D30" s="28">
        <v>5</v>
      </c>
      <c r="E30" s="29">
        <v>0</v>
      </c>
      <c r="F30" s="33">
        <v>1</v>
      </c>
      <c r="G30" s="10">
        <v>11</v>
      </c>
      <c r="H30" s="10">
        <v>6</v>
      </c>
      <c r="I30" s="10">
        <v>3</v>
      </c>
      <c r="J30" s="10">
        <v>3</v>
      </c>
      <c r="K30" s="10"/>
      <c r="L30" s="10"/>
      <c r="M30" s="10"/>
      <c r="N30" s="10"/>
      <c r="O30" s="10"/>
    </row>
    <row r="31" spans="1:15" ht="14.25">
      <c r="A31" s="20" t="s">
        <v>24</v>
      </c>
      <c r="B31" s="21">
        <f t="shared" si="5"/>
        <v>561</v>
      </c>
      <c r="C31" s="28">
        <v>458</v>
      </c>
      <c r="D31" s="28">
        <v>58</v>
      </c>
      <c r="E31" s="29">
        <v>0</v>
      </c>
      <c r="F31" s="33">
        <v>1</v>
      </c>
      <c r="G31" s="10">
        <v>2</v>
      </c>
      <c r="H31" s="10">
        <v>41</v>
      </c>
      <c r="I31" s="33">
        <v>1</v>
      </c>
      <c r="J31" s="29">
        <v>0</v>
      </c>
      <c r="K31" s="10"/>
      <c r="L31" s="10"/>
      <c r="M31" s="10"/>
      <c r="N31" s="10"/>
      <c r="O31" s="10"/>
    </row>
    <row r="32" spans="1:15" ht="14.25">
      <c r="A32" s="20" t="s">
        <v>25</v>
      </c>
      <c r="B32" s="21">
        <f t="shared" si="5"/>
        <v>135</v>
      </c>
      <c r="C32" s="28">
        <v>61</v>
      </c>
      <c r="D32" s="28">
        <v>25</v>
      </c>
      <c r="E32" s="33">
        <v>7</v>
      </c>
      <c r="F32" s="10">
        <v>9</v>
      </c>
      <c r="G32" s="10">
        <v>29</v>
      </c>
      <c r="H32" s="33">
        <v>2</v>
      </c>
      <c r="I32" s="10">
        <v>2</v>
      </c>
      <c r="J32" s="29">
        <v>0</v>
      </c>
      <c r="K32" s="10"/>
      <c r="L32" s="10"/>
      <c r="M32" s="10"/>
      <c r="N32" s="10"/>
      <c r="O32" s="10"/>
    </row>
    <row r="33" spans="1:15" ht="14.25">
      <c r="A33" s="20" t="s">
        <v>67</v>
      </c>
      <c r="B33" s="21">
        <f t="shared" si="5"/>
        <v>178</v>
      </c>
      <c r="C33" s="28">
        <v>88</v>
      </c>
      <c r="D33" s="28">
        <v>10</v>
      </c>
      <c r="E33" s="10">
        <v>14</v>
      </c>
      <c r="F33" s="10">
        <v>19</v>
      </c>
      <c r="G33" s="10">
        <v>28</v>
      </c>
      <c r="H33" s="10">
        <v>10</v>
      </c>
      <c r="I33" s="10">
        <v>9</v>
      </c>
      <c r="J33" s="29">
        <v>0</v>
      </c>
      <c r="K33" s="10"/>
      <c r="L33" s="10"/>
      <c r="M33" s="10"/>
      <c r="N33" s="10"/>
      <c r="O33" s="10"/>
    </row>
    <row r="34" spans="1:15" ht="14.25">
      <c r="A34" s="20" t="s">
        <v>26</v>
      </c>
      <c r="B34" s="21">
        <f aca="true" t="shared" si="6" ref="B34:B39">SUM(C34:J34)</f>
        <v>120</v>
      </c>
      <c r="C34" s="28">
        <v>30</v>
      </c>
      <c r="D34" s="28">
        <v>9</v>
      </c>
      <c r="E34" s="10">
        <v>44</v>
      </c>
      <c r="F34" s="10">
        <v>5</v>
      </c>
      <c r="G34" s="10">
        <v>9</v>
      </c>
      <c r="H34" s="10">
        <v>3</v>
      </c>
      <c r="I34" s="10">
        <v>16</v>
      </c>
      <c r="J34" s="10">
        <v>4</v>
      </c>
      <c r="K34" s="10"/>
      <c r="L34" s="10"/>
      <c r="M34" s="10"/>
      <c r="N34" s="10"/>
      <c r="O34" s="10"/>
    </row>
    <row r="35" spans="1:15" ht="14.25">
      <c r="A35" s="20" t="s">
        <v>27</v>
      </c>
      <c r="B35" s="21">
        <f t="shared" si="6"/>
        <v>1</v>
      </c>
      <c r="C35" s="29">
        <v>0</v>
      </c>
      <c r="D35" s="29">
        <v>0</v>
      </c>
      <c r="E35" s="29">
        <v>0</v>
      </c>
      <c r="F35" s="29">
        <v>0</v>
      </c>
      <c r="G35" s="10">
        <v>1</v>
      </c>
      <c r="H35" s="29">
        <v>0</v>
      </c>
      <c r="I35" s="29">
        <v>0</v>
      </c>
      <c r="J35" s="29">
        <v>0</v>
      </c>
      <c r="K35" s="10"/>
      <c r="L35" s="10"/>
      <c r="M35" s="10"/>
      <c r="N35" s="10"/>
      <c r="O35" s="10"/>
    </row>
    <row r="36" spans="1:15" ht="14.25">
      <c r="A36" s="20" t="s">
        <v>28</v>
      </c>
      <c r="B36" s="21">
        <f t="shared" si="6"/>
        <v>485</v>
      </c>
      <c r="C36" s="28">
        <v>312</v>
      </c>
      <c r="D36" s="28">
        <v>5</v>
      </c>
      <c r="E36" s="10">
        <v>2</v>
      </c>
      <c r="F36" s="10">
        <v>47</v>
      </c>
      <c r="G36" s="10">
        <v>70</v>
      </c>
      <c r="H36" s="10">
        <v>9</v>
      </c>
      <c r="I36" s="10">
        <v>12</v>
      </c>
      <c r="J36" s="10">
        <v>28</v>
      </c>
      <c r="K36" s="10"/>
      <c r="L36" s="10"/>
      <c r="M36" s="10"/>
      <c r="N36" s="10"/>
      <c r="O36" s="10"/>
    </row>
    <row r="37" spans="1:15" ht="14.25">
      <c r="A37" s="20" t="s">
        <v>29</v>
      </c>
      <c r="B37" s="21">
        <f t="shared" si="6"/>
        <v>221</v>
      </c>
      <c r="C37" s="28">
        <v>120</v>
      </c>
      <c r="D37" s="28">
        <v>9</v>
      </c>
      <c r="E37" s="10">
        <v>6</v>
      </c>
      <c r="F37" s="33">
        <v>4</v>
      </c>
      <c r="G37" s="10">
        <v>44</v>
      </c>
      <c r="H37" s="10">
        <v>28</v>
      </c>
      <c r="I37" s="10">
        <v>9</v>
      </c>
      <c r="J37" s="33">
        <v>1</v>
      </c>
      <c r="K37" s="10"/>
      <c r="L37" s="10"/>
      <c r="M37" s="10"/>
      <c r="N37" s="10"/>
      <c r="O37" s="10"/>
    </row>
    <row r="38" spans="1:15" ht="14.25">
      <c r="A38" s="20" t="s">
        <v>30</v>
      </c>
      <c r="B38" s="21">
        <f t="shared" si="6"/>
        <v>17</v>
      </c>
      <c r="C38" s="28">
        <v>6</v>
      </c>
      <c r="D38" s="33">
        <v>1</v>
      </c>
      <c r="E38" s="29">
        <v>0</v>
      </c>
      <c r="F38" s="29">
        <v>0</v>
      </c>
      <c r="G38" s="10">
        <v>7</v>
      </c>
      <c r="H38" s="33">
        <v>2</v>
      </c>
      <c r="I38" s="33">
        <v>1</v>
      </c>
      <c r="J38" s="29">
        <v>0</v>
      </c>
      <c r="K38" s="10"/>
      <c r="L38" s="10"/>
      <c r="M38" s="10"/>
      <c r="N38" s="10"/>
      <c r="O38" s="10"/>
    </row>
    <row r="39" spans="1:15" ht="14.25">
      <c r="A39" s="20" t="s">
        <v>31</v>
      </c>
      <c r="B39" s="21">
        <f t="shared" si="6"/>
        <v>191</v>
      </c>
      <c r="C39" s="28">
        <v>119</v>
      </c>
      <c r="D39" s="28">
        <v>21</v>
      </c>
      <c r="E39" s="29">
        <v>0</v>
      </c>
      <c r="F39" s="10">
        <v>4</v>
      </c>
      <c r="G39" s="10">
        <v>36</v>
      </c>
      <c r="H39" s="10">
        <v>3</v>
      </c>
      <c r="I39" s="10">
        <v>8</v>
      </c>
      <c r="J39" s="29">
        <v>0</v>
      </c>
      <c r="K39" s="10"/>
      <c r="L39" s="10"/>
      <c r="M39" s="10"/>
      <c r="N39" s="10"/>
      <c r="O39" s="10"/>
    </row>
    <row r="40" spans="1:15" ht="14.25">
      <c r="A40" s="20" t="s">
        <v>32</v>
      </c>
      <c r="B40" s="21">
        <f aca="true" t="shared" si="7" ref="B40:B45">SUM(C40:J40)</f>
        <v>12</v>
      </c>
      <c r="C40" s="28">
        <v>7</v>
      </c>
      <c r="D40" s="33">
        <v>1</v>
      </c>
      <c r="E40" s="10">
        <v>1</v>
      </c>
      <c r="F40" s="10">
        <v>2</v>
      </c>
      <c r="G40" s="29">
        <v>0</v>
      </c>
      <c r="H40" s="29">
        <v>0</v>
      </c>
      <c r="I40" s="29">
        <v>0</v>
      </c>
      <c r="J40" s="33">
        <v>1</v>
      </c>
      <c r="K40" s="10"/>
      <c r="L40" s="10"/>
      <c r="M40" s="10"/>
      <c r="N40" s="10"/>
      <c r="O40" s="10"/>
    </row>
    <row r="41" spans="1:15" ht="14.25">
      <c r="A41" s="20" t="s">
        <v>33</v>
      </c>
      <c r="B41" s="21">
        <f t="shared" si="7"/>
        <v>532</v>
      </c>
      <c r="C41" s="28">
        <v>251</v>
      </c>
      <c r="D41" s="28">
        <v>58</v>
      </c>
      <c r="E41" s="10">
        <v>65</v>
      </c>
      <c r="F41" s="10">
        <v>6</v>
      </c>
      <c r="G41" s="10">
        <v>83</v>
      </c>
      <c r="H41" s="10">
        <v>39</v>
      </c>
      <c r="I41" s="10">
        <v>21</v>
      </c>
      <c r="J41" s="10">
        <v>9</v>
      </c>
      <c r="K41" s="10"/>
      <c r="L41" s="10"/>
      <c r="M41" s="10"/>
      <c r="N41" s="10"/>
      <c r="O41" s="10"/>
    </row>
    <row r="42" spans="1:15" ht="14.25">
      <c r="A42" s="20" t="s">
        <v>34</v>
      </c>
      <c r="B42" s="21">
        <f t="shared" si="7"/>
        <v>69</v>
      </c>
      <c r="C42" s="28">
        <v>37</v>
      </c>
      <c r="D42" s="28">
        <v>9</v>
      </c>
      <c r="E42" s="29">
        <v>0</v>
      </c>
      <c r="F42" s="29">
        <v>0</v>
      </c>
      <c r="G42" s="10">
        <v>18</v>
      </c>
      <c r="H42" s="29">
        <v>0</v>
      </c>
      <c r="I42" s="10">
        <v>2</v>
      </c>
      <c r="J42" s="10">
        <v>3</v>
      </c>
      <c r="K42" s="10"/>
      <c r="L42" s="10"/>
      <c r="M42" s="10"/>
      <c r="N42" s="10"/>
      <c r="O42" s="10"/>
    </row>
    <row r="43" spans="1:15" ht="14.25">
      <c r="A43" s="20" t="s">
        <v>35</v>
      </c>
      <c r="B43" s="21">
        <f t="shared" si="7"/>
        <v>3952</v>
      </c>
      <c r="C43" s="28">
        <v>1960</v>
      </c>
      <c r="D43" s="28">
        <v>1177</v>
      </c>
      <c r="E43" s="29">
        <v>0</v>
      </c>
      <c r="F43" s="10">
        <v>2</v>
      </c>
      <c r="G43" s="10">
        <v>195</v>
      </c>
      <c r="H43" s="10">
        <v>403</v>
      </c>
      <c r="I43" s="10">
        <v>23</v>
      </c>
      <c r="J43" s="10">
        <v>192</v>
      </c>
      <c r="K43" s="10"/>
      <c r="L43" s="10"/>
      <c r="M43" s="10"/>
      <c r="N43" s="10"/>
      <c r="O43" s="10"/>
    </row>
    <row r="44" spans="1:15" ht="14.25">
      <c r="A44" s="20" t="s">
        <v>36</v>
      </c>
      <c r="B44" s="21">
        <f t="shared" si="7"/>
        <v>295</v>
      </c>
      <c r="C44" s="28">
        <v>101</v>
      </c>
      <c r="D44" s="28">
        <v>17</v>
      </c>
      <c r="E44" s="10">
        <v>14</v>
      </c>
      <c r="F44" s="10">
        <v>16</v>
      </c>
      <c r="G44" s="10">
        <v>107</v>
      </c>
      <c r="H44" s="10">
        <v>14</v>
      </c>
      <c r="I44" s="10">
        <v>26</v>
      </c>
      <c r="J44" s="29">
        <v>0</v>
      </c>
      <c r="K44" s="10"/>
      <c r="L44" s="10"/>
      <c r="M44" s="10"/>
      <c r="N44" s="10"/>
      <c r="O44" s="10"/>
    </row>
    <row r="45" spans="1:15" ht="14.25">
      <c r="A45" s="20" t="s">
        <v>37</v>
      </c>
      <c r="B45" s="21">
        <f t="shared" si="7"/>
        <v>285</v>
      </c>
      <c r="C45" s="28">
        <v>168</v>
      </c>
      <c r="D45" s="28">
        <v>37</v>
      </c>
      <c r="E45" s="10">
        <v>19</v>
      </c>
      <c r="F45" s="10">
        <v>10</v>
      </c>
      <c r="G45" s="10">
        <v>30</v>
      </c>
      <c r="H45" s="10">
        <v>11</v>
      </c>
      <c r="I45" s="10">
        <v>8</v>
      </c>
      <c r="J45" s="10">
        <v>2</v>
      </c>
      <c r="K45" s="10"/>
      <c r="L45" s="10"/>
      <c r="M45" s="10"/>
      <c r="N45" s="10"/>
      <c r="O45" s="10"/>
    </row>
    <row r="46" spans="1:15" ht="14.25">
      <c r="A46" s="20" t="s">
        <v>38</v>
      </c>
      <c r="B46" s="21">
        <f aca="true" t="shared" si="8" ref="B46:B51">SUM(C46:J46)</f>
        <v>560</v>
      </c>
      <c r="C46" s="28">
        <v>270</v>
      </c>
      <c r="D46" s="28">
        <v>29</v>
      </c>
      <c r="E46" s="29">
        <v>0</v>
      </c>
      <c r="F46" s="33">
        <v>23</v>
      </c>
      <c r="G46" s="10">
        <v>142</v>
      </c>
      <c r="H46" s="10">
        <v>30</v>
      </c>
      <c r="I46" s="10">
        <v>61</v>
      </c>
      <c r="J46" s="10">
        <v>5</v>
      </c>
      <c r="K46" s="10"/>
      <c r="L46" s="10"/>
      <c r="M46" s="10"/>
      <c r="N46" s="10"/>
      <c r="O46" s="10"/>
    </row>
    <row r="47" spans="1:15" ht="14.25">
      <c r="A47" s="20" t="s">
        <v>39</v>
      </c>
      <c r="B47" s="21">
        <f t="shared" si="8"/>
        <v>410</v>
      </c>
      <c r="C47" s="28">
        <v>203</v>
      </c>
      <c r="D47" s="28">
        <v>23</v>
      </c>
      <c r="E47" s="10">
        <v>27</v>
      </c>
      <c r="F47" s="10">
        <v>13</v>
      </c>
      <c r="G47" s="10">
        <v>84</v>
      </c>
      <c r="H47" s="10">
        <v>11</v>
      </c>
      <c r="I47" s="10">
        <v>49</v>
      </c>
      <c r="J47" s="29">
        <v>0</v>
      </c>
      <c r="K47" s="10"/>
      <c r="L47" s="10"/>
      <c r="M47" s="10"/>
      <c r="N47" s="10"/>
      <c r="O47" s="10"/>
    </row>
    <row r="48" spans="1:15" ht="14.25">
      <c r="A48" s="20" t="s">
        <v>40</v>
      </c>
      <c r="B48" s="21">
        <f t="shared" si="8"/>
        <v>438</v>
      </c>
      <c r="C48" s="28">
        <v>218</v>
      </c>
      <c r="D48" s="28">
        <v>92</v>
      </c>
      <c r="E48" s="10">
        <v>2</v>
      </c>
      <c r="F48" s="10">
        <v>2</v>
      </c>
      <c r="G48" s="10">
        <v>102</v>
      </c>
      <c r="H48" s="10">
        <v>13</v>
      </c>
      <c r="I48" s="10">
        <v>7</v>
      </c>
      <c r="J48" s="10">
        <v>2</v>
      </c>
      <c r="K48" s="10"/>
      <c r="L48" s="10"/>
      <c r="M48" s="10"/>
      <c r="N48" s="10"/>
      <c r="O48" s="10"/>
    </row>
    <row r="49" spans="1:15" ht="14.25">
      <c r="A49" s="20" t="s">
        <v>41</v>
      </c>
      <c r="B49" s="21">
        <f t="shared" si="8"/>
        <v>5</v>
      </c>
      <c r="C49" s="28">
        <v>2</v>
      </c>
      <c r="D49" s="29">
        <v>0</v>
      </c>
      <c r="E49" s="29">
        <v>0</v>
      </c>
      <c r="F49" s="29">
        <v>0</v>
      </c>
      <c r="G49" s="10">
        <v>2</v>
      </c>
      <c r="H49" s="29">
        <v>0</v>
      </c>
      <c r="I49" s="33">
        <v>1</v>
      </c>
      <c r="J49" s="29">
        <v>0</v>
      </c>
      <c r="K49" s="10"/>
      <c r="L49" s="10"/>
      <c r="M49" s="10"/>
      <c r="N49" s="10"/>
      <c r="O49" s="10"/>
    </row>
    <row r="50" spans="1:15" ht="14.25">
      <c r="A50" s="20" t="s">
        <v>42</v>
      </c>
      <c r="B50" s="21">
        <f t="shared" si="8"/>
        <v>367</v>
      </c>
      <c r="C50" s="28">
        <v>174</v>
      </c>
      <c r="D50" s="28">
        <v>45</v>
      </c>
      <c r="E50" s="10">
        <v>1</v>
      </c>
      <c r="F50" s="10">
        <v>23</v>
      </c>
      <c r="G50" s="10">
        <v>72</v>
      </c>
      <c r="H50" s="10">
        <v>21</v>
      </c>
      <c r="I50" s="10">
        <v>31</v>
      </c>
      <c r="J50" s="29">
        <v>0</v>
      </c>
      <c r="K50" s="10"/>
      <c r="L50" s="10"/>
      <c r="M50" s="10"/>
      <c r="N50" s="10"/>
      <c r="O50" s="10"/>
    </row>
    <row r="51" spans="1:15" ht="14.25">
      <c r="A51" s="20" t="s">
        <v>43</v>
      </c>
      <c r="B51" s="21">
        <f t="shared" si="8"/>
        <v>109</v>
      </c>
      <c r="C51" s="28">
        <v>59</v>
      </c>
      <c r="D51" s="28">
        <v>6</v>
      </c>
      <c r="E51" s="29">
        <v>0</v>
      </c>
      <c r="F51" s="10">
        <v>3</v>
      </c>
      <c r="G51" s="10">
        <v>15</v>
      </c>
      <c r="H51" s="10">
        <v>1</v>
      </c>
      <c r="I51" s="10">
        <v>15</v>
      </c>
      <c r="J51" s="10">
        <v>10</v>
      </c>
      <c r="K51" s="10"/>
      <c r="L51" s="10"/>
      <c r="M51" s="10"/>
      <c r="N51" s="10"/>
      <c r="O51" s="10"/>
    </row>
    <row r="52" spans="1:15" ht="14.25">
      <c r="A52" s="20" t="s">
        <v>44</v>
      </c>
      <c r="B52" s="21">
        <f aca="true" t="shared" si="9" ref="B52:B57">SUM(C52:J52)</f>
        <v>160</v>
      </c>
      <c r="C52" s="28">
        <v>73</v>
      </c>
      <c r="D52" s="28">
        <v>47</v>
      </c>
      <c r="E52" s="33">
        <v>1</v>
      </c>
      <c r="F52" s="33">
        <v>1</v>
      </c>
      <c r="G52" s="10">
        <v>25</v>
      </c>
      <c r="H52" s="10">
        <v>11</v>
      </c>
      <c r="I52" s="29">
        <v>0</v>
      </c>
      <c r="J52" s="10">
        <v>2</v>
      </c>
      <c r="K52" s="10"/>
      <c r="L52" s="10"/>
      <c r="M52" s="10"/>
      <c r="N52" s="10"/>
      <c r="O52" s="10"/>
    </row>
    <row r="53" spans="1:15" ht="14.25">
      <c r="A53" s="20" t="s">
        <v>45</v>
      </c>
      <c r="B53" s="21">
        <f t="shared" si="9"/>
        <v>42</v>
      </c>
      <c r="C53" s="28">
        <v>23</v>
      </c>
      <c r="D53" s="28">
        <v>9</v>
      </c>
      <c r="E53" s="10">
        <v>4</v>
      </c>
      <c r="F53" s="29">
        <v>0</v>
      </c>
      <c r="G53" s="10">
        <v>4</v>
      </c>
      <c r="H53" s="10">
        <v>2</v>
      </c>
      <c r="I53" s="29">
        <v>0</v>
      </c>
      <c r="J53" s="29">
        <v>0</v>
      </c>
      <c r="K53" s="10"/>
      <c r="L53" s="10"/>
      <c r="M53" s="10"/>
      <c r="N53" s="10"/>
      <c r="O53" s="10"/>
    </row>
    <row r="54" spans="1:15" ht="14.25">
      <c r="A54" s="20" t="s">
        <v>46</v>
      </c>
      <c r="B54" s="21">
        <f t="shared" si="9"/>
        <v>88</v>
      </c>
      <c r="C54" s="28">
        <v>43</v>
      </c>
      <c r="D54" s="28">
        <v>41</v>
      </c>
      <c r="E54" s="29">
        <v>0</v>
      </c>
      <c r="F54" s="29">
        <v>0</v>
      </c>
      <c r="G54" s="10">
        <v>4</v>
      </c>
      <c r="H54" s="29">
        <v>0</v>
      </c>
      <c r="I54" s="29">
        <v>0</v>
      </c>
      <c r="J54" s="29">
        <v>0</v>
      </c>
      <c r="K54" s="10"/>
      <c r="L54" s="10"/>
      <c r="M54" s="10"/>
      <c r="N54" s="10"/>
      <c r="O54" s="10"/>
    </row>
    <row r="55" spans="1:15" ht="14.25">
      <c r="A55" s="20" t="s">
        <v>47</v>
      </c>
      <c r="B55" s="21">
        <f t="shared" si="9"/>
        <v>1051</v>
      </c>
      <c r="C55" s="28">
        <v>767</v>
      </c>
      <c r="D55" s="28">
        <v>103</v>
      </c>
      <c r="E55" s="10">
        <v>12</v>
      </c>
      <c r="F55" s="10">
        <v>35</v>
      </c>
      <c r="G55" s="10">
        <v>62</v>
      </c>
      <c r="H55" s="10">
        <v>47</v>
      </c>
      <c r="I55" s="10">
        <v>22</v>
      </c>
      <c r="J55" s="10">
        <v>3</v>
      </c>
      <c r="K55" s="10"/>
      <c r="L55" s="10"/>
      <c r="M55" s="10"/>
      <c r="N55" s="10"/>
      <c r="O55" s="10"/>
    </row>
    <row r="56" spans="1:15" ht="14.25">
      <c r="A56" s="20" t="s">
        <v>48</v>
      </c>
      <c r="B56" s="21">
        <f t="shared" si="9"/>
        <v>142</v>
      </c>
      <c r="C56" s="28">
        <v>47</v>
      </c>
      <c r="D56" s="28">
        <v>33</v>
      </c>
      <c r="E56" s="10">
        <v>26</v>
      </c>
      <c r="F56" s="10">
        <v>3</v>
      </c>
      <c r="G56" s="10">
        <v>25</v>
      </c>
      <c r="H56" s="29">
        <v>0</v>
      </c>
      <c r="I56" s="10">
        <v>7</v>
      </c>
      <c r="J56" s="33">
        <v>1</v>
      </c>
      <c r="K56" s="10"/>
      <c r="L56" s="10"/>
      <c r="M56" s="10"/>
      <c r="N56" s="10"/>
      <c r="O56" s="10"/>
    </row>
    <row r="57" spans="1:15" ht="14.25">
      <c r="A57" s="20" t="s">
        <v>49</v>
      </c>
      <c r="B57" s="21">
        <f t="shared" si="9"/>
        <v>310</v>
      </c>
      <c r="C57" s="28">
        <v>141</v>
      </c>
      <c r="D57" s="28">
        <v>75</v>
      </c>
      <c r="E57" s="10">
        <v>5</v>
      </c>
      <c r="F57" s="10">
        <v>17</v>
      </c>
      <c r="G57" s="10">
        <v>53</v>
      </c>
      <c r="H57" s="10">
        <v>13</v>
      </c>
      <c r="I57" s="10">
        <v>2</v>
      </c>
      <c r="J57" s="10">
        <v>4</v>
      </c>
      <c r="K57" s="10"/>
      <c r="L57" s="10"/>
      <c r="M57" s="10"/>
      <c r="N57" s="10"/>
      <c r="O57" s="10"/>
    </row>
    <row r="58" spans="1:15" ht="14.25">
      <c r="A58" s="20" t="s">
        <v>50</v>
      </c>
      <c r="B58" s="21">
        <f aca="true" t="shared" si="10" ref="B58:B63">SUM(C58:J58)</f>
        <v>22</v>
      </c>
      <c r="C58" s="28">
        <v>12</v>
      </c>
      <c r="D58" s="28">
        <v>1</v>
      </c>
      <c r="E58" s="10">
        <v>1</v>
      </c>
      <c r="F58" s="10">
        <v>1</v>
      </c>
      <c r="G58" s="10">
        <v>6</v>
      </c>
      <c r="H58" s="29">
        <v>0</v>
      </c>
      <c r="I58" s="29">
        <v>0</v>
      </c>
      <c r="J58" s="10">
        <v>1</v>
      </c>
      <c r="K58" s="10"/>
      <c r="L58" s="10"/>
      <c r="M58" s="10"/>
      <c r="N58" s="10"/>
      <c r="O58" s="10"/>
    </row>
    <row r="59" spans="1:15" ht="14.25">
      <c r="A59" s="20" t="s">
        <v>51</v>
      </c>
      <c r="B59" s="21">
        <f t="shared" si="10"/>
        <v>83</v>
      </c>
      <c r="C59" s="28">
        <v>54</v>
      </c>
      <c r="D59" s="28">
        <v>1</v>
      </c>
      <c r="E59" s="29">
        <v>0</v>
      </c>
      <c r="F59" s="10">
        <v>2</v>
      </c>
      <c r="G59" s="10">
        <v>12</v>
      </c>
      <c r="H59" s="10">
        <v>1</v>
      </c>
      <c r="I59" s="10">
        <v>13</v>
      </c>
      <c r="J59" s="29">
        <v>0</v>
      </c>
      <c r="K59" s="10"/>
      <c r="L59" s="10"/>
      <c r="M59" s="10"/>
      <c r="N59" s="10"/>
      <c r="O59" s="10"/>
    </row>
    <row r="60" spans="1:15" ht="14.25">
      <c r="A60" s="20" t="s">
        <v>52</v>
      </c>
      <c r="B60" s="21">
        <f t="shared" si="10"/>
        <v>66</v>
      </c>
      <c r="C60" s="28">
        <v>33</v>
      </c>
      <c r="D60" s="28">
        <v>11</v>
      </c>
      <c r="E60" s="10">
        <v>2</v>
      </c>
      <c r="F60" s="10">
        <v>1</v>
      </c>
      <c r="G60" s="10">
        <v>11</v>
      </c>
      <c r="H60" s="10">
        <v>8</v>
      </c>
      <c r="I60" s="29">
        <v>0</v>
      </c>
      <c r="J60" s="29">
        <v>0</v>
      </c>
      <c r="K60" s="10"/>
      <c r="L60" s="10"/>
      <c r="M60" s="10"/>
      <c r="N60" s="10"/>
      <c r="O60" s="10"/>
    </row>
    <row r="61" spans="1:15" ht="14.25">
      <c r="A61" s="20" t="s">
        <v>53</v>
      </c>
      <c r="B61" s="21">
        <f t="shared" si="10"/>
        <v>719</v>
      </c>
      <c r="C61" s="28">
        <v>393</v>
      </c>
      <c r="D61" s="28">
        <v>46</v>
      </c>
      <c r="E61" s="10">
        <v>43</v>
      </c>
      <c r="F61" s="10">
        <v>13</v>
      </c>
      <c r="G61" s="10">
        <v>122</v>
      </c>
      <c r="H61" s="10">
        <v>21</v>
      </c>
      <c r="I61" s="10">
        <v>30</v>
      </c>
      <c r="J61" s="10">
        <v>51</v>
      </c>
      <c r="K61" s="10"/>
      <c r="L61" s="10"/>
      <c r="M61" s="10"/>
      <c r="N61" s="10"/>
      <c r="O61" s="10"/>
    </row>
    <row r="62" spans="1:15" ht="14.25">
      <c r="A62" s="20" t="s">
        <v>54</v>
      </c>
      <c r="B62" s="21">
        <f t="shared" si="10"/>
        <v>960</v>
      </c>
      <c r="C62" s="28">
        <v>521</v>
      </c>
      <c r="D62" s="28">
        <v>365</v>
      </c>
      <c r="E62" s="10">
        <v>23</v>
      </c>
      <c r="F62" s="10">
        <v>6</v>
      </c>
      <c r="G62" s="10">
        <v>41</v>
      </c>
      <c r="H62" s="10">
        <v>3</v>
      </c>
      <c r="I62" s="29">
        <v>0</v>
      </c>
      <c r="J62" s="33">
        <v>1</v>
      </c>
      <c r="K62" s="10"/>
      <c r="L62" s="10"/>
      <c r="M62" s="10"/>
      <c r="N62" s="10"/>
      <c r="O62" s="10"/>
    </row>
    <row r="63" spans="1:15" ht="14.25">
      <c r="A63" s="20" t="s">
        <v>55</v>
      </c>
      <c r="B63" s="21">
        <f t="shared" si="10"/>
        <v>70</v>
      </c>
      <c r="C63" s="28">
        <v>31</v>
      </c>
      <c r="D63" s="28">
        <v>9</v>
      </c>
      <c r="E63" s="10">
        <v>4</v>
      </c>
      <c r="F63" s="10">
        <v>5</v>
      </c>
      <c r="G63" s="10">
        <v>15</v>
      </c>
      <c r="H63" s="29">
        <v>0</v>
      </c>
      <c r="I63" s="10">
        <v>6</v>
      </c>
      <c r="J63" s="29">
        <v>0</v>
      </c>
      <c r="K63" s="10"/>
      <c r="L63" s="10"/>
      <c r="M63" s="10"/>
      <c r="N63" s="10"/>
      <c r="O63" s="10"/>
    </row>
    <row r="64" spans="1:15" ht="14.25">
      <c r="A64" s="20" t="s">
        <v>56</v>
      </c>
      <c r="B64" s="21">
        <f aca="true" t="shared" si="11" ref="B64:B69">SUM(C64:J64)</f>
        <v>103</v>
      </c>
      <c r="C64" s="28">
        <v>36</v>
      </c>
      <c r="D64" s="28">
        <v>3</v>
      </c>
      <c r="E64" s="33">
        <v>1</v>
      </c>
      <c r="F64" s="10">
        <v>1</v>
      </c>
      <c r="G64" s="10">
        <v>58</v>
      </c>
      <c r="H64" s="10">
        <v>1</v>
      </c>
      <c r="I64" s="10">
        <v>1</v>
      </c>
      <c r="J64" s="10">
        <v>2</v>
      </c>
      <c r="K64" s="10"/>
      <c r="L64" s="10"/>
      <c r="M64" s="10"/>
      <c r="N64" s="10"/>
      <c r="O64" s="10"/>
    </row>
    <row r="65" spans="1:15" ht="14.25">
      <c r="A65" s="20" t="s">
        <v>57</v>
      </c>
      <c r="B65" s="21">
        <f t="shared" si="11"/>
        <v>308</v>
      </c>
      <c r="C65" s="28">
        <v>110</v>
      </c>
      <c r="D65" s="28">
        <v>23</v>
      </c>
      <c r="E65" s="10">
        <v>41</v>
      </c>
      <c r="F65" s="10">
        <v>10</v>
      </c>
      <c r="G65" s="10">
        <v>61</v>
      </c>
      <c r="H65" s="10">
        <v>4</v>
      </c>
      <c r="I65" s="10">
        <v>59</v>
      </c>
      <c r="J65" s="29">
        <v>0</v>
      </c>
      <c r="K65" s="10"/>
      <c r="L65" s="10"/>
      <c r="M65" s="10"/>
      <c r="N65" s="10"/>
      <c r="O65" s="10"/>
    </row>
    <row r="66" spans="1:15" ht="14.25">
      <c r="A66" s="20" t="s">
        <v>58</v>
      </c>
      <c r="B66" s="21">
        <f t="shared" si="11"/>
        <v>147</v>
      </c>
      <c r="C66" s="28">
        <v>66</v>
      </c>
      <c r="D66" s="28">
        <v>36</v>
      </c>
      <c r="E66" s="10">
        <v>2</v>
      </c>
      <c r="F66" s="29">
        <v>0</v>
      </c>
      <c r="G66" s="10">
        <v>32</v>
      </c>
      <c r="H66" s="10">
        <v>1</v>
      </c>
      <c r="I66" s="10">
        <v>9</v>
      </c>
      <c r="J66" s="10">
        <v>1</v>
      </c>
      <c r="K66" s="10"/>
      <c r="L66" s="10"/>
      <c r="M66" s="10"/>
      <c r="N66" s="10"/>
      <c r="O66" s="10"/>
    </row>
    <row r="67" spans="1:15" ht="14.25">
      <c r="A67" s="20" t="s">
        <v>59</v>
      </c>
      <c r="B67" s="21">
        <f t="shared" si="11"/>
        <v>142</v>
      </c>
      <c r="C67" s="28">
        <v>59</v>
      </c>
      <c r="D67" s="28">
        <v>42</v>
      </c>
      <c r="E67" s="10">
        <v>26</v>
      </c>
      <c r="F67" s="10">
        <v>2</v>
      </c>
      <c r="G67" s="10">
        <v>12</v>
      </c>
      <c r="H67" s="29">
        <v>0</v>
      </c>
      <c r="I67" s="29">
        <v>0</v>
      </c>
      <c r="J67" s="33">
        <v>1</v>
      </c>
      <c r="K67" s="10"/>
      <c r="L67" s="10"/>
      <c r="M67" s="10"/>
      <c r="N67" s="10"/>
      <c r="O67" s="10"/>
    </row>
    <row r="68" spans="1:15" ht="14.25">
      <c r="A68" s="20" t="s">
        <v>60</v>
      </c>
      <c r="B68" s="21">
        <f t="shared" si="11"/>
        <v>12</v>
      </c>
      <c r="C68" s="28">
        <v>4</v>
      </c>
      <c r="D68" s="33">
        <v>2</v>
      </c>
      <c r="E68" s="10">
        <v>4</v>
      </c>
      <c r="F68" s="29">
        <v>0</v>
      </c>
      <c r="G68" s="10">
        <v>2</v>
      </c>
      <c r="H68" s="29">
        <v>0</v>
      </c>
      <c r="I68" s="29">
        <v>0</v>
      </c>
      <c r="J68" s="29">
        <v>0</v>
      </c>
      <c r="K68" s="10"/>
      <c r="L68" s="10"/>
      <c r="M68" s="10"/>
      <c r="N68" s="10"/>
      <c r="O68" s="10"/>
    </row>
    <row r="69" spans="1:15" ht="14.25">
      <c r="A69" s="20" t="s">
        <v>61</v>
      </c>
      <c r="B69" s="21">
        <f t="shared" si="11"/>
        <v>157</v>
      </c>
      <c r="C69" s="28">
        <v>80</v>
      </c>
      <c r="D69" s="28">
        <v>24</v>
      </c>
      <c r="E69" s="29">
        <v>0</v>
      </c>
      <c r="F69" s="10">
        <v>2</v>
      </c>
      <c r="G69" s="10">
        <v>35</v>
      </c>
      <c r="H69" s="10">
        <v>16</v>
      </c>
      <c r="I69" s="29">
        <v>0</v>
      </c>
      <c r="J69" s="29">
        <v>0</v>
      </c>
      <c r="K69" s="10"/>
      <c r="L69" s="10"/>
      <c r="M69" s="10"/>
      <c r="N69" s="10"/>
      <c r="O69" s="10"/>
    </row>
    <row r="70" spans="1:15" ht="14.25">
      <c r="A70" s="20" t="s">
        <v>62</v>
      </c>
      <c r="B70" s="21">
        <f>SUM(C70:J70)</f>
        <v>498</v>
      </c>
      <c r="C70" s="28">
        <v>332</v>
      </c>
      <c r="D70" s="28">
        <v>92</v>
      </c>
      <c r="E70" s="29">
        <v>0</v>
      </c>
      <c r="F70" s="10">
        <v>5</v>
      </c>
      <c r="G70" s="10">
        <v>41</v>
      </c>
      <c r="H70" s="10">
        <v>2</v>
      </c>
      <c r="I70" s="10">
        <v>8</v>
      </c>
      <c r="J70" s="10">
        <v>18</v>
      </c>
      <c r="K70" s="10"/>
      <c r="L70" s="10"/>
      <c r="M70" s="10"/>
      <c r="N70" s="10"/>
      <c r="O70" s="10"/>
    </row>
    <row r="71" spans="1:15" ht="14.25">
      <c r="A71" s="20" t="s">
        <v>63</v>
      </c>
      <c r="B71" s="21">
        <f>SUM(C71:J71)</f>
        <v>35</v>
      </c>
      <c r="C71" s="28">
        <v>27</v>
      </c>
      <c r="D71" s="28">
        <v>4</v>
      </c>
      <c r="E71" s="29">
        <v>0</v>
      </c>
      <c r="F71" s="33">
        <v>2</v>
      </c>
      <c r="G71" s="10">
        <v>1</v>
      </c>
      <c r="H71" s="29">
        <v>0</v>
      </c>
      <c r="I71" s="29">
        <v>0</v>
      </c>
      <c r="J71" s="33">
        <v>1</v>
      </c>
      <c r="K71" s="12"/>
      <c r="L71" s="10"/>
      <c r="M71" s="10"/>
      <c r="N71" s="10"/>
      <c r="O71" s="10"/>
    </row>
    <row r="72" spans="1:15" ht="14.25">
      <c r="A72" s="20" t="s">
        <v>64</v>
      </c>
      <c r="B72" s="21">
        <f>SUM(C72:J72)</f>
        <v>116</v>
      </c>
      <c r="C72" s="28">
        <v>73</v>
      </c>
      <c r="D72" s="28">
        <v>10</v>
      </c>
      <c r="E72" s="10">
        <v>5</v>
      </c>
      <c r="F72" s="10">
        <v>7</v>
      </c>
      <c r="G72" s="10">
        <v>13</v>
      </c>
      <c r="H72" s="10">
        <v>4</v>
      </c>
      <c r="I72" s="10">
        <v>3</v>
      </c>
      <c r="J72" s="10">
        <v>1</v>
      </c>
      <c r="K72" s="12"/>
      <c r="L72" s="12"/>
      <c r="M72" s="10"/>
      <c r="N72" s="10"/>
      <c r="O72" s="10"/>
    </row>
    <row r="73" spans="1:15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  <c r="L73" s="12"/>
      <c r="M73" s="10"/>
      <c r="N73" s="10"/>
      <c r="O73" s="10"/>
    </row>
    <row r="74" spans="1:15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"/>
      <c r="M74" s="10"/>
      <c r="N74" s="10"/>
      <c r="O74" s="10"/>
    </row>
    <row r="75" spans="1:15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0"/>
      <c r="M75" s="10"/>
      <c r="N75" s="10"/>
      <c r="O75" s="10"/>
    </row>
    <row r="76" spans="1:15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  <c r="L76" s="10"/>
      <c r="M76" s="10"/>
      <c r="N76" s="10"/>
      <c r="O76" s="10"/>
    </row>
    <row r="77" spans="1:15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1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25">
      <c r="A2" s="41" t="s">
        <v>82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</row>
    <row r="4" spans="1:11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</row>
    <row r="5" spans="1:11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1:11" ht="15">
      <c r="A6" s="20" t="s">
        <v>4</v>
      </c>
      <c r="B6" s="21">
        <f aca="true" t="shared" si="0" ref="B6:J6">+B8+B15</f>
        <v>31611</v>
      </c>
      <c r="C6" s="21">
        <f t="shared" si="0"/>
        <v>13459</v>
      </c>
      <c r="D6" s="21">
        <f t="shared" si="0"/>
        <v>4400</v>
      </c>
      <c r="E6" s="21">
        <f t="shared" si="0"/>
        <v>1994</v>
      </c>
      <c r="F6" s="21">
        <f t="shared" si="0"/>
        <v>853</v>
      </c>
      <c r="G6" s="21">
        <f t="shared" si="0"/>
        <v>6175</v>
      </c>
      <c r="H6" s="21">
        <f t="shared" si="0"/>
        <v>1528</v>
      </c>
      <c r="I6" s="21">
        <f t="shared" si="0"/>
        <v>1709</v>
      </c>
      <c r="J6" s="21">
        <f t="shared" si="0"/>
        <v>1493</v>
      </c>
      <c r="K6" s="22"/>
    </row>
    <row r="7" spans="1:11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</row>
    <row r="8" spans="1:11" ht="14.25">
      <c r="A8" s="26" t="s">
        <v>5</v>
      </c>
      <c r="B8" s="27">
        <f aca="true" t="shared" si="1" ref="B8:J8">SUM(B9:B13)</f>
        <v>10305</v>
      </c>
      <c r="C8" s="27">
        <f t="shared" si="1"/>
        <v>2707</v>
      </c>
      <c r="D8" s="27">
        <f t="shared" si="1"/>
        <v>1004</v>
      </c>
      <c r="E8" s="27">
        <f t="shared" si="1"/>
        <v>771</v>
      </c>
      <c r="F8" s="27">
        <f t="shared" si="1"/>
        <v>427</v>
      </c>
      <c r="G8" s="27">
        <f t="shared" si="1"/>
        <v>3287</v>
      </c>
      <c r="H8" s="27">
        <f t="shared" si="1"/>
        <v>276</v>
      </c>
      <c r="I8" s="27">
        <f t="shared" si="1"/>
        <v>867</v>
      </c>
      <c r="J8" s="27">
        <f t="shared" si="1"/>
        <v>966</v>
      </c>
      <c r="K8" s="19"/>
    </row>
    <row r="9" spans="1:11" ht="14.25">
      <c r="A9" s="20" t="s">
        <v>6</v>
      </c>
      <c r="B9" s="21">
        <f>SUM(C9:J9)</f>
        <v>2070</v>
      </c>
      <c r="C9" s="28">
        <v>337</v>
      </c>
      <c r="D9" s="28">
        <v>165</v>
      </c>
      <c r="E9" s="10">
        <v>2</v>
      </c>
      <c r="F9" s="10">
        <v>14</v>
      </c>
      <c r="G9" s="10">
        <v>1464</v>
      </c>
      <c r="H9" s="10">
        <v>54</v>
      </c>
      <c r="I9" s="10">
        <v>1</v>
      </c>
      <c r="J9" s="10">
        <v>33</v>
      </c>
      <c r="K9" s="10"/>
    </row>
    <row r="10" spans="1:11" ht="14.25">
      <c r="A10" s="20" t="s">
        <v>7</v>
      </c>
      <c r="B10" s="21">
        <f>SUM(C10:J10)</f>
        <v>2658</v>
      </c>
      <c r="C10" s="28">
        <v>583</v>
      </c>
      <c r="D10" s="28">
        <v>317</v>
      </c>
      <c r="E10" s="10">
        <v>47</v>
      </c>
      <c r="F10" s="10">
        <v>168</v>
      </c>
      <c r="G10" s="10">
        <v>775</v>
      </c>
      <c r="H10" s="10">
        <v>128</v>
      </c>
      <c r="I10" s="10">
        <v>514</v>
      </c>
      <c r="J10" s="10">
        <v>126</v>
      </c>
      <c r="K10" s="10"/>
    </row>
    <row r="11" spans="1:11" ht="14.25">
      <c r="A11" s="20" t="s">
        <v>68</v>
      </c>
      <c r="B11" s="21">
        <f>SUM(C11:J11)</f>
        <v>1904</v>
      </c>
      <c r="C11" s="28">
        <v>659</v>
      </c>
      <c r="D11" s="28">
        <v>314</v>
      </c>
      <c r="E11" s="10">
        <v>8</v>
      </c>
      <c r="F11" s="10">
        <v>77</v>
      </c>
      <c r="G11" s="10">
        <v>586</v>
      </c>
      <c r="H11" s="10">
        <v>35</v>
      </c>
      <c r="I11" s="10">
        <v>138</v>
      </c>
      <c r="J11" s="10">
        <v>87</v>
      </c>
      <c r="K11" s="10"/>
    </row>
    <row r="12" spans="1:11" ht="14.25">
      <c r="A12" s="20" t="s">
        <v>69</v>
      </c>
      <c r="B12" s="21">
        <f>SUM(C12:J12)</f>
        <v>1507</v>
      </c>
      <c r="C12" s="28">
        <v>511</v>
      </c>
      <c r="D12" s="28">
        <v>107</v>
      </c>
      <c r="E12" s="10">
        <v>4</v>
      </c>
      <c r="F12" s="10">
        <v>18</v>
      </c>
      <c r="G12" s="10">
        <v>143</v>
      </c>
      <c r="H12" s="10">
        <v>48</v>
      </c>
      <c r="I12" s="10">
        <v>12</v>
      </c>
      <c r="J12" s="10">
        <v>664</v>
      </c>
      <c r="K12" s="10"/>
    </row>
    <row r="13" spans="1:11" ht="14.25">
      <c r="A13" s="20" t="s">
        <v>70</v>
      </c>
      <c r="B13" s="21">
        <f>SUM(C13:J13)</f>
        <v>2166</v>
      </c>
      <c r="C13" s="28">
        <v>617</v>
      </c>
      <c r="D13" s="28">
        <v>101</v>
      </c>
      <c r="E13" s="10">
        <v>710</v>
      </c>
      <c r="F13" s="10">
        <v>150</v>
      </c>
      <c r="G13" s="10">
        <v>319</v>
      </c>
      <c r="H13" s="10">
        <v>11</v>
      </c>
      <c r="I13" s="10">
        <v>202</v>
      </c>
      <c r="J13" s="10">
        <v>56</v>
      </c>
      <c r="K13" s="10"/>
    </row>
    <row r="14" spans="1:11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</row>
    <row r="15" spans="1:11" ht="14.25">
      <c r="A15" s="30" t="s">
        <v>8</v>
      </c>
      <c r="B15" s="31">
        <f aca="true" t="shared" si="2" ref="B15:J15">SUM(B16:B72)</f>
        <v>21306</v>
      </c>
      <c r="C15" s="31">
        <f t="shared" si="2"/>
        <v>10752</v>
      </c>
      <c r="D15" s="31">
        <f t="shared" si="2"/>
        <v>3396</v>
      </c>
      <c r="E15" s="31">
        <f t="shared" si="2"/>
        <v>1223</v>
      </c>
      <c r="F15" s="31">
        <f t="shared" si="2"/>
        <v>426</v>
      </c>
      <c r="G15" s="31">
        <f t="shared" si="2"/>
        <v>2888</v>
      </c>
      <c r="H15" s="31">
        <f t="shared" si="2"/>
        <v>1252</v>
      </c>
      <c r="I15" s="31">
        <f t="shared" si="2"/>
        <v>842</v>
      </c>
      <c r="J15" s="31">
        <f t="shared" si="2"/>
        <v>527</v>
      </c>
      <c r="K15" s="10"/>
    </row>
    <row r="16" spans="1:11" ht="14.25">
      <c r="A16" s="20" t="s">
        <v>9</v>
      </c>
      <c r="B16" s="21">
        <f aca="true" t="shared" si="3" ref="B16:B21">SUM(C16:J16)</f>
        <v>586</v>
      </c>
      <c r="C16" s="28">
        <v>223</v>
      </c>
      <c r="D16" s="28">
        <v>123</v>
      </c>
      <c r="E16" s="10">
        <v>92</v>
      </c>
      <c r="F16" s="10">
        <v>13</v>
      </c>
      <c r="G16" s="10">
        <v>57</v>
      </c>
      <c r="H16" s="10">
        <v>70</v>
      </c>
      <c r="I16" s="10">
        <v>5</v>
      </c>
      <c r="J16" s="10">
        <v>3</v>
      </c>
      <c r="K16" s="10"/>
    </row>
    <row r="17" spans="1:11" ht="14.25">
      <c r="A17" s="20" t="s">
        <v>10</v>
      </c>
      <c r="B17" s="21">
        <f t="shared" si="3"/>
        <v>3</v>
      </c>
      <c r="C17" s="33">
        <v>0</v>
      </c>
      <c r="D17" s="33">
        <v>0</v>
      </c>
      <c r="E17" s="33">
        <v>0</v>
      </c>
      <c r="F17" s="33">
        <v>0</v>
      </c>
      <c r="G17" s="10">
        <v>2</v>
      </c>
      <c r="H17" s="33">
        <v>0</v>
      </c>
      <c r="I17" s="10">
        <v>1</v>
      </c>
      <c r="J17" s="33">
        <v>0</v>
      </c>
      <c r="K17" s="10"/>
    </row>
    <row r="18" spans="1:11" ht="14.25">
      <c r="A18" s="20" t="s">
        <v>11</v>
      </c>
      <c r="B18" s="21">
        <f t="shared" si="3"/>
        <v>1567</v>
      </c>
      <c r="C18" s="28">
        <v>740</v>
      </c>
      <c r="D18" s="28">
        <v>225</v>
      </c>
      <c r="E18" s="10">
        <v>117</v>
      </c>
      <c r="F18" s="10">
        <v>18</v>
      </c>
      <c r="G18" s="10">
        <v>172</v>
      </c>
      <c r="H18" s="10">
        <v>188</v>
      </c>
      <c r="I18" s="10">
        <v>62</v>
      </c>
      <c r="J18" s="10">
        <v>45</v>
      </c>
      <c r="K18" s="10"/>
    </row>
    <row r="19" spans="1:11" ht="14.25">
      <c r="A19" s="20" t="s">
        <v>12</v>
      </c>
      <c r="B19" s="21">
        <f t="shared" si="3"/>
        <v>3</v>
      </c>
      <c r="C19" s="28">
        <v>1</v>
      </c>
      <c r="D19" s="33">
        <v>0</v>
      </c>
      <c r="E19" s="10">
        <v>1</v>
      </c>
      <c r="F19" s="33">
        <v>0</v>
      </c>
      <c r="G19" s="10">
        <v>1</v>
      </c>
      <c r="H19" s="33">
        <v>0</v>
      </c>
      <c r="I19" s="33">
        <v>0</v>
      </c>
      <c r="J19" s="33">
        <v>0</v>
      </c>
      <c r="K19" s="10"/>
    </row>
    <row r="20" spans="1:11" ht="14.25">
      <c r="A20" s="20" t="s">
        <v>13</v>
      </c>
      <c r="B20" s="21">
        <f t="shared" si="3"/>
        <v>15</v>
      </c>
      <c r="C20" s="28">
        <v>7</v>
      </c>
      <c r="D20" s="33">
        <v>0</v>
      </c>
      <c r="E20" s="33">
        <v>0</v>
      </c>
      <c r="F20" s="33">
        <v>0</v>
      </c>
      <c r="G20" s="10">
        <v>5</v>
      </c>
      <c r="H20" s="33">
        <v>0</v>
      </c>
      <c r="I20" s="10">
        <v>3</v>
      </c>
      <c r="J20" s="33">
        <v>0</v>
      </c>
      <c r="K20" s="10"/>
    </row>
    <row r="21" spans="1:11" ht="14.25">
      <c r="A21" s="20" t="s">
        <v>14</v>
      </c>
      <c r="B21" s="21">
        <f t="shared" si="3"/>
        <v>571</v>
      </c>
      <c r="C21" s="28">
        <v>276</v>
      </c>
      <c r="D21" s="28">
        <v>107</v>
      </c>
      <c r="E21" s="33">
        <v>0</v>
      </c>
      <c r="F21" s="10">
        <v>29</v>
      </c>
      <c r="G21" s="10">
        <v>100</v>
      </c>
      <c r="H21" s="10">
        <v>5</v>
      </c>
      <c r="I21" s="10">
        <v>49</v>
      </c>
      <c r="J21" s="10">
        <v>5</v>
      </c>
      <c r="K21" s="10"/>
    </row>
    <row r="22" spans="1:11" ht="14.25">
      <c r="A22" s="20" t="s">
        <v>15</v>
      </c>
      <c r="B22" s="21">
        <f aca="true" t="shared" si="4" ref="B22:B27">SUM(C22:J22)</f>
        <v>417</v>
      </c>
      <c r="C22" s="28">
        <v>226</v>
      </c>
      <c r="D22" s="28">
        <v>22</v>
      </c>
      <c r="E22" s="10">
        <v>3</v>
      </c>
      <c r="F22" s="10">
        <v>20</v>
      </c>
      <c r="G22" s="10">
        <v>72</v>
      </c>
      <c r="H22" s="10">
        <v>8</v>
      </c>
      <c r="I22" s="10">
        <v>64</v>
      </c>
      <c r="J22" s="10">
        <v>2</v>
      </c>
      <c r="K22" s="10"/>
    </row>
    <row r="23" spans="1:11" ht="14.25">
      <c r="A23" s="20" t="s">
        <v>16</v>
      </c>
      <c r="B23" s="21">
        <f t="shared" si="4"/>
        <v>380</v>
      </c>
      <c r="C23" s="28">
        <v>102</v>
      </c>
      <c r="D23" s="28">
        <v>18</v>
      </c>
      <c r="E23" s="10">
        <v>148</v>
      </c>
      <c r="F23" s="10">
        <v>11</v>
      </c>
      <c r="G23" s="10">
        <v>58</v>
      </c>
      <c r="H23" s="10">
        <v>2</v>
      </c>
      <c r="I23" s="10">
        <v>29</v>
      </c>
      <c r="J23" s="10">
        <v>12</v>
      </c>
      <c r="K23" s="10"/>
    </row>
    <row r="24" spans="1:11" ht="14.25">
      <c r="A24" s="20" t="s">
        <v>17</v>
      </c>
      <c r="B24" s="21">
        <f t="shared" si="4"/>
        <v>406</v>
      </c>
      <c r="C24" s="28">
        <v>80</v>
      </c>
      <c r="D24" s="28">
        <v>61</v>
      </c>
      <c r="E24" s="33">
        <v>0</v>
      </c>
      <c r="F24" s="33">
        <v>0</v>
      </c>
      <c r="G24" s="10">
        <v>100</v>
      </c>
      <c r="H24" s="10">
        <v>162</v>
      </c>
      <c r="I24" s="10">
        <v>2</v>
      </c>
      <c r="J24" s="10">
        <v>1</v>
      </c>
      <c r="K24" s="10"/>
    </row>
    <row r="25" spans="1:11" ht="14.25">
      <c r="A25" s="20" t="s">
        <v>18</v>
      </c>
      <c r="B25" s="21">
        <f t="shared" si="4"/>
        <v>103</v>
      </c>
      <c r="C25" s="28">
        <v>38</v>
      </c>
      <c r="D25" s="28">
        <v>6</v>
      </c>
      <c r="E25" s="10">
        <v>29</v>
      </c>
      <c r="F25" s="10">
        <v>2</v>
      </c>
      <c r="G25" s="10">
        <v>9</v>
      </c>
      <c r="H25" s="33">
        <v>0</v>
      </c>
      <c r="I25" s="10">
        <v>15</v>
      </c>
      <c r="J25" s="10">
        <v>4</v>
      </c>
      <c r="K25" s="10"/>
    </row>
    <row r="26" spans="1:11" ht="14.25">
      <c r="A26" s="20" t="s">
        <v>19</v>
      </c>
      <c r="B26" s="21">
        <f t="shared" si="4"/>
        <v>93</v>
      </c>
      <c r="C26" s="28">
        <v>52</v>
      </c>
      <c r="D26" s="28">
        <v>6</v>
      </c>
      <c r="E26" s="10">
        <v>2</v>
      </c>
      <c r="F26" s="10">
        <v>3</v>
      </c>
      <c r="G26" s="10">
        <v>20</v>
      </c>
      <c r="H26" s="10">
        <v>6</v>
      </c>
      <c r="I26" s="33">
        <v>0</v>
      </c>
      <c r="J26" s="10">
        <v>4</v>
      </c>
      <c r="K26" s="10"/>
    </row>
    <row r="27" spans="1:11" ht="14.25">
      <c r="A27" s="20" t="s">
        <v>20</v>
      </c>
      <c r="B27" s="21">
        <f t="shared" si="4"/>
        <v>212</v>
      </c>
      <c r="C27" s="28">
        <v>60</v>
      </c>
      <c r="D27" s="28">
        <v>8</v>
      </c>
      <c r="E27" s="10">
        <v>82</v>
      </c>
      <c r="F27" s="10">
        <v>11</v>
      </c>
      <c r="G27" s="10">
        <v>30</v>
      </c>
      <c r="H27" s="10">
        <v>1</v>
      </c>
      <c r="I27" s="10">
        <v>12</v>
      </c>
      <c r="J27" s="10">
        <v>8</v>
      </c>
      <c r="K27" s="10"/>
    </row>
    <row r="28" spans="1:11" ht="14.25">
      <c r="A28" s="20" t="s">
        <v>21</v>
      </c>
      <c r="B28" s="21">
        <f aca="true" t="shared" si="5" ref="B28:B33">SUM(C28:J28)</f>
        <v>513</v>
      </c>
      <c r="C28" s="28">
        <v>178</v>
      </c>
      <c r="D28" s="28">
        <v>162</v>
      </c>
      <c r="E28" s="10">
        <v>36</v>
      </c>
      <c r="F28" s="10">
        <v>6</v>
      </c>
      <c r="G28" s="10">
        <v>102</v>
      </c>
      <c r="H28" s="10">
        <v>8</v>
      </c>
      <c r="I28" s="10">
        <v>10</v>
      </c>
      <c r="J28" s="10">
        <v>11</v>
      </c>
      <c r="K28" s="10"/>
    </row>
    <row r="29" spans="1:11" ht="14.25">
      <c r="A29" s="20" t="s">
        <v>22</v>
      </c>
      <c r="B29" s="21">
        <f t="shared" si="5"/>
        <v>847</v>
      </c>
      <c r="C29" s="28">
        <v>445</v>
      </c>
      <c r="D29" s="28">
        <v>123</v>
      </c>
      <c r="E29" s="10">
        <v>52</v>
      </c>
      <c r="F29" s="10">
        <v>19</v>
      </c>
      <c r="G29" s="10">
        <v>128</v>
      </c>
      <c r="H29" s="10">
        <v>58</v>
      </c>
      <c r="I29" s="10">
        <v>5</v>
      </c>
      <c r="J29" s="10">
        <v>17</v>
      </c>
      <c r="K29" s="10"/>
    </row>
    <row r="30" spans="1:11" ht="14.25">
      <c r="A30" s="20" t="s">
        <v>23</v>
      </c>
      <c r="B30" s="21">
        <f t="shared" si="5"/>
        <v>91</v>
      </c>
      <c r="C30" s="28">
        <v>42</v>
      </c>
      <c r="D30" s="28">
        <v>14</v>
      </c>
      <c r="E30" s="10">
        <v>1</v>
      </c>
      <c r="F30" s="33">
        <v>0</v>
      </c>
      <c r="G30" s="10">
        <v>8</v>
      </c>
      <c r="H30" s="10">
        <v>12</v>
      </c>
      <c r="I30" s="10">
        <v>3</v>
      </c>
      <c r="J30" s="10">
        <v>11</v>
      </c>
      <c r="K30" s="10"/>
    </row>
    <row r="31" spans="1:11" ht="14.25">
      <c r="A31" s="20" t="s">
        <v>24</v>
      </c>
      <c r="B31" s="21">
        <f t="shared" si="5"/>
        <v>430</v>
      </c>
      <c r="C31" s="28">
        <v>361</v>
      </c>
      <c r="D31" s="28">
        <v>44</v>
      </c>
      <c r="E31" s="33">
        <v>0</v>
      </c>
      <c r="F31" s="33">
        <v>0</v>
      </c>
      <c r="G31" s="10">
        <v>2</v>
      </c>
      <c r="H31" s="10">
        <v>23</v>
      </c>
      <c r="I31" s="33">
        <v>0</v>
      </c>
      <c r="J31" s="33">
        <v>0</v>
      </c>
      <c r="K31" s="10"/>
    </row>
    <row r="32" spans="1:11" ht="14.25">
      <c r="A32" s="20" t="s">
        <v>25</v>
      </c>
      <c r="B32" s="21">
        <f t="shared" si="5"/>
        <v>175</v>
      </c>
      <c r="C32" s="28">
        <v>88</v>
      </c>
      <c r="D32" s="28">
        <v>23</v>
      </c>
      <c r="E32" s="33">
        <v>0</v>
      </c>
      <c r="F32" s="10">
        <v>9</v>
      </c>
      <c r="G32" s="10">
        <v>50</v>
      </c>
      <c r="H32" s="33">
        <v>0</v>
      </c>
      <c r="I32" s="10">
        <v>3</v>
      </c>
      <c r="J32" s="10">
        <v>2</v>
      </c>
      <c r="K32" s="10"/>
    </row>
    <row r="33" spans="1:11" ht="14.25">
      <c r="A33" s="20" t="s">
        <v>67</v>
      </c>
      <c r="B33" s="21">
        <f t="shared" si="5"/>
        <v>206</v>
      </c>
      <c r="C33" s="28">
        <v>93</v>
      </c>
      <c r="D33" s="28">
        <v>24</v>
      </c>
      <c r="E33" s="10">
        <v>18</v>
      </c>
      <c r="F33" s="10">
        <v>13</v>
      </c>
      <c r="G33" s="10">
        <v>35</v>
      </c>
      <c r="H33" s="10">
        <v>8</v>
      </c>
      <c r="I33" s="10">
        <v>15</v>
      </c>
      <c r="J33" s="33">
        <v>0</v>
      </c>
      <c r="K33" s="10"/>
    </row>
    <row r="34" spans="1:11" ht="14.25">
      <c r="A34" s="20" t="s">
        <v>26</v>
      </c>
      <c r="B34" s="21">
        <f aca="true" t="shared" si="6" ref="B34:B39">SUM(C34:J34)</f>
        <v>129</v>
      </c>
      <c r="C34" s="28">
        <v>59</v>
      </c>
      <c r="D34" s="28">
        <v>15</v>
      </c>
      <c r="E34" s="10">
        <v>1</v>
      </c>
      <c r="F34" s="10">
        <v>11</v>
      </c>
      <c r="G34" s="10">
        <v>16</v>
      </c>
      <c r="H34" s="10">
        <v>2</v>
      </c>
      <c r="I34" s="10">
        <v>22</v>
      </c>
      <c r="J34" s="10">
        <v>3</v>
      </c>
      <c r="K34" s="10"/>
    </row>
    <row r="35" spans="1:11" ht="14.25">
      <c r="A35" s="20" t="s">
        <v>27</v>
      </c>
      <c r="B35" s="21">
        <f t="shared" si="6"/>
        <v>77</v>
      </c>
      <c r="C35" s="28">
        <v>70</v>
      </c>
      <c r="D35" s="28">
        <v>4</v>
      </c>
      <c r="E35" s="33">
        <v>0</v>
      </c>
      <c r="F35" s="33">
        <v>0</v>
      </c>
      <c r="G35" s="10">
        <v>2</v>
      </c>
      <c r="H35" s="10">
        <v>1</v>
      </c>
      <c r="I35" s="33">
        <v>0</v>
      </c>
      <c r="J35" s="33">
        <v>0</v>
      </c>
      <c r="K35" s="10"/>
    </row>
    <row r="36" spans="1:11" ht="14.25">
      <c r="A36" s="20" t="s">
        <v>28</v>
      </c>
      <c r="B36" s="21">
        <f t="shared" si="6"/>
        <v>567</v>
      </c>
      <c r="C36" s="28">
        <v>399</v>
      </c>
      <c r="D36" s="28">
        <v>8</v>
      </c>
      <c r="E36" s="10">
        <v>3</v>
      </c>
      <c r="F36" s="10">
        <v>22</v>
      </c>
      <c r="G36" s="10">
        <v>93</v>
      </c>
      <c r="H36" s="10">
        <v>7</v>
      </c>
      <c r="I36" s="10">
        <v>25</v>
      </c>
      <c r="J36" s="10">
        <v>10</v>
      </c>
      <c r="K36" s="10"/>
    </row>
    <row r="37" spans="1:11" ht="14.25">
      <c r="A37" s="20" t="s">
        <v>29</v>
      </c>
      <c r="B37" s="21">
        <f t="shared" si="6"/>
        <v>378</v>
      </c>
      <c r="C37" s="28">
        <v>229</v>
      </c>
      <c r="D37" s="28">
        <v>26</v>
      </c>
      <c r="E37" s="10">
        <v>1</v>
      </c>
      <c r="F37" s="33">
        <v>0</v>
      </c>
      <c r="G37" s="10">
        <v>82</v>
      </c>
      <c r="H37" s="10">
        <v>34</v>
      </c>
      <c r="I37" s="10">
        <v>6</v>
      </c>
      <c r="J37" s="33">
        <v>0</v>
      </c>
      <c r="K37" s="10"/>
    </row>
    <row r="38" spans="1:11" ht="14.25">
      <c r="A38" s="20" t="s">
        <v>30</v>
      </c>
      <c r="B38" s="21">
        <f t="shared" si="6"/>
        <v>18</v>
      </c>
      <c r="C38" s="28">
        <v>8</v>
      </c>
      <c r="D38" s="33">
        <v>0</v>
      </c>
      <c r="E38" s="33">
        <v>0</v>
      </c>
      <c r="F38" s="33">
        <v>0</v>
      </c>
      <c r="G38" s="10">
        <v>10</v>
      </c>
      <c r="H38" s="33">
        <v>0</v>
      </c>
      <c r="I38" s="33">
        <v>0</v>
      </c>
      <c r="J38" s="33">
        <v>0</v>
      </c>
      <c r="K38" s="10"/>
    </row>
    <row r="39" spans="1:11" ht="14.25">
      <c r="A39" s="20" t="s">
        <v>31</v>
      </c>
      <c r="B39" s="21">
        <f t="shared" si="6"/>
        <v>328</v>
      </c>
      <c r="C39" s="28">
        <v>198</v>
      </c>
      <c r="D39" s="28">
        <v>27</v>
      </c>
      <c r="E39" s="33">
        <v>0</v>
      </c>
      <c r="F39" s="10">
        <v>9</v>
      </c>
      <c r="G39" s="10">
        <v>74</v>
      </c>
      <c r="H39" s="10">
        <v>3</v>
      </c>
      <c r="I39" s="10">
        <v>16</v>
      </c>
      <c r="J39" s="10">
        <v>1</v>
      </c>
      <c r="K39" s="10"/>
    </row>
    <row r="40" spans="1:11" ht="14.25">
      <c r="A40" s="20" t="s">
        <v>32</v>
      </c>
      <c r="B40" s="21">
        <f aca="true" t="shared" si="7" ref="B40:B45">SUM(C40:J40)</f>
        <v>34</v>
      </c>
      <c r="C40" s="28">
        <v>21</v>
      </c>
      <c r="D40" s="33">
        <v>0</v>
      </c>
      <c r="E40" s="10">
        <v>1</v>
      </c>
      <c r="F40" s="10">
        <v>4</v>
      </c>
      <c r="G40" s="10">
        <v>7</v>
      </c>
      <c r="H40" s="10">
        <v>1</v>
      </c>
      <c r="I40" s="33">
        <v>0</v>
      </c>
      <c r="J40" s="33">
        <v>0</v>
      </c>
      <c r="K40" s="10"/>
    </row>
    <row r="41" spans="1:11" ht="14.25">
      <c r="A41" s="20" t="s">
        <v>33</v>
      </c>
      <c r="B41" s="21">
        <f t="shared" si="7"/>
        <v>962</v>
      </c>
      <c r="C41" s="28">
        <v>352</v>
      </c>
      <c r="D41" s="28">
        <v>89</v>
      </c>
      <c r="E41" s="10">
        <v>266</v>
      </c>
      <c r="F41" s="10">
        <v>7</v>
      </c>
      <c r="G41" s="10">
        <v>139</v>
      </c>
      <c r="H41" s="10">
        <v>36</v>
      </c>
      <c r="I41" s="10">
        <v>47</v>
      </c>
      <c r="J41" s="10">
        <v>26</v>
      </c>
      <c r="K41" s="10"/>
    </row>
    <row r="42" spans="1:11" ht="14.25">
      <c r="A42" s="20" t="s">
        <v>34</v>
      </c>
      <c r="B42" s="21">
        <f t="shared" si="7"/>
        <v>119</v>
      </c>
      <c r="C42" s="28">
        <v>30</v>
      </c>
      <c r="D42" s="28">
        <v>20</v>
      </c>
      <c r="E42" s="10">
        <v>2</v>
      </c>
      <c r="F42" s="33">
        <v>0</v>
      </c>
      <c r="G42" s="10">
        <v>26</v>
      </c>
      <c r="H42" s="10">
        <v>2</v>
      </c>
      <c r="I42" s="10">
        <v>6</v>
      </c>
      <c r="J42" s="10">
        <v>33</v>
      </c>
      <c r="K42" s="10"/>
    </row>
    <row r="43" spans="1:11" ht="14.25">
      <c r="A43" s="20" t="s">
        <v>35</v>
      </c>
      <c r="B43" s="21">
        <f t="shared" si="7"/>
        <v>3402</v>
      </c>
      <c r="C43" s="28">
        <v>1696</v>
      </c>
      <c r="D43" s="28">
        <v>928</v>
      </c>
      <c r="E43" s="33">
        <v>0</v>
      </c>
      <c r="F43" s="10">
        <v>4</v>
      </c>
      <c r="G43" s="10">
        <v>160</v>
      </c>
      <c r="H43" s="10">
        <v>403</v>
      </c>
      <c r="I43" s="10">
        <v>17</v>
      </c>
      <c r="J43" s="10">
        <v>194</v>
      </c>
      <c r="K43" s="10"/>
    </row>
    <row r="44" spans="1:11" ht="14.25">
      <c r="A44" s="20" t="s">
        <v>36</v>
      </c>
      <c r="B44" s="21">
        <f t="shared" si="7"/>
        <v>379</v>
      </c>
      <c r="C44" s="28">
        <v>132</v>
      </c>
      <c r="D44" s="28">
        <v>29</v>
      </c>
      <c r="E44" s="10">
        <v>26</v>
      </c>
      <c r="F44" s="10">
        <v>43</v>
      </c>
      <c r="G44" s="10">
        <v>90</v>
      </c>
      <c r="H44" s="10">
        <v>13</v>
      </c>
      <c r="I44" s="10">
        <v>45</v>
      </c>
      <c r="J44" s="10">
        <v>1</v>
      </c>
      <c r="K44" s="10"/>
    </row>
    <row r="45" spans="1:11" ht="14.25">
      <c r="A45" s="20" t="s">
        <v>37</v>
      </c>
      <c r="B45" s="21">
        <f t="shared" si="7"/>
        <v>261</v>
      </c>
      <c r="C45" s="28">
        <v>129</v>
      </c>
      <c r="D45" s="28">
        <v>39</v>
      </c>
      <c r="E45" s="10">
        <v>13</v>
      </c>
      <c r="F45" s="10">
        <v>13</v>
      </c>
      <c r="G45" s="10">
        <v>45</v>
      </c>
      <c r="H45" s="10">
        <v>7</v>
      </c>
      <c r="I45" s="10">
        <v>4</v>
      </c>
      <c r="J45" s="10">
        <v>11</v>
      </c>
      <c r="K45" s="10"/>
    </row>
    <row r="46" spans="1:11" ht="14.25">
      <c r="A46" s="20" t="s">
        <v>38</v>
      </c>
      <c r="B46" s="21">
        <f aca="true" t="shared" si="8" ref="B46:B51">SUM(C46:J46)</f>
        <v>499</v>
      </c>
      <c r="C46" s="28">
        <v>255</v>
      </c>
      <c r="D46" s="28">
        <v>48</v>
      </c>
      <c r="E46" s="33">
        <v>0</v>
      </c>
      <c r="F46" s="33">
        <v>0</v>
      </c>
      <c r="G46" s="10">
        <v>118</v>
      </c>
      <c r="H46" s="10">
        <v>17</v>
      </c>
      <c r="I46" s="10">
        <v>60</v>
      </c>
      <c r="J46" s="10">
        <v>1</v>
      </c>
      <c r="K46" s="10"/>
    </row>
    <row r="47" spans="1:11" ht="14.25">
      <c r="A47" s="20" t="s">
        <v>39</v>
      </c>
      <c r="B47" s="21">
        <f t="shared" si="8"/>
        <v>480</v>
      </c>
      <c r="C47" s="28">
        <v>213</v>
      </c>
      <c r="D47" s="28">
        <v>50</v>
      </c>
      <c r="E47" s="10">
        <v>23</v>
      </c>
      <c r="F47" s="10">
        <v>26</v>
      </c>
      <c r="G47" s="10">
        <v>98</v>
      </c>
      <c r="H47" s="10">
        <v>13</v>
      </c>
      <c r="I47" s="10">
        <v>55</v>
      </c>
      <c r="J47" s="10">
        <v>2</v>
      </c>
      <c r="K47" s="10"/>
    </row>
    <row r="48" spans="1:11" ht="14.25">
      <c r="A48" s="20" t="s">
        <v>40</v>
      </c>
      <c r="B48" s="21">
        <f t="shared" si="8"/>
        <v>452</v>
      </c>
      <c r="C48" s="28">
        <v>199</v>
      </c>
      <c r="D48" s="28">
        <v>97</v>
      </c>
      <c r="E48" s="10">
        <v>17</v>
      </c>
      <c r="F48" s="10">
        <v>6</v>
      </c>
      <c r="G48" s="10">
        <v>101</v>
      </c>
      <c r="H48" s="10">
        <v>12</v>
      </c>
      <c r="I48" s="10">
        <v>4</v>
      </c>
      <c r="J48" s="10">
        <v>16</v>
      </c>
      <c r="K48" s="10"/>
    </row>
    <row r="49" spans="1:11" ht="14.25">
      <c r="A49" s="20" t="s">
        <v>41</v>
      </c>
      <c r="B49" s="21">
        <f t="shared" si="8"/>
        <v>4</v>
      </c>
      <c r="C49" s="28">
        <v>3</v>
      </c>
      <c r="D49" s="33">
        <v>0</v>
      </c>
      <c r="E49" s="33">
        <v>0</v>
      </c>
      <c r="F49" s="33">
        <v>0</v>
      </c>
      <c r="G49" s="10">
        <v>1</v>
      </c>
      <c r="H49" s="33">
        <v>0</v>
      </c>
      <c r="I49" s="33">
        <v>0</v>
      </c>
      <c r="J49" s="33">
        <v>0</v>
      </c>
      <c r="K49" s="10"/>
    </row>
    <row r="50" spans="1:11" ht="14.25">
      <c r="A50" s="20" t="s">
        <v>42</v>
      </c>
      <c r="B50" s="21">
        <f t="shared" si="8"/>
        <v>400</v>
      </c>
      <c r="C50" s="28">
        <v>191</v>
      </c>
      <c r="D50" s="28">
        <v>47</v>
      </c>
      <c r="E50" s="10">
        <v>5</v>
      </c>
      <c r="F50" s="10">
        <v>6</v>
      </c>
      <c r="G50" s="10">
        <v>107</v>
      </c>
      <c r="H50" s="10">
        <v>18</v>
      </c>
      <c r="I50" s="10">
        <v>26</v>
      </c>
      <c r="J50" s="33">
        <v>0</v>
      </c>
      <c r="K50" s="10"/>
    </row>
    <row r="51" spans="1:11" ht="14.25">
      <c r="A51" s="20" t="s">
        <v>43</v>
      </c>
      <c r="B51" s="21">
        <f t="shared" si="8"/>
        <v>118</v>
      </c>
      <c r="C51" s="28">
        <v>50</v>
      </c>
      <c r="D51" s="28">
        <v>9</v>
      </c>
      <c r="E51" s="10">
        <v>21</v>
      </c>
      <c r="F51" s="10">
        <v>3</v>
      </c>
      <c r="G51" s="10">
        <v>21</v>
      </c>
      <c r="H51" s="10">
        <v>3</v>
      </c>
      <c r="I51" s="10">
        <v>3</v>
      </c>
      <c r="J51" s="10">
        <v>8</v>
      </c>
      <c r="K51" s="10"/>
    </row>
    <row r="52" spans="1:11" ht="14.25">
      <c r="A52" s="20" t="s">
        <v>44</v>
      </c>
      <c r="B52" s="21">
        <f aca="true" t="shared" si="9" ref="B52:B57">SUM(C52:J52)</f>
        <v>110</v>
      </c>
      <c r="C52" s="28">
        <v>53</v>
      </c>
      <c r="D52" s="28">
        <v>42</v>
      </c>
      <c r="E52" s="33">
        <v>0</v>
      </c>
      <c r="F52" s="33">
        <v>0</v>
      </c>
      <c r="G52" s="10">
        <v>9</v>
      </c>
      <c r="H52" s="10">
        <v>1</v>
      </c>
      <c r="I52" s="10">
        <v>3</v>
      </c>
      <c r="J52" s="10">
        <v>2</v>
      </c>
      <c r="K52" s="10"/>
    </row>
    <row r="53" spans="1:11" ht="14.25">
      <c r="A53" s="20" t="s">
        <v>45</v>
      </c>
      <c r="B53" s="21">
        <f t="shared" si="9"/>
        <v>107</v>
      </c>
      <c r="C53" s="28">
        <v>54</v>
      </c>
      <c r="D53" s="28">
        <v>16</v>
      </c>
      <c r="E53" s="10">
        <v>7</v>
      </c>
      <c r="F53" s="10">
        <v>4</v>
      </c>
      <c r="G53" s="10">
        <v>14</v>
      </c>
      <c r="H53" s="10">
        <v>7</v>
      </c>
      <c r="I53" s="10">
        <v>5</v>
      </c>
      <c r="J53" s="33">
        <v>0</v>
      </c>
      <c r="K53" s="10"/>
    </row>
    <row r="54" spans="1:11" ht="14.25">
      <c r="A54" s="20" t="s">
        <v>46</v>
      </c>
      <c r="B54" s="21">
        <f t="shared" si="9"/>
        <v>138</v>
      </c>
      <c r="C54" s="28">
        <v>58</v>
      </c>
      <c r="D54" s="28">
        <v>57</v>
      </c>
      <c r="E54" s="10">
        <v>2</v>
      </c>
      <c r="F54" s="10">
        <v>1</v>
      </c>
      <c r="G54" s="10">
        <v>19</v>
      </c>
      <c r="H54" s="33">
        <v>0</v>
      </c>
      <c r="I54" s="33">
        <v>0</v>
      </c>
      <c r="J54" s="10">
        <v>1</v>
      </c>
      <c r="K54" s="10"/>
    </row>
    <row r="55" spans="1:11" ht="14.25">
      <c r="A55" s="20" t="s">
        <v>47</v>
      </c>
      <c r="B55" s="21">
        <f t="shared" si="9"/>
        <v>998</v>
      </c>
      <c r="C55" s="28">
        <v>905</v>
      </c>
      <c r="D55" s="28">
        <v>16</v>
      </c>
      <c r="E55" s="10">
        <v>1</v>
      </c>
      <c r="F55" s="10">
        <v>5</v>
      </c>
      <c r="G55" s="10">
        <v>39</v>
      </c>
      <c r="H55" s="10">
        <v>26</v>
      </c>
      <c r="I55" s="10">
        <v>4</v>
      </c>
      <c r="J55" s="10">
        <v>2</v>
      </c>
      <c r="K55" s="10"/>
    </row>
    <row r="56" spans="1:11" ht="14.25">
      <c r="A56" s="20" t="s">
        <v>48</v>
      </c>
      <c r="B56" s="21">
        <f t="shared" si="9"/>
        <v>400</v>
      </c>
      <c r="C56" s="28">
        <v>114</v>
      </c>
      <c r="D56" s="28">
        <v>51</v>
      </c>
      <c r="E56" s="10">
        <v>167</v>
      </c>
      <c r="F56" s="10">
        <v>3</v>
      </c>
      <c r="G56" s="10">
        <v>52</v>
      </c>
      <c r="H56" s="10">
        <v>4</v>
      </c>
      <c r="I56" s="10">
        <v>9</v>
      </c>
      <c r="J56" s="33">
        <v>0</v>
      </c>
      <c r="K56" s="10"/>
    </row>
    <row r="57" spans="1:11" ht="14.25">
      <c r="A57" s="20" t="s">
        <v>49</v>
      </c>
      <c r="B57" s="21">
        <f t="shared" si="9"/>
        <v>355</v>
      </c>
      <c r="C57" s="28">
        <v>164</v>
      </c>
      <c r="D57" s="28">
        <v>64</v>
      </c>
      <c r="E57" s="10">
        <v>8</v>
      </c>
      <c r="F57" s="10">
        <v>39</v>
      </c>
      <c r="G57" s="10">
        <v>62</v>
      </c>
      <c r="H57" s="10">
        <v>11</v>
      </c>
      <c r="I57" s="10">
        <v>4</v>
      </c>
      <c r="J57" s="10">
        <v>3</v>
      </c>
      <c r="K57" s="10"/>
    </row>
    <row r="58" spans="1:11" ht="14.25">
      <c r="A58" s="20" t="s">
        <v>50</v>
      </c>
      <c r="B58" s="21">
        <f aca="true" t="shared" si="10" ref="B58:B63">SUM(C58:J58)</f>
        <v>24</v>
      </c>
      <c r="C58" s="28">
        <v>8</v>
      </c>
      <c r="D58" s="28">
        <v>2</v>
      </c>
      <c r="E58" s="10">
        <v>1</v>
      </c>
      <c r="F58" s="10">
        <v>2</v>
      </c>
      <c r="G58" s="10">
        <v>5</v>
      </c>
      <c r="H58" s="33">
        <v>0</v>
      </c>
      <c r="I58" s="10">
        <v>4</v>
      </c>
      <c r="J58" s="10">
        <v>2</v>
      </c>
      <c r="K58" s="10"/>
    </row>
    <row r="59" spans="1:11" ht="14.25">
      <c r="A59" s="20" t="s">
        <v>51</v>
      </c>
      <c r="B59" s="21">
        <f t="shared" si="10"/>
        <v>117</v>
      </c>
      <c r="C59" s="28">
        <v>74</v>
      </c>
      <c r="D59" s="28">
        <v>4</v>
      </c>
      <c r="E59" s="10">
        <v>2</v>
      </c>
      <c r="F59" s="10">
        <v>1</v>
      </c>
      <c r="G59" s="10">
        <v>20</v>
      </c>
      <c r="H59" s="10">
        <v>3</v>
      </c>
      <c r="I59" s="10">
        <v>13</v>
      </c>
      <c r="J59" s="33">
        <v>0</v>
      </c>
      <c r="K59" s="10"/>
    </row>
    <row r="60" spans="1:11" ht="14.25">
      <c r="A60" s="20" t="s">
        <v>52</v>
      </c>
      <c r="B60" s="21">
        <f t="shared" si="10"/>
        <v>90</v>
      </c>
      <c r="C60" s="28">
        <v>51</v>
      </c>
      <c r="D60" s="28">
        <v>9</v>
      </c>
      <c r="E60" s="10">
        <v>7</v>
      </c>
      <c r="F60" s="10">
        <v>6</v>
      </c>
      <c r="G60" s="10">
        <v>11</v>
      </c>
      <c r="H60" s="10">
        <v>3</v>
      </c>
      <c r="I60" s="10">
        <v>1</v>
      </c>
      <c r="J60" s="10">
        <v>2</v>
      </c>
      <c r="K60" s="10"/>
    </row>
    <row r="61" spans="1:11" ht="14.25">
      <c r="A61" s="20" t="s">
        <v>53</v>
      </c>
      <c r="B61" s="21">
        <f t="shared" si="10"/>
        <v>877</v>
      </c>
      <c r="C61" s="28">
        <v>496</v>
      </c>
      <c r="D61" s="28">
        <v>61</v>
      </c>
      <c r="E61" s="10">
        <v>19</v>
      </c>
      <c r="F61" s="10">
        <v>13</v>
      </c>
      <c r="G61" s="10">
        <v>131</v>
      </c>
      <c r="H61" s="10">
        <v>34</v>
      </c>
      <c r="I61" s="10">
        <v>54</v>
      </c>
      <c r="J61" s="10">
        <v>69</v>
      </c>
      <c r="K61" s="10"/>
    </row>
    <row r="62" spans="1:11" ht="14.25">
      <c r="A62" s="20" t="s">
        <v>54</v>
      </c>
      <c r="B62" s="21">
        <f t="shared" si="10"/>
        <v>1034</v>
      </c>
      <c r="C62" s="28">
        <v>584</v>
      </c>
      <c r="D62" s="28">
        <v>384</v>
      </c>
      <c r="E62" s="10">
        <v>5</v>
      </c>
      <c r="F62" s="10">
        <v>1</v>
      </c>
      <c r="G62" s="10">
        <v>47</v>
      </c>
      <c r="H62" s="10">
        <v>2</v>
      </c>
      <c r="I62" s="10">
        <v>11</v>
      </c>
      <c r="J62" s="33">
        <v>0</v>
      </c>
      <c r="K62" s="10"/>
    </row>
    <row r="63" spans="1:11" ht="14.25">
      <c r="A63" s="20" t="s">
        <v>55</v>
      </c>
      <c r="B63" s="21">
        <f t="shared" si="10"/>
        <v>108</v>
      </c>
      <c r="C63" s="28">
        <v>47</v>
      </c>
      <c r="D63" s="28">
        <v>30</v>
      </c>
      <c r="E63" s="10">
        <v>2</v>
      </c>
      <c r="F63" s="10">
        <v>1</v>
      </c>
      <c r="G63" s="10">
        <v>7</v>
      </c>
      <c r="H63" s="10">
        <v>6</v>
      </c>
      <c r="I63" s="10">
        <v>10</v>
      </c>
      <c r="J63" s="10">
        <v>5</v>
      </c>
      <c r="K63" s="10"/>
    </row>
    <row r="64" spans="1:11" ht="14.25">
      <c r="A64" s="20" t="s">
        <v>56</v>
      </c>
      <c r="B64" s="21">
        <f aca="true" t="shared" si="11" ref="B64:B69">SUM(C64:J64)</f>
        <v>103</v>
      </c>
      <c r="C64" s="28">
        <v>44</v>
      </c>
      <c r="D64" s="28">
        <v>6</v>
      </c>
      <c r="E64" s="33">
        <v>0</v>
      </c>
      <c r="F64" s="10">
        <v>1</v>
      </c>
      <c r="G64" s="10">
        <v>48</v>
      </c>
      <c r="H64" s="10">
        <v>2</v>
      </c>
      <c r="I64" s="10">
        <v>1</v>
      </c>
      <c r="J64" s="10">
        <v>1</v>
      </c>
      <c r="K64" s="10"/>
    </row>
    <row r="65" spans="1:11" ht="14.25">
      <c r="A65" s="20" t="s">
        <v>57</v>
      </c>
      <c r="B65" s="21">
        <f t="shared" si="11"/>
        <v>315</v>
      </c>
      <c r="C65" s="28">
        <v>138</v>
      </c>
      <c r="D65" s="28">
        <v>27</v>
      </c>
      <c r="E65" s="10">
        <v>1</v>
      </c>
      <c r="F65" s="10">
        <v>12</v>
      </c>
      <c r="G65" s="10">
        <v>78</v>
      </c>
      <c r="H65" s="10">
        <v>4</v>
      </c>
      <c r="I65" s="10">
        <v>55</v>
      </c>
      <c r="J65" s="33">
        <v>0</v>
      </c>
      <c r="K65" s="10"/>
    </row>
    <row r="66" spans="1:11" ht="14.25">
      <c r="A66" s="20" t="s">
        <v>58</v>
      </c>
      <c r="B66" s="21">
        <f t="shared" si="11"/>
        <v>310</v>
      </c>
      <c r="C66" s="28">
        <v>102</v>
      </c>
      <c r="D66" s="28">
        <v>69</v>
      </c>
      <c r="E66" s="10">
        <v>4</v>
      </c>
      <c r="F66" s="10">
        <v>4</v>
      </c>
      <c r="G66" s="10">
        <v>92</v>
      </c>
      <c r="H66" s="10">
        <v>7</v>
      </c>
      <c r="I66" s="10">
        <v>29</v>
      </c>
      <c r="J66" s="10">
        <v>3</v>
      </c>
      <c r="K66" s="10"/>
    </row>
    <row r="67" spans="1:11" ht="14.25">
      <c r="A67" s="20" t="s">
        <v>59</v>
      </c>
      <c r="B67" s="21">
        <f t="shared" si="11"/>
        <v>137</v>
      </c>
      <c r="C67" s="28">
        <v>77</v>
      </c>
      <c r="D67" s="28">
        <v>23</v>
      </c>
      <c r="E67" s="10">
        <v>24</v>
      </c>
      <c r="F67" s="10">
        <v>1</v>
      </c>
      <c r="G67" s="10">
        <v>11</v>
      </c>
      <c r="H67" s="10">
        <v>1</v>
      </c>
      <c r="I67" s="33">
        <v>0</v>
      </c>
      <c r="J67" s="33">
        <v>0</v>
      </c>
      <c r="K67" s="10"/>
    </row>
    <row r="68" spans="1:11" ht="14.25">
      <c r="A68" s="20" t="s">
        <v>60</v>
      </c>
      <c r="B68" s="21">
        <f t="shared" si="11"/>
        <v>26</v>
      </c>
      <c r="C68" s="28">
        <v>17</v>
      </c>
      <c r="D68" s="33">
        <v>0</v>
      </c>
      <c r="E68" s="10">
        <v>2</v>
      </c>
      <c r="F68" s="33">
        <v>0</v>
      </c>
      <c r="G68" s="10">
        <v>5</v>
      </c>
      <c r="H68" s="33">
        <v>0</v>
      </c>
      <c r="I68" s="10">
        <v>2</v>
      </c>
      <c r="J68" s="33">
        <v>0</v>
      </c>
      <c r="K68" s="10"/>
    </row>
    <row r="69" spans="1:11" ht="14.25">
      <c r="A69" s="20" t="s">
        <v>61</v>
      </c>
      <c r="B69" s="21">
        <f t="shared" si="11"/>
        <v>179</v>
      </c>
      <c r="C69" s="28">
        <v>103</v>
      </c>
      <c r="D69" s="28">
        <v>38</v>
      </c>
      <c r="E69" s="10">
        <v>1</v>
      </c>
      <c r="F69" s="10">
        <v>1</v>
      </c>
      <c r="G69" s="10">
        <v>20</v>
      </c>
      <c r="H69" s="10">
        <v>14</v>
      </c>
      <c r="I69" s="10">
        <v>1</v>
      </c>
      <c r="J69" s="10">
        <v>1</v>
      </c>
      <c r="K69" s="10"/>
    </row>
    <row r="70" spans="1:11" ht="14.25">
      <c r="A70" s="20" t="s">
        <v>62</v>
      </c>
      <c r="B70" s="21">
        <f>SUM(C70:J70)</f>
        <v>469</v>
      </c>
      <c r="C70" s="28">
        <v>289</v>
      </c>
      <c r="D70" s="28">
        <v>79</v>
      </c>
      <c r="E70" s="10">
        <v>7</v>
      </c>
      <c r="F70" s="10">
        <v>10</v>
      </c>
      <c r="G70" s="10">
        <v>57</v>
      </c>
      <c r="H70" s="10">
        <v>2</v>
      </c>
      <c r="I70" s="10">
        <v>21</v>
      </c>
      <c r="J70" s="10">
        <v>4</v>
      </c>
      <c r="K70" s="10"/>
    </row>
    <row r="71" spans="1:11" ht="14.25">
      <c r="A71" s="20" t="s">
        <v>63</v>
      </c>
      <c r="B71" s="21">
        <f>SUM(C71:J71)</f>
        <v>32</v>
      </c>
      <c r="C71" s="28">
        <v>29</v>
      </c>
      <c r="D71" s="28">
        <v>2</v>
      </c>
      <c r="E71" s="33">
        <v>0</v>
      </c>
      <c r="F71" s="33">
        <v>0</v>
      </c>
      <c r="G71" s="10">
        <v>1</v>
      </c>
      <c r="H71" s="33">
        <v>0</v>
      </c>
      <c r="I71" s="33">
        <v>0</v>
      </c>
      <c r="J71" s="33">
        <v>0</v>
      </c>
      <c r="K71" s="12"/>
    </row>
    <row r="72" spans="1:11" ht="14.25">
      <c r="A72" s="20" t="s">
        <v>64</v>
      </c>
      <c r="B72" s="21">
        <f>SUM(C72:J72)</f>
        <v>152</v>
      </c>
      <c r="C72" s="28">
        <v>99</v>
      </c>
      <c r="D72" s="28">
        <v>14</v>
      </c>
      <c r="E72" s="10">
        <v>3</v>
      </c>
      <c r="F72" s="10">
        <v>13</v>
      </c>
      <c r="G72" s="10">
        <v>19</v>
      </c>
      <c r="H72" s="10">
        <v>2</v>
      </c>
      <c r="I72" s="10">
        <v>1</v>
      </c>
      <c r="J72" s="10">
        <v>1</v>
      </c>
      <c r="K72" s="12"/>
    </row>
    <row r="73" spans="1:11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</row>
    <row r="74" spans="1:11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1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25">
      <c r="A2" s="41" t="s">
        <v>83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</row>
    <row r="4" spans="1:11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</row>
    <row r="5" spans="1:11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1:11" ht="15">
      <c r="A6" s="20" t="s">
        <v>4</v>
      </c>
      <c r="B6" s="21">
        <f aca="true" t="shared" si="0" ref="B6:J6">+B8+B15</f>
        <v>37438</v>
      </c>
      <c r="C6" s="21">
        <f t="shared" si="0"/>
        <v>16035</v>
      </c>
      <c r="D6" s="21">
        <f t="shared" si="0"/>
        <v>5192</v>
      </c>
      <c r="E6" s="21">
        <f t="shared" si="0"/>
        <v>2523</v>
      </c>
      <c r="F6" s="21">
        <f t="shared" si="0"/>
        <v>1268</v>
      </c>
      <c r="G6" s="21">
        <f t="shared" si="0"/>
        <v>6743</v>
      </c>
      <c r="H6" s="21">
        <f t="shared" si="0"/>
        <v>1938</v>
      </c>
      <c r="I6" s="21">
        <f t="shared" si="0"/>
        <v>1723</v>
      </c>
      <c r="J6" s="21">
        <f t="shared" si="0"/>
        <v>2016</v>
      </c>
      <c r="K6" s="22"/>
    </row>
    <row r="7" spans="1:11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</row>
    <row r="8" spans="1:11" ht="14.25">
      <c r="A8" s="26" t="s">
        <v>5</v>
      </c>
      <c r="B8" s="27">
        <f aca="true" t="shared" si="1" ref="B8:J8">SUM(B9:B13)</f>
        <v>11597</v>
      </c>
      <c r="C8" s="27">
        <f t="shared" si="1"/>
        <v>3077</v>
      </c>
      <c r="D8" s="27">
        <f t="shared" si="1"/>
        <v>1053</v>
      </c>
      <c r="E8" s="27">
        <f t="shared" si="1"/>
        <v>992</v>
      </c>
      <c r="F8" s="27">
        <f t="shared" si="1"/>
        <v>619</v>
      </c>
      <c r="G8" s="27">
        <f t="shared" si="1"/>
        <v>3269</v>
      </c>
      <c r="H8" s="27">
        <f t="shared" si="1"/>
        <v>571</v>
      </c>
      <c r="I8" s="27">
        <f t="shared" si="1"/>
        <v>672</v>
      </c>
      <c r="J8" s="27">
        <f t="shared" si="1"/>
        <v>1344</v>
      </c>
      <c r="K8" s="19"/>
    </row>
    <row r="9" spans="1:11" ht="14.25">
      <c r="A9" s="20" t="s">
        <v>6</v>
      </c>
      <c r="B9" s="21">
        <f>SUM(C9:J9)</f>
        <v>2154</v>
      </c>
      <c r="C9" s="34">
        <v>417</v>
      </c>
      <c r="D9" s="34">
        <v>152</v>
      </c>
      <c r="E9" s="34">
        <v>3</v>
      </c>
      <c r="F9" s="34">
        <v>21</v>
      </c>
      <c r="G9" s="34">
        <v>1466</v>
      </c>
      <c r="H9" s="34">
        <v>78</v>
      </c>
      <c r="I9" s="34">
        <v>4</v>
      </c>
      <c r="J9" s="34">
        <v>13</v>
      </c>
      <c r="K9" s="10"/>
    </row>
    <row r="10" spans="1:11" ht="14.25">
      <c r="A10" s="20" t="s">
        <v>7</v>
      </c>
      <c r="B10" s="21">
        <f>SUM(C10:J10)</f>
        <v>3073</v>
      </c>
      <c r="C10" s="34">
        <v>737</v>
      </c>
      <c r="D10" s="34">
        <v>330</v>
      </c>
      <c r="E10" s="34">
        <v>157</v>
      </c>
      <c r="F10" s="34">
        <v>259</v>
      </c>
      <c r="G10" s="34">
        <v>708</v>
      </c>
      <c r="H10" s="34">
        <v>362</v>
      </c>
      <c r="I10" s="34">
        <v>232</v>
      </c>
      <c r="J10" s="34">
        <v>288</v>
      </c>
      <c r="K10" s="10"/>
    </row>
    <row r="11" spans="1:11" ht="14.25">
      <c r="A11" s="20" t="s">
        <v>84</v>
      </c>
      <c r="B11" s="21">
        <f>SUM(C11:J11)</f>
        <v>2112</v>
      </c>
      <c r="C11" s="34">
        <v>840</v>
      </c>
      <c r="D11" s="34">
        <v>324</v>
      </c>
      <c r="E11" s="34">
        <v>9</v>
      </c>
      <c r="F11" s="34">
        <v>135</v>
      </c>
      <c r="G11" s="34">
        <v>510</v>
      </c>
      <c r="H11" s="34">
        <v>37</v>
      </c>
      <c r="I11" s="34">
        <v>161</v>
      </c>
      <c r="J11" s="34">
        <v>96</v>
      </c>
      <c r="K11" s="10"/>
    </row>
    <row r="12" spans="1:11" ht="14.25">
      <c r="A12" s="20" t="s">
        <v>85</v>
      </c>
      <c r="B12" s="21">
        <f>SUM(C12:J12)</f>
        <v>1763</v>
      </c>
      <c r="C12" s="34">
        <v>455</v>
      </c>
      <c r="D12" s="34">
        <v>131</v>
      </c>
      <c r="E12" s="34">
        <v>8</v>
      </c>
      <c r="F12" s="34">
        <v>15</v>
      </c>
      <c r="G12" s="34">
        <v>206</v>
      </c>
      <c r="H12" s="34">
        <v>81</v>
      </c>
      <c r="I12" s="34">
        <v>7</v>
      </c>
      <c r="J12" s="34">
        <v>860</v>
      </c>
      <c r="K12" s="10"/>
    </row>
    <row r="13" spans="1:11" ht="14.25">
      <c r="A13" s="20" t="s">
        <v>86</v>
      </c>
      <c r="B13" s="21">
        <f>SUM(C13:J13)</f>
        <v>2495</v>
      </c>
      <c r="C13" s="34">
        <v>628</v>
      </c>
      <c r="D13" s="34">
        <v>116</v>
      </c>
      <c r="E13" s="34">
        <v>815</v>
      </c>
      <c r="F13" s="34">
        <v>189</v>
      </c>
      <c r="G13" s="34">
        <v>379</v>
      </c>
      <c r="H13" s="34">
        <v>13</v>
      </c>
      <c r="I13" s="34">
        <v>268</v>
      </c>
      <c r="J13" s="34">
        <v>87</v>
      </c>
      <c r="K13" s="10"/>
    </row>
    <row r="14" spans="1:11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</row>
    <row r="15" spans="1:11" ht="14.25">
      <c r="A15" s="30" t="s">
        <v>8</v>
      </c>
      <c r="B15" s="31">
        <f aca="true" t="shared" si="2" ref="B15:J15">SUM(B16:B72)</f>
        <v>25841</v>
      </c>
      <c r="C15" s="31">
        <f t="shared" si="2"/>
        <v>12958</v>
      </c>
      <c r="D15" s="31">
        <f t="shared" si="2"/>
        <v>4139</v>
      </c>
      <c r="E15" s="31">
        <f t="shared" si="2"/>
        <v>1531</v>
      </c>
      <c r="F15" s="31">
        <f t="shared" si="2"/>
        <v>649</v>
      </c>
      <c r="G15" s="31">
        <f t="shared" si="2"/>
        <v>3474</v>
      </c>
      <c r="H15" s="31">
        <f t="shared" si="2"/>
        <v>1367</v>
      </c>
      <c r="I15" s="31">
        <f t="shared" si="2"/>
        <v>1051</v>
      </c>
      <c r="J15" s="31">
        <f t="shared" si="2"/>
        <v>672</v>
      </c>
      <c r="K15" s="10"/>
    </row>
    <row r="16" spans="1:11" ht="14.25">
      <c r="A16" s="20" t="s">
        <v>9</v>
      </c>
      <c r="B16" s="21">
        <f aca="true" t="shared" si="3" ref="B16:B21">SUM(C16:J16)</f>
        <v>535</v>
      </c>
      <c r="C16" s="31">
        <v>229</v>
      </c>
      <c r="D16" s="31">
        <v>104</v>
      </c>
      <c r="E16" s="31">
        <v>93</v>
      </c>
      <c r="F16" s="31">
        <v>6</v>
      </c>
      <c r="G16" s="31">
        <v>38</v>
      </c>
      <c r="H16" s="31">
        <v>52</v>
      </c>
      <c r="I16" s="31">
        <v>1</v>
      </c>
      <c r="J16" s="31">
        <v>12</v>
      </c>
      <c r="K16" s="10"/>
    </row>
    <row r="17" spans="1:11" ht="14.25">
      <c r="A17" s="20" t="s">
        <v>10</v>
      </c>
      <c r="B17" s="21">
        <f t="shared" si="3"/>
        <v>6</v>
      </c>
      <c r="C17" s="45">
        <v>1</v>
      </c>
      <c r="D17" s="45">
        <v>1</v>
      </c>
      <c r="E17" s="33">
        <v>0</v>
      </c>
      <c r="F17" s="33">
        <v>0</v>
      </c>
      <c r="G17" s="45">
        <v>4</v>
      </c>
      <c r="H17" s="33">
        <v>0</v>
      </c>
      <c r="I17" s="33">
        <v>0</v>
      </c>
      <c r="J17" s="33">
        <v>0</v>
      </c>
      <c r="K17" s="10"/>
    </row>
    <row r="18" spans="1:11" ht="14.25">
      <c r="A18" s="20" t="s">
        <v>11</v>
      </c>
      <c r="B18" s="21">
        <f t="shared" si="3"/>
        <v>1611</v>
      </c>
      <c r="C18" s="45">
        <v>782</v>
      </c>
      <c r="D18" s="45">
        <v>155</v>
      </c>
      <c r="E18" s="45">
        <v>138</v>
      </c>
      <c r="F18" s="45">
        <v>24</v>
      </c>
      <c r="G18" s="45">
        <v>230</v>
      </c>
      <c r="H18" s="45">
        <v>179</v>
      </c>
      <c r="I18" s="45">
        <v>80</v>
      </c>
      <c r="J18" s="45">
        <v>23</v>
      </c>
      <c r="K18" s="10"/>
    </row>
    <row r="19" spans="1:11" ht="14.25">
      <c r="A19" s="20" t="s">
        <v>12</v>
      </c>
      <c r="B19" s="21">
        <f t="shared" si="3"/>
        <v>29</v>
      </c>
      <c r="C19" s="45">
        <v>7</v>
      </c>
      <c r="D19" s="45">
        <v>3</v>
      </c>
      <c r="E19" s="33">
        <v>0</v>
      </c>
      <c r="F19" s="45">
        <v>5</v>
      </c>
      <c r="G19" s="45">
        <v>8</v>
      </c>
      <c r="H19" s="45">
        <v>3</v>
      </c>
      <c r="I19" s="45">
        <v>3</v>
      </c>
      <c r="J19" s="33">
        <v>0</v>
      </c>
      <c r="K19" s="10"/>
    </row>
    <row r="20" spans="1:11" ht="14.25">
      <c r="A20" s="20" t="s">
        <v>13</v>
      </c>
      <c r="B20" s="21">
        <f t="shared" si="3"/>
        <v>31</v>
      </c>
      <c r="C20" s="45">
        <v>10</v>
      </c>
      <c r="D20" s="45">
        <v>4</v>
      </c>
      <c r="E20" s="45">
        <v>1</v>
      </c>
      <c r="F20" s="45">
        <v>2</v>
      </c>
      <c r="G20" s="45">
        <v>2</v>
      </c>
      <c r="H20" s="45">
        <v>3</v>
      </c>
      <c r="I20" s="45">
        <v>8</v>
      </c>
      <c r="J20" s="45">
        <v>1</v>
      </c>
      <c r="K20" s="10"/>
    </row>
    <row r="21" spans="1:11" ht="14.25">
      <c r="A21" s="20" t="s">
        <v>14</v>
      </c>
      <c r="B21" s="21">
        <f t="shared" si="3"/>
        <v>823</v>
      </c>
      <c r="C21" s="45">
        <v>353</v>
      </c>
      <c r="D21" s="45">
        <v>131</v>
      </c>
      <c r="E21" s="45">
        <v>1</v>
      </c>
      <c r="F21" s="45">
        <v>58</v>
      </c>
      <c r="G21" s="45">
        <v>198</v>
      </c>
      <c r="H21" s="45">
        <v>13</v>
      </c>
      <c r="I21" s="45">
        <v>65</v>
      </c>
      <c r="J21" s="45">
        <v>4</v>
      </c>
      <c r="K21" s="10"/>
    </row>
    <row r="22" spans="1:11" ht="14.25">
      <c r="A22" s="20" t="s">
        <v>15</v>
      </c>
      <c r="B22" s="21">
        <f aca="true" t="shared" si="4" ref="B22:B27">SUM(C22:J22)</f>
        <v>421</v>
      </c>
      <c r="C22" s="45">
        <v>233</v>
      </c>
      <c r="D22" s="45">
        <v>14</v>
      </c>
      <c r="E22" s="45">
        <v>9</v>
      </c>
      <c r="F22" s="45">
        <v>21</v>
      </c>
      <c r="G22" s="45">
        <v>71</v>
      </c>
      <c r="H22" s="45">
        <v>11</v>
      </c>
      <c r="I22" s="45">
        <v>62</v>
      </c>
      <c r="J22" s="33">
        <v>0</v>
      </c>
      <c r="K22" s="10"/>
    </row>
    <row r="23" spans="1:11" ht="14.25">
      <c r="A23" s="20" t="s">
        <v>16</v>
      </c>
      <c r="B23" s="21">
        <f t="shared" si="4"/>
        <v>360</v>
      </c>
      <c r="C23" s="45">
        <v>102</v>
      </c>
      <c r="D23" s="45">
        <v>36</v>
      </c>
      <c r="E23" s="45">
        <v>77</v>
      </c>
      <c r="F23" s="45">
        <v>17</v>
      </c>
      <c r="G23" s="45">
        <v>83</v>
      </c>
      <c r="H23" s="45">
        <v>2</v>
      </c>
      <c r="I23" s="45">
        <v>35</v>
      </c>
      <c r="J23" s="45">
        <v>8</v>
      </c>
      <c r="K23" s="10"/>
    </row>
    <row r="24" spans="1:11" ht="14.25">
      <c r="A24" s="20" t="s">
        <v>17</v>
      </c>
      <c r="B24" s="21">
        <f t="shared" si="4"/>
        <v>505</v>
      </c>
      <c r="C24" s="45">
        <v>199</v>
      </c>
      <c r="D24" s="45">
        <v>65</v>
      </c>
      <c r="E24" s="33">
        <v>0</v>
      </c>
      <c r="F24" s="33">
        <v>0</v>
      </c>
      <c r="G24" s="45">
        <v>37</v>
      </c>
      <c r="H24" s="45">
        <v>203</v>
      </c>
      <c r="I24" s="45">
        <v>1</v>
      </c>
      <c r="J24" s="33">
        <v>0</v>
      </c>
      <c r="K24" s="10"/>
    </row>
    <row r="25" spans="1:11" ht="14.25">
      <c r="A25" s="20" t="s">
        <v>18</v>
      </c>
      <c r="B25" s="21">
        <f t="shared" si="4"/>
        <v>215</v>
      </c>
      <c r="C25" s="45">
        <v>99</v>
      </c>
      <c r="D25" s="45">
        <v>16</v>
      </c>
      <c r="E25" s="45">
        <v>23</v>
      </c>
      <c r="F25" s="45">
        <v>35</v>
      </c>
      <c r="G25" s="45">
        <v>16</v>
      </c>
      <c r="H25" s="45">
        <v>3</v>
      </c>
      <c r="I25" s="45">
        <v>8</v>
      </c>
      <c r="J25" s="45">
        <v>15</v>
      </c>
      <c r="K25" s="10"/>
    </row>
    <row r="26" spans="1:11" ht="14.25">
      <c r="A26" s="20" t="s">
        <v>19</v>
      </c>
      <c r="B26" s="21">
        <f t="shared" si="4"/>
        <v>116</v>
      </c>
      <c r="C26" s="45">
        <v>67</v>
      </c>
      <c r="D26" s="45">
        <v>6</v>
      </c>
      <c r="E26" s="45">
        <v>1</v>
      </c>
      <c r="F26" s="45">
        <v>6</v>
      </c>
      <c r="G26" s="45">
        <v>24</v>
      </c>
      <c r="H26" s="45">
        <v>5</v>
      </c>
      <c r="I26" s="45">
        <v>7</v>
      </c>
      <c r="J26" s="33">
        <v>0</v>
      </c>
      <c r="K26" s="10"/>
    </row>
    <row r="27" spans="1:11" ht="14.25">
      <c r="A27" s="20" t="s">
        <v>20</v>
      </c>
      <c r="B27" s="21">
        <f t="shared" si="4"/>
        <v>216</v>
      </c>
      <c r="C27" s="45">
        <v>72</v>
      </c>
      <c r="D27" s="45">
        <v>11</v>
      </c>
      <c r="E27" s="45">
        <v>65</v>
      </c>
      <c r="F27" s="45">
        <v>9</v>
      </c>
      <c r="G27" s="45">
        <v>41</v>
      </c>
      <c r="H27" s="45">
        <v>4</v>
      </c>
      <c r="I27" s="45">
        <v>10</v>
      </c>
      <c r="J27" s="45">
        <v>4</v>
      </c>
      <c r="K27" s="10"/>
    </row>
    <row r="28" spans="1:11" ht="14.25">
      <c r="A28" s="20" t="s">
        <v>21</v>
      </c>
      <c r="B28" s="21">
        <f aca="true" t="shared" si="5" ref="B28:B33">SUM(C28:J28)</f>
        <v>827</v>
      </c>
      <c r="C28" s="45">
        <v>281</v>
      </c>
      <c r="D28" s="45">
        <v>203</v>
      </c>
      <c r="E28" s="45">
        <v>157</v>
      </c>
      <c r="F28" s="45">
        <v>22</v>
      </c>
      <c r="G28" s="45">
        <v>115</v>
      </c>
      <c r="H28" s="45">
        <v>18</v>
      </c>
      <c r="I28" s="45">
        <v>17</v>
      </c>
      <c r="J28" s="45">
        <v>14</v>
      </c>
      <c r="K28" s="10"/>
    </row>
    <row r="29" spans="1:11" ht="14.25">
      <c r="A29" s="20" t="s">
        <v>22</v>
      </c>
      <c r="B29" s="21">
        <f t="shared" si="5"/>
        <v>952</v>
      </c>
      <c r="C29" s="45">
        <v>447</v>
      </c>
      <c r="D29" s="45">
        <v>135</v>
      </c>
      <c r="E29" s="45">
        <v>80</v>
      </c>
      <c r="F29" s="45">
        <v>11</v>
      </c>
      <c r="G29" s="45">
        <v>150</v>
      </c>
      <c r="H29" s="45">
        <v>91</v>
      </c>
      <c r="I29" s="45">
        <v>2</v>
      </c>
      <c r="J29" s="45">
        <v>36</v>
      </c>
      <c r="K29" s="10"/>
    </row>
    <row r="30" spans="1:11" ht="14.25">
      <c r="A30" s="20" t="s">
        <v>23</v>
      </c>
      <c r="B30" s="21">
        <f t="shared" si="5"/>
        <v>75</v>
      </c>
      <c r="C30" s="45">
        <v>38</v>
      </c>
      <c r="D30" s="45">
        <v>5</v>
      </c>
      <c r="E30" s="45">
        <v>1</v>
      </c>
      <c r="F30" s="45">
        <v>3</v>
      </c>
      <c r="G30" s="45">
        <v>11</v>
      </c>
      <c r="H30" s="45">
        <v>6</v>
      </c>
      <c r="I30" s="45">
        <v>4</v>
      </c>
      <c r="J30" s="45">
        <v>7</v>
      </c>
      <c r="K30" s="10"/>
    </row>
    <row r="31" spans="1:11" ht="14.25">
      <c r="A31" s="20" t="s">
        <v>24</v>
      </c>
      <c r="B31" s="21">
        <f t="shared" si="5"/>
        <v>379</v>
      </c>
      <c r="C31" s="45">
        <v>281</v>
      </c>
      <c r="D31" s="45">
        <v>49</v>
      </c>
      <c r="E31" s="33">
        <v>0</v>
      </c>
      <c r="F31" s="33">
        <v>0</v>
      </c>
      <c r="G31" s="45">
        <v>2</v>
      </c>
      <c r="H31" s="45">
        <v>46</v>
      </c>
      <c r="I31" s="33">
        <v>0</v>
      </c>
      <c r="J31" s="45">
        <v>1</v>
      </c>
      <c r="K31" s="10"/>
    </row>
    <row r="32" spans="1:11" ht="14.25">
      <c r="A32" s="20" t="s">
        <v>25</v>
      </c>
      <c r="B32" s="21">
        <f t="shared" si="5"/>
        <v>280</v>
      </c>
      <c r="C32" s="45">
        <v>150</v>
      </c>
      <c r="D32" s="45">
        <v>59</v>
      </c>
      <c r="E32" s="45">
        <v>1</v>
      </c>
      <c r="F32" s="45">
        <v>8</v>
      </c>
      <c r="G32" s="45">
        <v>57</v>
      </c>
      <c r="H32" s="45">
        <v>1</v>
      </c>
      <c r="I32" s="45">
        <v>4</v>
      </c>
      <c r="J32" s="33">
        <v>0</v>
      </c>
      <c r="K32" s="10"/>
    </row>
    <row r="33" spans="1:11" ht="14.25">
      <c r="A33" s="20" t="s">
        <v>87</v>
      </c>
      <c r="B33" s="21">
        <f t="shared" si="5"/>
        <v>234</v>
      </c>
      <c r="C33" s="45">
        <v>101</v>
      </c>
      <c r="D33" s="45">
        <v>33</v>
      </c>
      <c r="E33" s="45">
        <v>46</v>
      </c>
      <c r="F33" s="45">
        <v>5</v>
      </c>
      <c r="G33" s="45">
        <v>36</v>
      </c>
      <c r="H33" s="45">
        <v>9</v>
      </c>
      <c r="I33" s="45">
        <v>3</v>
      </c>
      <c r="J33" s="45">
        <v>1</v>
      </c>
      <c r="K33" s="10"/>
    </row>
    <row r="34" spans="1:11" ht="14.25">
      <c r="A34" s="20" t="s">
        <v>26</v>
      </c>
      <c r="B34" s="21">
        <f aca="true" t="shared" si="6" ref="B34:B39">SUM(C34:J34)</f>
        <v>327</v>
      </c>
      <c r="C34" s="45">
        <v>214</v>
      </c>
      <c r="D34" s="45">
        <v>11</v>
      </c>
      <c r="E34" s="45">
        <v>18</v>
      </c>
      <c r="F34" s="45">
        <v>46</v>
      </c>
      <c r="G34" s="45">
        <v>17</v>
      </c>
      <c r="H34" s="45">
        <v>2</v>
      </c>
      <c r="I34" s="45">
        <v>7</v>
      </c>
      <c r="J34" s="45">
        <v>12</v>
      </c>
      <c r="K34" s="10"/>
    </row>
    <row r="35" spans="1:11" ht="14.25">
      <c r="A35" s="20" t="s">
        <v>27</v>
      </c>
      <c r="B35" s="21">
        <f t="shared" si="6"/>
        <v>14</v>
      </c>
      <c r="C35" s="45">
        <v>11</v>
      </c>
      <c r="D35" s="45">
        <v>2</v>
      </c>
      <c r="E35" s="45">
        <v>1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10"/>
    </row>
    <row r="36" spans="1:11" ht="14.25">
      <c r="A36" s="20" t="s">
        <v>28</v>
      </c>
      <c r="B36" s="21">
        <f t="shared" si="6"/>
        <v>670</v>
      </c>
      <c r="C36" s="45">
        <v>530</v>
      </c>
      <c r="D36" s="45">
        <v>14</v>
      </c>
      <c r="E36" s="45">
        <v>17</v>
      </c>
      <c r="F36" s="45">
        <v>49</v>
      </c>
      <c r="G36" s="45">
        <v>43</v>
      </c>
      <c r="H36" s="45">
        <v>4</v>
      </c>
      <c r="I36" s="45">
        <v>9</v>
      </c>
      <c r="J36" s="45">
        <v>4</v>
      </c>
      <c r="K36" s="10"/>
    </row>
    <row r="37" spans="1:11" ht="14.25">
      <c r="A37" s="20" t="s">
        <v>29</v>
      </c>
      <c r="B37" s="21">
        <f t="shared" si="6"/>
        <v>404</v>
      </c>
      <c r="C37" s="45">
        <v>245</v>
      </c>
      <c r="D37" s="45">
        <v>26</v>
      </c>
      <c r="E37" s="45">
        <v>1</v>
      </c>
      <c r="F37" s="45">
        <v>1</v>
      </c>
      <c r="G37" s="45">
        <v>81</v>
      </c>
      <c r="H37" s="45">
        <v>38</v>
      </c>
      <c r="I37" s="45">
        <v>11</v>
      </c>
      <c r="J37" s="45">
        <v>1</v>
      </c>
      <c r="K37" s="10"/>
    </row>
    <row r="38" spans="1:11" ht="14.25">
      <c r="A38" s="20" t="s">
        <v>30</v>
      </c>
      <c r="B38" s="21">
        <f t="shared" si="6"/>
        <v>37</v>
      </c>
      <c r="C38" s="45">
        <v>19</v>
      </c>
      <c r="D38" s="45">
        <v>4</v>
      </c>
      <c r="E38" s="33">
        <v>0</v>
      </c>
      <c r="F38" s="33">
        <v>0</v>
      </c>
      <c r="G38" s="45">
        <v>12</v>
      </c>
      <c r="H38" s="45">
        <v>1</v>
      </c>
      <c r="I38" s="45">
        <v>1</v>
      </c>
      <c r="J38" s="33">
        <v>0</v>
      </c>
      <c r="K38" s="10"/>
    </row>
    <row r="39" spans="1:11" ht="14.25">
      <c r="A39" s="20" t="s">
        <v>31</v>
      </c>
      <c r="B39" s="21">
        <f t="shared" si="6"/>
        <v>398</v>
      </c>
      <c r="C39" s="45">
        <v>252</v>
      </c>
      <c r="D39" s="45">
        <v>27</v>
      </c>
      <c r="E39" s="45">
        <v>1</v>
      </c>
      <c r="F39" s="45">
        <v>17</v>
      </c>
      <c r="G39" s="45">
        <v>70</v>
      </c>
      <c r="H39" s="45">
        <v>10</v>
      </c>
      <c r="I39" s="45">
        <v>21</v>
      </c>
      <c r="J39" s="33">
        <v>0</v>
      </c>
      <c r="K39" s="10"/>
    </row>
    <row r="40" spans="1:11" ht="14.25">
      <c r="A40" s="20" t="s">
        <v>32</v>
      </c>
      <c r="B40" s="21">
        <f aca="true" t="shared" si="7" ref="B40:B45">SUM(C40:J40)</f>
        <v>51</v>
      </c>
      <c r="C40" s="45">
        <v>17</v>
      </c>
      <c r="D40" s="45">
        <v>3</v>
      </c>
      <c r="E40" s="45">
        <v>2</v>
      </c>
      <c r="F40" s="45">
        <v>12</v>
      </c>
      <c r="G40" s="45">
        <v>16</v>
      </c>
      <c r="H40" s="33">
        <v>0</v>
      </c>
      <c r="I40" s="45">
        <v>1</v>
      </c>
      <c r="J40" s="33">
        <v>0</v>
      </c>
      <c r="K40" s="10"/>
    </row>
    <row r="41" spans="1:11" ht="14.25">
      <c r="A41" s="20" t="s">
        <v>33</v>
      </c>
      <c r="B41" s="21">
        <f t="shared" si="7"/>
        <v>1127</v>
      </c>
      <c r="C41" s="45">
        <v>469</v>
      </c>
      <c r="D41" s="45">
        <v>110</v>
      </c>
      <c r="E41" s="45">
        <v>153</v>
      </c>
      <c r="F41" s="45">
        <v>11</v>
      </c>
      <c r="G41" s="45">
        <v>226</v>
      </c>
      <c r="H41" s="45">
        <v>67</v>
      </c>
      <c r="I41" s="45">
        <v>17</v>
      </c>
      <c r="J41" s="45">
        <v>74</v>
      </c>
      <c r="K41" s="10"/>
    </row>
    <row r="42" spans="1:11" ht="14.25">
      <c r="A42" s="20" t="s">
        <v>34</v>
      </c>
      <c r="B42" s="21">
        <f t="shared" si="7"/>
        <v>136</v>
      </c>
      <c r="C42" s="45">
        <v>47</v>
      </c>
      <c r="D42" s="45">
        <v>15</v>
      </c>
      <c r="E42" s="45">
        <v>3</v>
      </c>
      <c r="F42" s="45">
        <v>2</v>
      </c>
      <c r="G42" s="45">
        <v>29</v>
      </c>
      <c r="H42" s="45">
        <v>3</v>
      </c>
      <c r="I42" s="45">
        <v>2</v>
      </c>
      <c r="J42" s="45">
        <v>35</v>
      </c>
      <c r="K42" s="10"/>
    </row>
    <row r="43" spans="1:11" ht="14.25">
      <c r="A43" s="20" t="s">
        <v>35</v>
      </c>
      <c r="B43" s="21">
        <f t="shared" si="7"/>
        <v>3672</v>
      </c>
      <c r="C43" s="45">
        <v>1772</v>
      </c>
      <c r="D43" s="45">
        <v>1295</v>
      </c>
      <c r="E43" s="45">
        <v>2</v>
      </c>
      <c r="F43" s="33">
        <v>0</v>
      </c>
      <c r="G43" s="45">
        <v>133</v>
      </c>
      <c r="H43" s="45">
        <v>308</v>
      </c>
      <c r="I43" s="45">
        <v>10</v>
      </c>
      <c r="J43" s="45">
        <v>152</v>
      </c>
      <c r="K43" s="10"/>
    </row>
    <row r="44" spans="1:11" ht="14.25">
      <c r="A44" s="20" t="s">
        <v>36</v>
      </c>
      <c r="B44" s="21">
        <f t="shared" si="7"/>
        <v>454</v>
      </c>
      <c r="C44" s="45">
        <v>172</v>
      </c>
      <c r="D44" s="45">
        <v>44</v>
      </c>
      <c r="E44" s="45">
        <v>8</v>
      </c>
      <c r="F44" s="45">
        <v>58</v>
      </c>
      <c r="G44" s="45">
        <v>104</v>
      </c>
      <c r="H44" s="45">
        <v>15</v>
      </c>
      <c r="I44" s="45">
        <v>53</v>
      </c>
      <c r="J44" s="33">
        <v>0</v>
      </c>
      <c r="K44" s="10"/>
    </row>
    <row r="45" spans="1:11" ht="14.25">
      <c r="A45" s="20" t="s">
        <v>37</v>
      </c>
      <c r="B45" s="21">
        <f t="shared" si="7"/>
        <v>332</v>
      </c>
      <c r="C45" s="45">
        <v>172</v>
      </c>
      <c r="D45" s="45">
        <v>54</v>
      </c>
      <c r="E45" s="45">
        <v>31</v>
      </c>
      <c r="F45" s="45">
        <v>11</v>
      </c>
      <c r="G45" s="45">
        <v>30</v>
      </c>
      <c r="H45" s="45">
        <v>17</v>
      </c>
      <c r="I45" s="45">
        <v>6</v>
      </c>
      <c r="J45" s="45">
        <v>11</v>
      </c>
      <c r="K45" s="10"/>
    </row>
    <row r="46" spans="1:11" ht="14.25">
      <c r="A46" s="20" t="s">
        <v>38</v>
      </c>
      <c r="B46" s="21">
        <f aca="true" t="shared" si="8" ref="B46:B51">SUM(C46:J46)</f>
        <v>643</v>
      </c>
      <c r="C46" s="45">
        <v>295</v>
      </c>
      <c r="D46" s="45">
        <v>74</v>
      </c>
      <c r="E46" s="45">
        <v>2</v>
      </c>
      <c r="F46" s="45">
        <v>2</v>
      </c>
      <c r="G46" s="45">
        <v>189</v>
      </c>
      <c r="H46" s="45">
        <v>20</v>
      </c>
      <c r="I46" s="45">
        <v>59</v>
      </c>
      <c r="J46" s="45">
        <v>2</v>
      </c>
      <c r="K46" s="10"/>
    </row>
    <row r="47" spans="1:11" ht="14.25">
      <c r="A47" s="20" t="s">
        <v>39</v>
      </c>
      <c r="B47" s="21">
        <f t="shared" si="8"/>
        <v>590</v>
      </c>
      <c r="C47" s="45">
        <v>261</v>
      </c>
      <c r="D47" s="45">
        <v>53</v>
      </c>
      <c r="E47" s="45">
        <v>30</v>
      </c>
      <c r="F47" s="45">
        <v>28</v>
      </c>
      <c r="G47" s="45">
        <v>130</v>
      </c>
      <c r="H47" s="45">
        <v>22</v>
      </c>
      <c r="I47" s="45">
        <v>63</v>
      </c>
      <c r="J47" s="45">
        <v>3</v>
      </c>
      <c r="K47" s="10"/>
    </row>
    <row r="48" spans="1:11" ht="14.25">
      <c r="A48" s="20" t="s">
        <v>40</v>
      </c>
      <c r="B48" s="21">
        <f t="shared" si="8"/>
        <v>625</v>
      </c>
      <c r="C48" s="45">
        <v>276</v>
      </c>
      <c r="D48" s="45">
        <v>108</v>
      </c>
      <c r="E48" s="45">
        <v>63</v>
      </c>
      <c r="F48" s="45">
        <v>5</v>
      </c>
      <c r="G48" s="45">
        <v>64</v>
      </c>
      <c r="H48" s="45">
        <v>45</v>
      </c>
      <c r="I48" s="45">
        <v>12</v>
      </c>
      <c r="J48" s="45">
        <v>52</v>
      </c>
      <c r="K48" s="10"/>
    </row>
    <row r="49" spans="1:11" ht="14.25">
      <c r="A49" s="20" t="s">
        <v>41</v>
      </c>
      <c r="B49" s="21">
        <f t="shared" si="8"/>
        <v>10</v>
      </c>
      <c r="C49" s="45">
        <v>7</v>
      </c>
      <c r="D49" s="33">
        <v>0</v>
      </c>
      <c r="E49" s="33">
        <v>0</v>
      </c>
      <c r="F49" s="45">
        <v>1</v>
      </c>
      <c r="G49" s="45">
        <v>2</v>
      </c>
      <c r="H49" s="33">
        <v>0</v>
      </c>
      <c r="I49" s="33">
        <v>0</v>
      </c>
      <c r="J49" s="33">
        <v>0</v>
      </c>
      <c r="K49" s="10"/>
    </row>
    <row r="50" spans="1:11" ht="14.25">
      <c r="A50" s="20" t="s">
        <v>42</v>
      </c>
      <c r="B50" s="21">
        <f t="shared" si="8"/>
        <v>469</v>
      </c>
      <c r="C50" s="45">
        <v>204</v>
      </c>
      <c r="D50" s="45">
        <v>61</v>
      </c>
      <c r="E50" s="45">
        <v>1</v>
      </c>
      <c r="F50" s="45">
        <v>3</v>
      </c>
      <c r="G50" s="45">
        <v>127</v>
      </c>
      <c r="H50" s="45">
        <v>18</v>
      </c>
      <c r="I50" s="45">
        <v>52</v>
      </c>
      <c r="J50" s="45">
        <v>3</v>
      </c>
      <c r="K50" s="10"/>
    </row>
    <row r="51" spans="1:11" ht="14.25">
      <c r="A51" s="20" t="s">
        <v>43</v>
      </c>
      <c r="B51" s="21">
        <f t="shared" si="8"/>
        <v>132</v>
      </c>
      <c r="C51" s="45">
        <v>57</v>
      </c>
      <c r="D51" s="45">
        <v>14</v>
      </c>
      <c r="E51" s="45">
        <v>26</v>
      </c>
      <c r="F51" s="45">
        <v>2</v>
      </c>
      <c r="G51" s="45">
        <v>18</v>
      </c>
      <c r="H51" s="45">
        <v>3</v>
      </c>
      <c r="I51" s="45">
        <v>2</v>
      </c>
      <c r="J51" s="45">
        <v>10</v>
      </c>
      <c r="K51" s="10"/>
    </row>
    <row r="52" spans="1:11" ht="14.25">
      <c r="A52" s="20" t="s">
        <v>44</v>
      </c>
      <c r="B52" s="21">
        <f aca="true" t="shared" si="9" ref="B52:B57">SUM(C52:J52)</f>
        <v>140</v>
      </c>
      <c r="C52" s="45">
        <v>57</v>
      </c>
      <c r="D52" s="45">
        <v>27</v>
      </c>
      <c r="E52" s="45">
        <v>5</v>
      </c>
      <c r="F52" s="45">
        <v>1</v>
      </c>
      <c r="G52" s="45">
        <v>33</v>
      </c>
      <c r="H52" s="45">
        <v>6</v>
      </c>
      <c r="I52" s="45">
        <v>10</v>
      </c>
      <c r="J52" s="45">
        <v>1</v>
      </c>
      <c r="K52" s="10"/>
    </row>
    <row r="53" spans="1:11" ht="14.25">
      <c r="A53" s="20" t="s">
        <v>45</v>
      </c>
      <c r="B53" s="21">
        <f t="shared" si="9"/>
        <v>189</v>
      </c>
      <c r="C53" s="45">
        <v>102</v>
      </c>
      <c r="D53" s="45">
        <v>23</v>
      </c>
      <c r="E53" s="33">
        <v>0</v>
      </c>
      <c r="F53" s="45">
        <v>23</v>
      </c>
      <c r="G53" s="45">
        <v>28</v>
      </c>
      <c r="H53" s="45">
        <v>2</v>
      </c>
      <c r="I53" s="45">
        <v>11</v>
      </c>
      <c r="J53" s="33">
        <v>0</v>
      </c>
      <c r="K53" s="10"/>
    </row>
    <row r="54" spans="1:11" ht="14.25">
      <c r="A54" s="20" t="s">
        <v>46</v>
      </c>
      <c r="B54" s="21">
        <f t="shared" si="9"/>
        <v>146</v>
      </c>
      <c r="C54" s="45">
        <v>68</v>
      </c>
      <c r="D54" s="45">
        <v>55</v>
      </c>
      <c r="E54" s="45">
        <v>2</v>
      </c>
      <c r="F54" s="45">
        <v>3</v>
      </c>
      <c r="G54" s="45">
        <v>17</v>
      </c>
      <c r="H54" s="45">
        <v>1</v>
      </c>
      <c r="I54" s="33">
        <v>0</v>
      </c>
      <c r="J54" s="33">
        <v>0</v>
      </c>
      <c r="K54" s="10"/>
    </row>
    <row r="55" spans="1:11" ht="14.25">
      <c r="A55" s="20" t="s">
        <v>47</v>
      </c>
      <c r="B55" s="21">
        <f t="shared" si="9"/>
        <v>1068</v>
      </c>
      <c r="C55" s="45">
        <v>857</v>
      </c>
      <c r="D55" s="45">
        <v>78</v>
      </c>
      <c r="E55" s="45">
        <v>7</v>
      </c>
      <c r="F55" s="45">
        <v>13</v>
      </c>
      <c r="G55" s="45">
        <v>32</v>
      </c>
      <c r="H55" s="45">
        <v>39</v>
      </c>
      <c r="I55" s="45">
        <v>36</v>
      </c>
      <c r="J55" s="45">
        <v>6</v>
      </c>
      <c r="K55" s="10"/>
    </row>
    <row r="56" spans="1:11" ht="14.25">
      <c r="A56" s="20" t="s">
        <v>48</v>
      </c>
      <c r="B56" s="21">
        <f t="shared" si="9"/>
        <v>561</v>
      </c>
      <c r="C56" s="45">
        <v>126</v>
      </c>
      <c r="D56" s="45">
        <v>39</v>
      </c>
      <c r="E56" s="45">
        <v>283</v>
      </c>
      <c r="F56" s="45">
        <v>4</v>
      </c>
      <c r="G56" s="45">
        <v>76</v>
      </c>
      <c r="H56" s="45">
        <v>13</v>
      </c>
      <c r="I56" s="45">
        <v>20</v>
      </c>
      <c r="J56" s="33">
        <v>0</v>
      </c>
      <c r="K56" s="10"/>
    </row>
    <row r="57" spans="1:11" ht="14.25">
      <c r="A57" s="20" t="s">
        <v>49</v>
      </c>
      <c r="B57" s="21">
        <f t="shared" si="9"/>
        <v>498</v>
      </c>
      <c r="C57" s="45">
        <v>294</v>
      </c>
      <c r="D57" s="45">
        <v>60</v>
      </c>
      <c r="E57" s="45">
        <v>15</v>
      </c>
      <c r="F57" s="45">
        <v>22</v>
      </c>
      <c r="G57" s="45">
        <v>83</v>
      </c>
      <c r="H57" s="45">
        <v>7</v>
      </c>
      <c r="I57" s="45">
        <v>2</v>
      </c>
      <c r="J57" s="45">
        <v>15</v>
      </c>
      <c r="K57" s="10"/>
    </row>
    <row r="58" spans="1:11" ht="14.25">
      <c r="A58" s="20" t="s">
        <v>50</v>
      </c>
      <c r="B58" s="21">
        <f aca="true" t="shared" si="10" ref="B58:B63">SUM(C58:J58)</f>
        <v>31</v>
      </c>
      <c r="C58" s="45">
        <v>14</v>
      </c>
      <c r="D58" s="45">
        <v>3</v>
      </c>
      <c r="E58" s="33">
        <v>0</v>
      </c>
      <c r="F58" s="45">
        <v>4</v>
      </c>
      <c r="G58" s="45">
        <v>7</v>
      </c>
      <c r="H58" s="45">
        <v>1</v>
      </c>
      <c r="I58" s="45">
        <v>2</v>
      </c>
      <c r="J58" s="33">
        <v>0</v>
      </c>
      <c r="K58" s="10"/>
    </row>
    <row r="59" spans="1:11" ht="14.25">
      <c r="A59" s="20" t="s">
        <v>51</v>
      </c>
      <c r="B59" s="21">
        <f t="shared" si="10"/>
        <v>132</v>
      </c>
      <c r="C59" s="45">
        <v>87</v>
      </c>
      <c r="D59" s="45">
        <v>9</v>
      </c>
      <c r="E59" s="33">
        <v>0</v>
      </c>
      <c r="F59" s="45">
        <v>1</v>
      </c>
      <c r="G59" s="45">
        <v>16</v>
      </c>
      <c r="H59" s="45">
        <v>1</v>
      </c>
      <c r="I59" s="45">
        <v>18</v>
      </c>
      <c r="J59" s="33">
        <v>0</v>
      </c>
      <c r="K59" s="10"/>
    </row>
    <row r="60" spans="1:11" ht="14.25">
      <c r="A60" s="20" t="s">
        <v>52</v>
      </c>
      <c r="B60" s="21">
        <f t="shared" si="10"/>
        <v>122</v>
      </c>
      <c r="C60" s="45">
        <v>76</v>
      </c>
      <c r="D60" s="45">
        <v>13</v>
      </c>
      <c r="E60" s="45">
        <v>3</v>
      </c>
      <c r="F60" s="45">
        <v>3</v>
      </c>
      <c r="G60" s="45">
        <v>23</v>
      </c>
      <c r="H60" s="45">
        <v>1</v>
      </c>
      <c r="I60" s="45">
        <v>2</v>
      </c>
      <c r="J60" s="45">
        <v>1</v>
      </c>
      <c r="K60" s="10"/>
    </row>
    <row r="61" spans="1:11" ht="14.25">
      <c r="A61" s="20" t="s">
        <v>53</v>
      </c>
      <c r="B61" s="21">
        <f t="shared" si="10"/>
        <v>1211</v>
      </c>
      <c r="C61" s="45">
        <v>624</v>
      </c>
      <c r="D61" s="45">
        <v>87</v>
      </c>
      <c r="E61" s="45">
        <v>45</v>
      </c>
      <c r="F61" s="45">
        <v>22</v>
      </c>
      <c r="G61" s="45">
        <v>207</v>
      </c>
      <c r="H61" s="45">
        <v>28</v>
      </c>
      <c r="I61" s="45">
        <v>65</v>
      </c>
      <c r="J61" s="45">
        <v>133</v>
      </c>
      <c r="K61" s="10"/>
    </row>
    <row r="62" spans="1:11" ht="14.25">
      <c r="A62" s="20" t="s">
        <v>54</v>
      </c>
      <c r="B62" s="21">
        <f t="shared" si="10"/>
        <v>1442</v>
      </c>
      <c r="C62" s="45">
        <v>849</v>
      </c>
      <c r="D62" s="45">
        <v>502</v>
      </c>
      <c r="E62" s="45">
        <v>2</v>
      </c>
      <c r="F62" s="45">
        <v>4</v>
      </c>
      <c r="G62" s="45">
        <v>64</v>
      </c>
      <c r="H62" s="45">
        <v>3</v>
      </c>
      <c r="I62" s="45">
        <v>8</v>
      </c>
      <c r="J62" s="45">
        <v>10</v>
      </c>
      <c r="K62" s="10"/>
    </row>
    <row r="63" spans="1:11" ht="14.25">
      <c r="A63" s="20" t="s">
        <v>55</v>
      </c>
      <c r="B63" s="21">
        <f t="shared" si="10"/>
        <v>194</v>
      </c>
      <c r="C63" s="45">
        <v>108</v>
      </c>
      <c r="D63" s="45">
        <v>36</v>
      </c>
      <c r="E63" s="33">
        <v>0</v>
      </c>
      <c r="F63" s="45">
        <v>7</v>
      </c>
      <c r="G63" s="45">
        <v>19</v>
      </c>
      <c r="H63" s="45">
        <v>3</v>
      </c>
      <c r="I63" s="45">
        <v>18</v>
      </c>
      <c r="J63" s="45">
        <v>3</v>
      </c>
      <c r="K63" s="10"/>
    </row>
    <row r="64" spans="1:11" ht="14.25">
      <c r="A64" s="20" t="s">
        <v>56</v>
      </c>
      <c r="B64" s="21">
        <f aca="true" t="shared" si="11" ref="B64:B69">SUM(C64:J64)</f>
        <v>154</v>
      </c>
      <c r="C64" s="45">
        <v>78</v>
      </c>
      <c r="D64" s="45">
        <v>8</v>
      </c>
      <c r="E64" s="33">
        <v>0</v>
      </c>
      <c r="F64" s="33">
        <v>0</v>
      </c>
      <c r="G64" s="45">
        <v>63</v>
      </c>
      <c r="H64" s="45">
        <v>3</v>
      </c>
      <c r="I64" s="45">
        <v>1</v>
      </c>
      <c r="J64" s="45">
        <v>1</v>
      </c>
      <c r="K64" s="10"/>
    </row>
    <row r="65" spans="1:11" ht="14.25">
      <c r="A65" s="20" t="s">
        <v>57</v>
      </c>
      <c r="B65" s="21">
        <f t="shared" si="11"/>
        <v>375</v>
      </c>
      <c r="C65" s="45">
        <v>137</v>
      </c>
      <c r="D65" s="45">
        <v>44</v>
      </c>
      <c r="E65" s="45">
        <v>1</v>
      </c>
      <c r="F65" s="45">
        <v>14</v>
      </c>
      <c r="G65" s="45">
        <v>99</v>
      </c>
      <c r="H65" s="45">
        <v>4</v>
      </c>
      <c r="I65" s="45">
        <v>76</v>
      </c>
      <c r="J65" s="33">
        <v>0</v>
      </c>
      <c r="K65" s="10"/>
    </row>
    <row r="66" spans="1:11" ht="14.25">
      <c r="A66" s="20" t="s">
        <v>58</v>
      </c>
      <c r="B66" s="21">
        <f t="shared" si="11"/>
        <v>490</v>
      </c>
      <c r="C66" s="45">
        <v>171</v>
      </c>
      <c r="D66" s="45">
        <v>73</v>
      </c>
      <c r="E66" s="45">
        <v>6</v>
      </c>
      <c r="F66" s="45">
        <v>12</v>
      </c>
      <c r="G66" s="45">
        <v>141</v>
      </c>
      <c r="H66" s="45">
        <v>11</v>
      </c>
      <c r="I66" s="45">
        <v>73</v>
      </c>
      <c r="J66" s="45">
        <v>3</v>
      </c>
      <c r="K66" s="10"/>
    </row>
    <row r="67" spans="1:11" ht="14.25">
      <c r="A67" s="20" t="s">
        <v>59</v>
      </c>
      <c r="B67" s="21">
        <f t="shared" si="11"/>
        <v>159</v>
      </c>
      <c r="C67" s="45">
        <v>74</v>
      </c>
      <c r="D67" s="45">
        <v>29</v>
      </c>
      <c r="E67" s="45">
        <v>39</v>
      </c>
      <c r="F67" s="45">
        <v>4</v>
      </c>
      <c r="G67" s="45">
        <v>11</v>
      </c>
      <c r="H67" s="33">
        <v>0</v>
      </c>
      <c r="I67" s="33">
        <v>0</v>
      </c>
      <c r="J67" s="45">
        <v>2</v>
      </c>
      <c r="K67" s="10"/>
    </row>
    <row r="68" spans="1:11" ht="14.25">
      <c r="A68" s="20" t="s">
        <v>60</v>
      </c>
      <c r="B68" s="21">
        <f t="shared" si="11"/>
        <v>41</v>
      </c>
      <c r="C68" s="45">
        <v>33</v>
      </c>
      <c r="D68" s="45">
        <v>1</v>
      </c>
      <c r="E68" s="45">
        <v>2</v>
      </c>
      <c r="F68" s="33">
        <v>0</v>
      </c>
      <c r="G68" s="45">
        <v>4</v>
      </c>
      <c r="H68" s="33">
        <v>0</v>
      </c>
      <c r="I68" s="45">
        <v>1</v>
      </c>
      <c r="J68" s="33">
        <v>0</v>
      </c>
      <c r="K68" s="10"/>
    </row>
    <row r="69" spans="1:11" ht="14.25">
      <c r="A69" s="20" t="s">
        <v>61</v>
      </c>
      <c r="B69" s="21">
        <f t="shared" si="11"/>
        <v>198</v>
      </c>
      <c r="C69" s="45">
        <v>110</v>
      </c>
      <c r="D69" s="45">
        <v>34</v>
      </c>
      <c r="E69" s="45">
        <v>4</v>
      </c>
      <c r="F69" s="45">
        <v>2</v>
      </c>
      <c r="G69" s="45">
        <v>32</v>
      </c>
      <c r="H69" s="45">
        <v>14</v>
      </c>
      <c r="I69" s="45">
        <v>2</v>
      </c>
      <c r="J69" s="33">
        <v>0</v>
      </c>
      <c r="K69" s="10"/>
    </row>
    <row r="70" spans="1:11" ht="14.25">
      <c r="A70" s="20" t="s">
        <v>62</v>
      </c>
      <c r="B70" s="21">
        <f>SUM(C70:J70)</f>
        <v>801</v>
      </c>
      <c r="C70" s="45">
        <v>498</v>
      </c>
      <c r="D70" s="45">
        <v>57</v>
      </c>
      <c r="E70" s="45">
        <v>60</v>
      </c>
      <c r="F70" s="45">
        <v>21</v>
      </c>
      <c r="G70" s="45">
        <v>87</v>
      </c>
      <c r="H70" s="45">
        <v>3</v>
      </c>
      <c r="I70" s="45">
        <v>65</v>
      </c>
      <c r="J70" s="45">
        <v>10</v>
      </c>
      <c r="K70" s="10"/>
    </row>
    <row r="71" spans="1:11" ht="14.25">
      <c r="A71" s="20" t="s">
        <v>63</v>
      </c>
      <c r="B71" s="21">
        <f>SUM(C71:J71)</f>
        <v>29</v>
      </c>
      <c r="C71" s="45">
        <v>22</v>
      </c>
      <c r="D71" s="45">
        <v>4</v>
      </c>
      <c r="E71" s="33">
        <v>0</v>
      </c>
      <c r="F71" s="45">
        <v>1</v>
      </c>
      <c r="G71" s="45">
        <v>2</v>
      </c>
      <c r="H71" s="33">
        <v>0</v>
      </c>
      <c r="I71" s="33">
        <v>0</v>
      </c>
      <c r="J71" s="33">
        <v>0</v>
      </c>
      <c r="K71" s="12"/>
    </row>
    <row r="72" spans="1:11" ht="14.25">
      <c r="A72" s="20" t="s">
        <v>64</v>
      </c>
      <c r="B72" s="21">
        <f>SUM(C72:J72)</f>
        <v>154</v>
      </c>
      <c r="C72" s="45">
        <v>101</v>
      </c>
      <c r="D72" s="45">
        <v>12</v>
      </c>
      <c r="E72" s="45">
        <v>5</v>
      </c>
      <c r="F72" s="45">
        <v>8</v>
      </c>
      <c r="G72" s="45">
        <v>16</v>
      </c>
      <c r="H72" s="45">
        <v>5</v>
      </c>
      <c r="I72" s="45">
        <v>5</v>
      </c>
      <c r="J72" s="45">
        <v>2</v>
      </c>
      <c r="K72" s="12"/>
    </row>
    <row r="73" spans="1:11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</row>
    <row r="74" spans="1:11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1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0.25">
      <c r="A2" s="41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</row>
    <row r="4" spans="1:11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</row>
    <row r="5" spans="1:11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1:11" ht="15">
      <c r="A6" s="20" t="s">
        <v>4</v>
      </c>
      <c r="B6" s="21">
        <f aca="true" t="shared" si="0" ref="B6:J6">+B8+B15</f>
        <v>38578</v>
      </c>
      <c r="C6" s="21">
        <f t="shared" si="0"/>
        <v>16942</v>
      </c>
      <c r="D6" s="21">
        <f t="shared" si="0"/>
        <v>5271</v>
      </c>
      <c r="E6" s="21">
        <f t="shared" si="0"/>
        <v>2777</v>
      </c>
      <c r="F6" s="21">
        <f t="shared" si="0"/>
        <v>1692</v>
      </c>
      <c r="G6" s="21">
        <f t="shared" si="0"/>
        <v>6136</v>
      </c>
      <c r="H6" s="21">
        <f t="shared" si="0"/>
        <v>2032</v>
      </c>
      <c r="I6" s="21">
        <f t="shared" si="0"/>
        <v>1690</v>
      </c>
      <c r="J6" s="21">
        <f t="shared" si="0"/>
        <v>2038</v>
      </c>
      <c r="K6" s="22"/>
    </row>
    <row r="7" spans="1:11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</row>
    <row r="8" spans="1:11" ht="14.25">
      <c r="A8" s="26" t="s">
        <v>5</v>
      </c>
      <c r="B8" s="27">
        <f aca="true" t="shared" si="1" ref="B8:J8">SUM(B9:B13)</f>
        <v>11224</v>
      </c>
      <c r="C8" s="27">
        <f t="shared" si="1"/>
        <v>3377</v>
      </c>
      <c r="D8" s="27">
        <f t="shared" si="1"/>
        <v>1236</v>
      </c>
      <c r="E8" s="27">
        <f t="shared" si="1"/>
        <v>1013</v>
      </c>
      <c r="F8" s="27">
        <f t="shared" si="1"/>
        <v>954</v>
      </c>
      <c r="G8" s="27">
        <f t="shared" si="1"/>
        <v>2431</v>
      </c>
      <c r="H8" s="27">
        <f t="shared" si="1"/>
        <v>726</v>
      </c>
      <c r="I8" s="27">
        <f t="shared" si="1"/>
        <v>540</v>
      </c>
      <c r="J8" s="27">
        <f t="shared" si="1"/>
        <v>947</v>
      </c>
      <c r="K8" s="19"/>
    </row>
    <row r="9" spans="1:11" ht="14.25">
      <c r="A9" s="20" t="s">
        <v>6</v>
      </c>
      <c r="B9" s="21">
        <f>SUM(C9:J9)</f>
        <v>2198</v>
      </c>
      <c r="C9" s="34">
        <v>511</v>
      </c>
      <c r="D9" s="34">
        <v>185</v>
      </c>
      <c r="E9" s="34">
        <v>22</v>
      </c>
      <c r="F9" s="34">
        <v>56</v>
      </c>
      <c r="G9" s="34">
        <v>1076</v>
      </c>
      <c r="H9" s="34">
        <v>296</v>
      </c>
      <c r="I9" s="34">
        <v>6</v>
      </c>
      <c r="J9" s="34">
        <v>46</v>
      </c>
      <c r="K9" s="10"/>
    </row>
    <row r="10" spans="1:11" ht="14.25">
      <c r="A10" s="20" t="s">
        <v>7</v>
      </c>
      <c r="B10" s="21">
        <f>SUM(C10:J10)</f>
        <v>2757</v>
      </c>
      <c r="C10" s="34">
        <v>862</v>
      </c>
      <c r="D10" s="34">
        <v>360</v>
      </c>
      <c r="E10" s="34">
        <v>58</v>
      </c>
      <c r="F10" s="34">
        <v>221</v>
      </c>
      <c r="G10" s="34">
        <v>570</v>
      </c>
      <c r="H10" s="34">
        <v>254</v>
      </c>
      <c r="I10" s="34">
        <v>153</v>
      </c>
      <c r="J10" s="34">
        <v>279</v>
      </c>
      <c r="K10" s="10"/>
    </row>
    <row r="11" spans="1:11" ht="14.25">
      <c r="A11" s="20" t="s">
        <v>84</v>
      </c>
      <c r="B11" s="21">
        <f>SUM(C11:J11)</f>
        <v>2031</v>
      </c>
      <c r="C11" s="34">
        <v>894</v>
      </c>
      <c r="D11" s="34">
        <v>391</v>
      </c>
      <c r="E11" s="34">
        <v>18</v>
      </c>
      <c r="F11" s="34">
        <v>138</v>
      </c>
      <c r="G11" s="34">
        <v>326</v>
      </c>
      <c r="H11" s="34">
        <v>59</v>
      </c>
      <c r="I11" s="34">
        <v>118</v>
      </c>
      <c r="J11" s="34">
        <v>87</v>
      </c>
      <c r="K11" s="10"/>
    </row>
    <row r="12" spans="1:11" ht="14.25">
      <c r="A12" s="20" t="s">
        <v>85</v>
      </c>
      <c r="B12" s="21">
        <f>SUM(C12:J12)</f>
        <v>1552</v>
      </c>
      <c r="C12" s="34">
        <v>409</v>
      </c>
      <c r="D12" s="34">
        <v>136</v>
      </c>
      <c r="E12" s="34">
        <v>10</v>
      </c>
      <c r="F12" s="34">
        <v>344</v>
      </c>
      <c r="G12" s="34">
        <v>132</v>
      </c>
      <c r="H12" s="34">
        <v>92</v>
      </c>
      <c r="I12" s="34">
        <v>7</v>
      </c>
      <c r="J12" s="34">
        <v>422</v>
      </c>
      <c r="K12" s="10"/>
    </row>
    <row r="13" spans="1:11" ht="14.25">
      <c r="A13" s="20" t="s">
        <v>86</v>
      </c>
      <c r="B13" s="21">
        <f>SUM(C13:J13)</f>
        <v>2686</v>
      </c>
      <c r="C13" s="34">
        <v>701</v>
      </c>
      <c r="D13" s="34">
        <v>164</v>
      </c>
      <c r="E13" s="34">
        <v>905</v>
      </c>
      <c r="F13" s="34">
        <v>195</v>
      </c>
      <c r="G13" s="34">
        <v>327</v>
      </c>
      <c r="H13" s="34">
        <v>25</v>
      </c>
      <c r="I13" s="34">
        <v>256</v>
      </c>
      <c r="J13" s="34">
        <v>113</v>
      </c>
      <c r="K13" s="10"/>
    </row>
    <row r="14" spans="1:11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</row>
    <row r="15" spans="1:11" ht="14.25">
      <c r="A15" s="30" t="s">
        <v>8</v>
      </c>
      <c r="B15" s="31">
        <f aca="true" t="shared" si="2" ref="B15:J15">SUM(B16:B72)</f>
        <v>27354</v>
      </c>
      <c r="C15" s="31">
        <f t="shared" si="2"/>
        <v>13565</v>
      </c>
      <c r="D15" s="31">
        <f t="shared" si="2"/>
        <v>4035</v>
      </c>
      <c r="E15" s="31">
        <f t="shared" si="2"/>
        <v>1764</v>
      </c>
      <c r="F15" s="31">
        <f t="shared" si="2"/>
        <v>738</v>
      </c>
      <c r="G15" s="31">
        <f t="shared" si="2"/>
        <v>3705</v>
      </c>
      <c r="H15" s="31">
        <f t="shared" si="2"/>
        <v>1306</v>
      </c>
      <c r="I15" s="31">
        <f t="shared" si="2"/>
        <v>1150</v>
      </c>
      <c r="J15" s="31">
        <f t="shared" si="2"/>
        <v>1091</v>
      </c>
      <c r="K15" s="10"/>
    </row>
    <row r="16" spans="1:11" ht="14.25">
      <c r="A16" s="20" t="s">
        <v>9</v>
      </c>
      <c r="B16" s="21">
        <f aca="true" t="shared" si="3" ref="B16:B21">SUM(C16:J16)</f>
        <v>677</v>
      </c>
      <c r="C16" s="34">
        <v>296</v>
      </c>
      <c r="D16" s="34">
        <v>131</v>
      </c>
      <c r="E16" s="34">
        <v>108</v>
      </c>
      <c r="F16" s="34">
        <v>13</v>
      </c>
      <c r="G16" s="34">
        <v>43</v>
      </c>
      <c r="H16" s="34">
        <v>72</v>
      </c>
      <c r="I16" s="34">
        <v>2</v>
      </c>
      <c r="J16" s="34">
        <v>12</v>
      </c>
      <c r="K16" s="10"/>
    </row>
    <row r="17" spans="1:11" ht="14.25">
      <c r="A17" s="20" t="s">
        <v>10</v>
      </c>
      <c r="B17" s="21">
        <f t="shared" si="3"/>
        <v>12</v>
      </c>
      <c r="C17" s="34">
        <v>5</v>
      </c>
      <c r="D17" s="33">
        <v>1</v>
      </c>
      <c r="E17" s="33">
        <v>0</v>
      </c>
      <c r="F17" s="33">
        <v>0</v>
      </c>
      <c r="G17" s="34">
        <v>5</v>
      </c>
      <c r="H17" s="33">
        <v>0</v>
      </c>
      <c r="I17" s="33">
        <v>0</v>
      </c>
      <c r="J17" s="33">
        <v>1</v>
      </c>
      <c r="K17" s="10"/>
    </row>
    <row r="18" spans="1:11" ht="14.25">
      <c r="A18" s="20" t="s">
        <v>11</v>
      </c>
      <c r="B18" s="21">
        <f t="shared" si="3"/>
        <v>1352</v>
      </c>
      <c r="C18" s="34">
        <v>581</v>
      </c>
      <c r="D18" s="34">
        <v>91</v>
      </c>
      <c r="E18" s="34">
        <v>78</v>
      </c>
      <c r="F18" s="34">
        <v>42</v>
      </c>
      <c r="G18" s="34">
        <v>240</v>
      </c>
      <c r="H18" s="34">
        <v>178</v>
      </c>
      <c r="I18" s="34">
        <v>81</v>
      </c>
      <c r="J18" s="34">
        <v>61</v>
      </c>
      <c r="K18" s="10"/>
    </row>
    <row r="19" spans="1:11" ht="14.25">
      <c r="A19" s="20" t="s">
        <v>12</v>
      </c>
      <c r="B19" s="21">
        <f t="shared" si="3"/>
        <v>28</v>
      </c>
      <c r="C19" s="34">
        <v>7</v>
      </c>
      <c r="D19" s="34">
        <v>3</v>
      </c>
      <c r="E19" s="33">
        <v>2</v>
      </c>
      <c r="F19" s="34">
        <v>1</v>
      </c>
      <c r="G19" s="34">
        <v>12</v>
      </c>
      <c r="H19" s="33">
        <v>0</v>
      </c>
      <c r="I19" s="34">
        <v>1</v>
      </c>
      <c r="J19" s="33">
        <v>2</v>
      </c>
      <c r="K19" s="10"/>
    </row>
    <row r="20" spans="1:11" ht="14.25">
      <c r="A20" s="20" t="s">
        <v>13</v>
      </c>
      <c r="B20" s="21">
        <f t="shared" si="3"/>
        <v>50</v>
      </c>
      <c r="C20" s="34">
        <v>18</v>
      </c>
      <c r="D20" s="34">
        <v>8</v>
      </c>
      <c r="E20" s="34">
        <v>2</v>
      </c>
      <c r="F20" s="34">
        <v>2</v>
      </c>
      <c r="G20" s="34">
        <v>13</v>
      </c>
      <c r="H20" s="33">
        <v>0</v>
      </c>
      <c r="I20" s="34">
        <v>6</v>
      </c>
      <c r="J20" s="34">
        <v>1</v>
      </c>
      <c r="K20" s="10"/>
    </row>
    <row r="21" spans="1:11" ht="14.25">
      <c r="A21" s="20" t="s">
        <v>14</v>
      </c>
      <c r="B21" s="21">
        <f t="shared" si="3"/>
        <v>809</v>
      </c>
      <c r="C21" s="34">
        <v>349</v>
      </c>
      <c r="D21" s="34">
        <v>137</v>
      </c>
      <c r="E21" s="33">
        <v>2</v>
      </c>
      <c r="F21" s="34">
        <v>46</v>
      </c>
      <c r="G21" s="34">
        <v>192</v>
      </c>
      <c r="H21" s="34">
        <v>11</v>
      </c>
      <c r="I21" s="34">
        <v>72</v>
      </c>
      <c r="J21" s="33">
        <v>0</v>
      </c>
      <c r="K21" s="10"/>
    </row>
    <row r="22" spans="1:11" ht="14.25">
      <c r="A22" s="20" t="s">
        <v>15</v>
      </c>
      <c r="B22" s="21">
        <f aca="true" t="shared" si="4" ref="B22:B27">SUM(C22:J22)</f>
        <v>454</v>
      </c>
      <c r="C22" s="34">
        <v>268</v>
      </c>
      <c r="D22" s="34">
        <v>19</v>
      </c>
      <c r="E22" s="34">
        <v>9</v>
      </c>
      <c r="F22" s="34">
        <v>23</v>
      </c>
      <c r="G22" s="34">
        <v>61</v>
      </c>
      <c r="H22" s="34">
        <v>7</v>
      </c>
      <c r="I22" s="34">
        <v>65</v>
      </c>
      <c r="J22" s="33">
        <v>2</v>
      </c>
      <c r="K22" s="10"/>
    </row>
    <row r="23" spans="1:11" ht="14.25">
      <c r="A23" s="20" t="s">
        <v>16</v>
      </c>
      <c r="B23" s="21">
        <f t="shared" si="4"/>
        <v>380</v>
      </c>
      <c r="C23" s="34">
        <v>135</v>
      </c>
      <c r="D23" s="34">
        <v>34</v>
      </c>
      <c r="E23" s="34">
        <v>38</v>
      </c>
      <c r="F23" s="34">
        <v>28</v>
      </c>
      <c r="G23" s="34">
        <v>80</v>
      </c>
      <c r="H23" s="34">
        <v>3</v>
      </c>
      <c r="I23" s="34">
        <v>39</v>
      </c>
      <c r="J23" s="34">
        <v>23</v>
      </c>
      <c r="K23" s="10"/>
    </row>
    <row r="24" spans="1:11" ht="14.25">
      <c r="A24" s="20" t="s">
        <v>17</v>
      </c>
      <c r="B24" s="21">
        <f t="shared" si="4"/>
        <v>490</v>
      </c>
      <c r="C24" s="34">
        <v>175</v>
      </c>
      <c r="D24" s="34">
        <v>63</v>
      </c>
      <c r="E24" s="33">
        <v>0</v>
      </c>
      <c r="F24" s="34">
        <v>5</v>
      </c>
      <c r="G24" s="34">
        <v>42</v>
      </c>
      <c r="H24" s="34">
        <v>205</v>
      </c>
      <c r="I24" s="33">
        <v>0</v>
      </c>
      <c r="J24" s="33">
        <v>0</v>
      </c>
      <c r="K24" s="10"/>
    </row>
    <row r="25" spans="1:11" ht="14.25">
      <c r="A25" s="20" t="s">
        <v>18</v>
      </c>
      <c r="B25" s="21">
        <f t="shared" si="4"/>
        <v>218</v>
      </c>
      <c r="C25" s="34">
        <v>60</v>
      </c>
      <c r="D25" s="34">
        <v>18</v>
      </c>
      <c r="E25" s="34">
        <v>64</v>
      </c>
      <c r="F25" s="34">
        <v>8</v>
      </c>
      <c r="G25" s="34">
        <v>29</v>
      </c>
      <c r="H25" s="34">
        <v>5</v>
      </c>
      <c r="I25" s="34">
        <v>16</v>
      </c>
      <c r="J25" s="34">
        <v>18</v>
      </c>
      <c r="K25" s="10"/>
    </row>
    <row r="26" spans="1:11" ht="14.25">
      <c r="A26" s="20" t="s">
        <v>19</v>
      </c>
      <c r="B26" s="21">
        <f t="shared" si="4"/>
        <v>132</v>
      </c>
      <c r="C26" s="34">
        <v>74</v>
      </c>
      <c r="D26" s="34">
        <v>12</v>
      </c>
      <c r="E26" s="34">
        <v>1</v>
      </c>
      <c r="F26" s="34">
        <v>10</v>
      </c>
      <c r="G26" s="34">
        <v>22</v>
      </c>
      <c r="H26" s="34">
        <v>4</v>
      </c>
      <c r="I26" s="34">
        <v>8</v>
      </c>
      <c r="J26" s="34">
        <v>1</v>
      </c>
      <c r="K26" s="10"/>
    </row>
    <row r="27" spans="1:11" ht="14.25">
      <c r="A27" s="20" t="s">
        <v>20</v>
      </c>
      <c r="B27" s="21">
        <f t="shared" si="4"/>
        <v>254</v>
      </c>
      <c r="C27" s="34">
        <v>74</v>
      </c>
      <c r="D27" s="34">
        <v>15</v>
      </c>
      <c r="E27" s="34">
        <v>84</v>
      </c>
      <c r="F27" s="34">
        <v>18</v>
      </c>
      <c r="G27" s="34">
        <v>44</v>
      </c>
      <c r="H27" s="33">
        <v>4</v>
      </c>
      <c r="I27" s="34">
        <v>13</v>
      </c>
      <c r="J27" s="34">
        <v>2</v>
      </c>
      <c r="K27" s="10"/>
    </row>
    <row r="28" spans="1:11" ht="14.25">
      <c r="A28" s="20" t="s">
        <v>21</v>
      </c>
      <c r="B28" s="21">
        <f aca="true" t="shared" si="5" ref="B28:B33">SUM(C28:J28)</f>
        <v>1080</v>
      </c>
      <c r="C28" s="34">
        <v>360</v>
      </c>
      <c r="D28" s="34">
        <v>159</v>
      </c>
      <c r="E28" s="34">
        <v>232</v>
      </c>
      <c r="F28" s="34">
        <v>19</v>
      </c>
      <c r="G28" s="34">
        <v>246</v>
      </c>
      <c r="H28" s="34">
        <v>21</v>
      </c>
      <c r="I28" s="34">
        <v>33</v>
      </c>
      <c r="J28" s="34">
        <v>10</v>
      </c>
      <c r="K28" s="10"/>
    </row>
    <row r="29" spans="1:11" ht="14.25">
      <c r="A29" s="20" t="s">
        <v>22</v>
      </c>
      <c r="B29" s="21">
        <f t="shared" si="5"/>
        <v>979</v>
      </c>
      <c r="C29" s="34">
        <v>488</v>
      </c>
      <c r="D29" s="34">
        <v>114</v>
      </c>
      <c r="E29" s="34">
        <v>63</v>
      </c>
      <c r="F29" s="34">
        <v>8</v>
      </c>
      <c r="G29" s="34">
        <v>180</v>
      </c>
      <c r="H29" s="34">
        <v>66</v>
      </c>
      <c r="I29" s="34">
        <v>6</v>
      </c>
      <c r="J29" s="34">
        <v>54</v>
      </c>
      <c r="K29" s="10"/>
    </row>
    <row r="30" spans="1:11" ht="14.25">
      <c r="A30" s="20" t="s">
        <v>23</v>
      </c>
      <c r="B30" s="21">
        <f t="shared" si="5"/>
        <v>108</v>
      </c>
      <c r="C30" s="34">
        <v>54</v>
      </c>
      <c r="D30" s="34">
        <v>7</v>
      </c>
      <c r="E30" s="33">
        <v>0</v>
      </c>
      <c r="F30" s="34">
        <v>1</v>
      </c>
      <c r="G30" s="34">
        <v>10</v>
      </c>
      <c r="H30" s="34">
        <v>16</v>
      </c>
      <c r="I30" s="34">
        <v>6</v>
      </c>
      <c r="J30" s="34">
        <v>14</v>
      </c>
      <c r="K30" s="10"/>
    </row>
    <row r="31" spans="1:11" ht="14.25">
      <c r="A31" s="20" t="s">
        <v>24</v>
      </c>
      <c r="B31" s="21">
        <f t="shared" si="5"/>
        <v>481</v>
      </c>
      <c r="C31" s="34">
        <v>351</v>
      </c>
      <c r="D31" s="34">
        <v>49</v>
      </c>
      <c r="E31" s="33">
        <v>9</v>
      </c>
      <c r="F31" s="33">
        <v>0</v>
      </c>
      <c r="G31" s="34">
        <v>11</v>
      </c>
      <c r="H31" s="34">
        <v>60</v>
      </c>
      <c r="I31" s="33">
        <v>1</v>
      </c>
      <c r="J31" s="33">
        <v>0</v>
      </c>
      <c r="K31" s="10"/>
    </row>
    <row r="32" spans="1:11" ht="14.25">
      <c r="A32" s="20" t="s">
        <v>25</v>
      </c>
      <c r="B32" s="21">
        <f t="shared" si="5"/>
        <v>265</v>
      </c>
      <c r="C32" s="34">
        <v>123</v>
      </c>
      <c r="D32" s="34">
        <v>36</v>
      </c>
      <c r="E32" s="34">
        <v>1</v>
      </c>
      <c r="F32" s="34">
        <v>27</v>
      </c>
      <c r="G32" s="34">
        <v>65</v>
      </c>
      <c r="H32" s="34">
        <v>4</v>
      </c>
      <c r="I32" s="34">
        <v>9</v>
      </c>
      <c r="J32" s="33">
        <v>0</v>
      </c>
      <c r="K32" s="10"/>
    </row>
    <row r="33" spans="1:11" ht="14.25">
      <c r="A33" s="20" t="s">
        <v>87</v>
      </c>
      <c r="B33" s="21">
        <f t="shared" si="5"/>
        <v>202</v>
      </c>
      <c r="C33" s="34">
        <v>115</v>
      </c>
      <c r="D33" s="34">
        <v>20</v>
      </c>
      <c r="E33" s="34">
        <v>31</v>
      </c>
      <c r="F33" s="34">
        <v>4</v>
      </c>
      <c r="G33" s="34">
        <v>27</v>
      </c>
      <c r="H33" s="34">
        <v>5</v>
      </c>
      <c r="I33" s="33">
        <v>0</v>
      </c>
      <c r="J33" s="33">
        <v>0</v>
      </c>
      <c r="K33" s="10"/>
    </row>
    <row r="34" spans="1:11" ht="14.25">
      <c r="A34" s="20" t="s">
        <v>26</v>
      </c>
      <c r="B34" s="21">
        <f aca="true" t="shared" si="6" ref="B34:B39">SUM(C34:J34)</f>
        <v>312</v>
      </c>
      <c r="C34" s="34">
        <v>218</v>
      </c>
      <c r="D34" s="34">
        <v>10</v>
      </c>
      <c r="E34" s="34">
        <v>25</v>
      </c>
      <c r="F34" s="34">
        <v>12</v>
      </c>
      <c r="G34" s="34">
        <v>23</v>
      </c>
      <c r="H34" s="34">
        <v>2</v>
      </c>
      <c r="I34" s="34">
        <v>4</v>
      </c>
      <c r="J34" s="34">
        <v>18</v>
      </c>
      <c r="K34" s="10"/>
    </row>
    <row r="35" spans="1:11" ht="14.25">
      <c r="A35" s="20" t="s">
        <v>27</v>
      </c>
      <c r="B35" s="21">
        <f t="shared" si="6"/>
        <v>13</v>
      </c>
      <c r="C35" s="34">
        <v>4</v>
      </c>
      <c r="D35" s="34">
        <v>1</v>
      </c>
      <c r="E35" s="33">
        <v>0</v>
      </c>
      <c r="F35" s="33">
        <v>0</v>
      </c>
      <c r="G35" s="34">
        <v>5</v>
      </c>
      <c r="H35" s="33">
        <v>0</v>
      </c>
      <c r="I35" s="34">
        <v>3</v>
      </c>
      <c r="J35" s="33">
        <v>0</v>
      </c>
      <c r="K35" s="10"/>
    </row>
    <row r="36" spans="1:11" ht="14.25">
      <c r="A36" s="20" t="s">
        <v>28</v>
      </c>
      <c r="B36" s="21">
        <f t="shared" si="6"/>
        <v>674</v>
      </c>
      <c r="C36" s="34">
        <v>344</v>
      </c>
      <c r="D36" s="34">
        <v>16</v>
      </c>
      <c r="E36" s="34">
        <v>36</v>
      </c>
      <c r="F36" s="34">
        <v>64</v>
      </c>
      <c r="G36" s="34">
        <v>46</v>
      </c>
      <c r="H36" s="34">
        <v>7</v>
      </c>
      <c r="I36" s="34">
        <v>9</v>
      </c>
      <c r="J36" s="34">
        <v>152</v>
      </c>
      <c r="K36" s="10"/>
    </row>
    <row r="37" spans="1:11" ht="14.25">
      <c r="A37" s="20" t="s">
        <v>29</v>
      </c>
      <c r="B37" s="21">
        <f t="shared" si="6"/>
        <v>427</v>
      </c>
      <c r="C37" s="34">
        <v>280</v>
      </c>
      <c r="D37" s="34">
        <v>29</v>
      </c>
      <c r="E37" s="33">
        <v>0</v>
      </c>
      <c r="F37" s="33">
        <v>0</v>
      </c>
      <c r="G37" s="34">
        <v>85</v>
      </c>
      <c r="H37" s="34">
        <v>25</v>
      </c>
      <c r="I37" s="34">
        <v>8</v>
      </c>
      <c r="J37" s="33">
        <v>0</v>
      </c>
      <c r="K37" s="10"/>
    </row>
    <row r="38" spans="1:11" ht="14.25">
      <c r="A38" s="20" t="s">
        <v>30</v>
      </c>
      <c r="B38" s="21">
        <f t="shared" si="6"/>
        <v>43</v>
      </c>
      <c r="C38" s="34">
        <v>22</v>
      </c>
      <c r="D38" s="34">
        <v>2</v>
      </c>
      <c r="E38" s="33">
        <v>2</v>
      </c>
      <c r="F38" s="33">
        <v>0</v>
      </c>
      <c r="G38" s="34">
        <v>14</v>
      </c>
      <c r="H38" s="33">
        <v>0</v>
      </c>
      <c r="I38" s="34">
        <v>2</v>
      </c>
      <c r="J38" s="33">
        <v>1</v>
      </c>
      <c r="K38" s="10"/>
    </row>
    <row r="39" spans="1:11" ht="14.25">
      <c r="A39" s="20" t="s">
        <v>31</v>
      </c>
      <c r="B39" s="21">
        <f t="shared" si="6"/>
        <v>369</v>
      </c>
      <c r="C39" s="34">
        <v>209</v>
      </c>
      <c r="D39" s="34">
        <v>26</v>
      </c>
      <c r="E39" s="34">
        <v>1</v>
      </c>
      <c r="F39" s="34">
        <v>18</v>
      </c>
      <c r="G39" s="34">
        <v>74</v>
      </c>
      <c r="H39" s="34">
        <v>13</v>
      </c>
      <c r="I39" s="34">
        <v>28</v>
      </c>
      <c r="J39" s="33">
        <v>0</v>
      </c>
      <c r="K39" s="10"/>
    </row>
    <row r="40" spans="1:11" ht="14.25">
      <c r="A40" s="20" t="s">
        <v>32</v>
      </c>
      <c r="B40" s="21">
        <f aca="true" t="shared" si="7" ref="B40:B45">SUM(C40:J40)</f>
        <v>64</v>
      </c>
      <c r="C40" s="34">
        <v>19</v>
      </c>
      <c r="D40" s="34">
        <v>1</v>
      </c>
      <c r="E40" s="34">
        <v>3</v>
      </c>
      <c r="F40" s="34">
        <v>18</v>
      </c>
      <c r="G40" s="34">
        <v>21</v>
      </c>
      <c r="H40" s="34">
        <v>1</v>
      </c>
      <c r="I40" s="34">
        <v>1</v>
      </c>
      <c r="J40" s="33">
        <v>0</v>
      </c>
      <c r="K40" s="10"/>
    </row>
    <row r="41" spans="1:11" ht="14.25">
      <c r="A41" s="20" t="s">
        <v>33</v>
      </c>
      <c r="B41" s="21">
        <f t="shared" si="7"/>
        <v>954</v>
      </c>
      <c r="C41" s="34">
        <v>440</v>
      </c>
      <c r="D41" s="34">
        <v>110</v>
      </c>
      <c r="E41" s="34">
        <v>85</v>
      </c>
      <c r="F41" s="34">
        <v>1</v>
      </c>
      <c r="G41" s="34">
        <v>162</v>
      </c>
      <c r="H41" s="34">
        <v>82</v>
      </c>
      <c r="I41" s="34">
        <v>9</v>
      </c>
      <c r="J41" s="34">
        <v>65</v>
      </c>
      <c r="K41" s="10"/>
    </row>
    <row r="42" spans="1:11" ht="14.25">
      <c r="A42" s="20" t="s">
        <v>34</v>
      </c>
      <c r="B42" s="21">
        <f t="shared" si="7"/>
        <v>176</v>
      </c>
      <c r="C42" s="34">
        <v>52</v>
      </c>
      <c r="D42" s="34">
        <v>27</v>
      </c>
      <c r="E42" s="34">
        <v>5</v>
      </c>
      <c r="F42" s="34">
        <v>11</v>
      </c>
      <c r="G42" s="34">
        <v>29</v>
      </c>
      <c r="H42" s="34">
        <v>3</v>
      </c>
      <c r="I42" s="33">
        <v>7</v>
      </c>
      <c r="J42" s="34">
        <v>42</v>
      </c>
      <c r="K42" s="10"/>
    </row>
    <row r="43" spans="1:11" ht="14.25">
      <c r="A43" s="20" t="s">
        <v>35</v>
      </c>
      <c r="B43" s="21">
        <f t="shared" si="7"/>
        <v>3369</v>
      </c>
      <c r="C43" s="34">
        <v>1835</v>
      </c>
      <c r="D43" s="34">
        <v>1160</v>
      </c>
      <c r="E43" s="34">
        <v>6</v>
      </c>
      <c r="F43" s="34">
        <v>3</v>
      </c>
      <c r="G43" s="34">
        <v>76</v>
      </c>
      <c r="H43" s="34">
        <v>210</v>
      </c>
      <c r="I43" s="34">
        <v>9</v>
      </c>
      <c r="J43" s="34">
        <v>70</v>
      </c>
      <c r="K43" s="10"/>
    </row>
    <row r="44" spans="1:11" ht="14.25">
      <c r="A44" s="20" t="s">
        <v>36</v>
      </c>
      <c r="B44" s="21">
        <f t="shared" si="7"/>
        <v>634</v>
      </c>
      <c r="C44" s="34">
        <v>237</v>
      </c>
      <c r="D44" s="34">
        <v>46</v>
      </c>
      <c r="E44" s="34">
        <v>30</v>
      </c>
      <c r="F44" s="34">
        <v>74</v>
      </c>
      <c r="G44" s="34">
        <v>167</v>
      </c>
      <c r="H44" s="34">
        <v>14</v>
      </c>
      <c r="I44" s="34">
        <v>66</v>
      </c>
      <c r="J44" s="33">
        <v>0</v>
      </c>
      <c r="K44" s="10"/>
    </row>
    <row r="45" spans="1:11" ht="14.25">
      <c r="A45" s="20" t="s">
        <v>37</v>
      </c>
      <c r="B45" s="21">
        <f t="shared" si="7"/>
        <v>361</v>
      </c>
      <c r="C45" s="34">
        <v>204</v>
      </c>
      <c r="D45" s="34">
        <v>45</v>
      </c>
      <c r="E45" s="34">
        <v>38</v>
      </c>
      <c r="F45" s="34">
        <v>19</v>
      </c>
      <c r="G45" s="34">
        <v>27</v>
      </c>
      <c r="H45" s="34">
        <v>9</v>
      </c>
      <c r="I45" s="34">
        <v>7</v>
      </c>
      <c r="J45" s="34">
        <v>12</v>
      </c>
      <c r="K45" s="10"/>
    </row>
    <row r="46" spans="1:11" ht="14.25">
      <c r="A46" s="20" t="s">
        <v>38</v>
      </c>
      <c r="B46" s="21">
        <f aca="true" t="shared" si="8" ref="B46:B51">SUM(C46:J46)</f>
        <v>592</v>
      </c>
      <c r="C46" s="34">
        <v>256</v>
      </c>
      <c r="D46" s="34">
        <v>78</v>
      </c>
      <c r="E46" s="34">
        <v>10</v>
      </c>
      <c r="F46" s="33">
        <v>0</v>
      </c>
      <c r="G46" s="34">
        <v>144</v>
      </c>
      <c r="H46" s="34">
        <v>32</v>
      </c>
      <c r="I46" s="34">
        <v>68</v>
      </c>
      <c r="J46" s="34">
        <v>4</v>
      </c>
      <c r="K46" s="10"/>
    </row>
    <row r="47" spans="1:11" ht="14.25">
      <c r="A47" s="20" t="s">
        <v>39</v>
      </c>
      <c r="B47" s="21">
        <f t="shared" si="8"/>
        <v>557</v>
      </c>
      <c r="C47" s="34">
        <v>257</v>
      </c>
      <c r="D47" s="34">
        <v>65</v>
      </c>
      <c r="E47" s="34">
        <v>32</v>
      </c>
      <c r="F47" s="34">
        <v>27</v>
      </c>
      <c r="G47" s="34">
        <v>95</v>
      </c>
      <c r="H47" s="34">
        <v>38</v>
      </c>
      <c r="I47" s="34">
        <v>30</v>
      </c>
      <c r="J47" s="34">
        <v>13</v>
      </c>
      <c r="K47" s="10"/>
    </row>
    <row r="48" spans="1:11" ht="14.25">
      <c r="A48" s="20" t="s">
        <v>40</v>
      </c>
      <c r="B48" s="21">
        <f t="shared" si="8"/>
        <v>971</v>
      </c>
      <c r="C48" s="34">
        <v>379</v>
      </c>
      <c r="D48" s="34">
        <v>135</v>
      </c>
      <c r="E48" s="34">
        <v>43</v>
      </c>
      <c r="F48" s="34">
        <v>4</v>
      </c>
      <c r="G48" s="34">
        <v>124</v>
      </c>
      <c r="H48" s="34">
        <v>29</v>
      </c>
      <c r="I48" s="34">
        <v>68</v>
      </c>
      <c r="J48" s="34">
        <v>189</v>
      </c>
      <c r="K48" s="10"/>
    </row>
    <row r="49" spans="1:11" ht="14.25">
      <c r="A49" s="20" t="s">
        <v>41</v>
      </c>
      <c r="B49" s="21">
        <f t="shared" si="8"/>
        <v>6</v>
      </c>
      <c r="C49" s="34">
        <v>3</v>
      </c>
      <c r="D49" s="34">
        <v>1</v>
      </c>
      <c r="E49" s="33">
        <v>0</v>
      </c>
      <c r="F49" s="33">
        <v>0</v>
      </c>
      <c r="G49" s="34">
        <v>2</v>
      </c>
      <c r="H49" s="33">
        <v>0</v>
      </c>
      <c r="I49" s="33">
        <v>0</v>
      </c>
      <c r="J49" s="33">
        <v>0</v>
      </c>
      <c r="K49" s="10"/>
    </row>
    <row r="50" spans="1:11" ht="14.25">
      <c r="A50" s="20" t="s">
        <v>42</v>
      </c>
      <c r="B50" s="21">
        <f t="shared" si="8"/>
        <v>319</v>
      </c>
      <c r="C50" s="34">
        <v>152</v>
      </c>
      <c r="D50" s="34">
        <v>9</v>
      </c>
      <c r="E50" s="33">
        <v>0</v>
      </c>
      <c r="F50" s="34">
        <v>5</v>
      </c>
      <c r="G50" s="34">
        <v>102</v>
      </c>
      <c r="H50" s="34">
        <v>21</v>
      </c>
      <c r="I50" s="34">
        <v>19</v>
      </c>
      <c r="J50" s="34">
        <v>11</v>
      </c>
      <c r="K50" s="10"/>
    </row>
    <row r="51" spans="1:11" ht="14.25">
      <c r="A51" s="20" t="s">
        <v>43</v>
      </c>
      <c r="B51" s="21">
        <f t="shared" si="8"/>
        <v>114</v>
      </c>
      <c r="C51" s="34">
        <v>61</v>
      </c>
      <c r="D51" s="34">
        <v>13</v>
      </c>
      <c r="E51" s="34">
        <v>7</v>
      </c>
      <c r="F51" s="34">
        <v>1</v>
      </c>
      <c r="G51" s="34">
        <v>26</v>
      </c>
      <c r="H51" s="34">
        <v>1</v>
      </c>
      <c r="I51" s="34">
        <v>4</v>
      </c>
      <c r="J51" s="34">
        <v>1</v>
      </c>
      <c r="K51" s="10"/>
    </row>
    <row r="52" spans="1:11" ht="14.25">
      <c r="A52" s="20" t="s">
        <v>44</v>
      </c>
      <c r="B52" s="21">
        <f aca="true" t="shared" si="9" ref="B52:B57">SUM(C52:J52)</f>
        <v>187</v>
      </c>
      <c r="C52" s="34">
        <v>69</v>
      </c>
      <c r="D52" s="34">
        <v>34</v>
      </c>
      <c r="E52" s="34">
        <v>9</v>
      </c>
      <c r="F52" s="34">
        <v>4</v>
      </c>
      <c r="G52" s="34">
        <v>49</v>
      </c>
      <c r="H52" s="34">
        <v>4</v>
      </c>
      <c r="I52" s="34">
        <v>9</v>
      </c>
      <c r="J52" s="34">
        <v>9</v>
      </c>
      <c r="K52" s="10"/>
    </row>
    <row r="53" spans="1:11" ht="14.25">
      <c r="A53" s="20" t="s">
        <v>45</v>
      </c>
      <c r="B53" s="21">
        <f t="shared" si="9"/>
        <v>179</v>
      </c>
      <c r="C53" s="34">
        <v>89</v>
      </c>
      <c r="D53" s="34">
        <v>14</v>
      </c>
      <c r="E53" s="33">
        <v>0</v>
      </c>
      <c r="F53" s="34">
        <v>17</v>
      </c>
      <c r="G53" s="34">
        <v>41</v>
      </c>
      <c r="H53" s="34">
        <v>3</v>
      </c>
      <c r="I53" s="34">
        <v>7</v>
      </c>
      <c r="J53" s="34">
        <v>8</v>
      </c>
      <c r="K53" s="10"/>
    </row>
    <row r="54" spans="1:11" ht="14.25">
      <c r="A54" s="20" t="s">
        <v>46</v>
      </c>
      <c r="B54" s="21">
        <f t="shared" si="9"/>
        <v>139</v>
      </c>
      <c r="C54" s="34">
        <v>62</v>
      </c>
      <c r="D54" s="34">
        <v>43</v>
      </c>
      <c r="E54" s="34">
        <v>3</v>
      </c>
      <c r="F54" s="33">
        <v>3</v>
      </c>
      <c r="G54" s="34">
        <v>20</v>
      </c>
      <c r="H54" s="33">
        <v>0</v>
      </c>
      <c r="I54" s="34">
        <v>7</v>
      </c>
      <c r="J54" s="34">
        <v>1</v>
      </c>
      <c r="K54" s="10"/>
    </row>
    <row r="55" spans="1:11" ht="14.25">
      <c r="A55" s="20" t="s">
        <v>47</v>
      </c>
      <c r="B55" s="21">
        <f t="shared" si="9"/>
        <v>894</v>
      </c>
      <c r="C55" s="34">
        <v>725</v>
      </c>
      <c r="D55" s="34">
        <v>59</v>
      </c>
      <c r="E55" s="34">
        <v>5</v>
      </c>
      <c r="F55" s="34">
        <v>13</v>
      </c>
      <c r="G55" s="34">
        <v>56</v>
      </c>
      <c r="H55" s="34">
        <v>15</v>
      </c>
      <c r="I55" s="34">
        <v>13</v>
      </c>
      <c r="J55" s="34">
        <v>8</v>
      </c>
      <c r="K55" s="10"/>
    </row>
    <row r="56" spans="1:11" ht="14.25">
      <c r="A56" s="20" t="s">
        <v>48</v>
      </c>
      <c r="B56" s="21">
        <f t="shared" si="9"/>
        <v>736</v>
      </c>
      <c r="C56" s="34">
        <v>108</v>
      </c>
      <c r="D56" s="34">
        <v>68</v>
      </c>
      <c r="E56" s="34">
        <v>466</v>
      </c>
      <c r="F56" s="34">
        <v>5</v>
      </c>
      <c r="G56" s="34">
        <v>54</v>
      </c>
      <c r="H56" s="34">
        <v>7</v>
      </c>
      <c r="I56" s="34">
        <v>27</v>
      </c>
      <c r="J56" s="34">
        <v>1</v>
      </c>
      <c r="K56" s="10"/>
    </row>
    <row r="57" spans="1:11" ht="14.25">
      <c r="A57" s="20" t="s">
        <v>49</v>
      </c>
      <c r="B57" s="21">
        <f t="shared" si="9"/>
        <v>532</v>
      </c>
      <c r="C57" s="34">
        <v>308</v>
      </c>
      <c r="D57" s="34">
        <v>117</v>
      </c>
      <c r="E57" s="34">
        <v>6</v>
      </c>
      <c r="F57" s="34">
        <v>19</v>
      </c>
      <c r="G57" s="34">
        <v>53</v>
      </c>
      <c r="H57" s="34">
        <v>3</v>
      </c>
      <c r="I57" s="34">
        <v>7</v>
      </c>
      <c r="J57" s="34">
        <v>19</v>
      </c>
      <c r="K57" s="10"/>
    </row>
    <row r="58" spans="1:11" ht="14.25">
      <c r="A58" s="20" t="s">
        <v>50</v>
      </c>
      <c r="B58" s="21">
        <f aca="true" t="shared" si="10" ref="B58:B63">SUM(C58:J58)</f>
        <v>24</v>
      </c>
      <c r="C58" s="34">
        <v>14</v>
      </c>
      <c r="D58" s="33">
        <v>2</v>
      </c>
      <c r="E58" s="33">
        <v>0</v>
      </c>
      <c r="F58" s="34">
        <v>2</v>
      </c>
      <c r="G58" s="34">
        <v>5</v>
      </c>
      <c r="H58" s="33">
        <v>1</v>
      </c>
      <c r="I58" s="33">
        <v>0</v>
      </c>
      <c r="J58" s="33">
        <v>0</v>
      </c>
      <c r="K58" s="10"/>
    </row>
    <row r="59" spans="1:11" ht="14.25">
      <c r="A59" s="20" t="s">
        <v>51</v>
      </c>
      <c r="B59" s="21">
        <f t="shared" si="10"/>
        <v>130</v>
      </c>
      <c r="C59" s="34">
        <v>86</v>
      </c>
      <c r="D59" s="34">
        <v>8</v>
      </c>
      <c r="E59" s="34">
        <v>2</v>
      </c>
      <c r="F59" s="34">
        <v>2</v>
      </c>
      <c r="G59" s="34">
        <v>19</v>
      </c>
      <c r="H59" s="33">
        <v>4</v>
      </c>
      <c r="I59" s="34">
        <v>9</v>
      </c>
      <c r="J59" s="33">
        <v>0</v>
      </c>
      <c r="K59" s="10"/>
    </row>
    <row r="60" spans="1:11" ht="14.25">
      <c r="A60" s="20" t="s">
        <v>52</v>
      </c>
      <c r="B60" s="21">
        <f t="shared" si="10"/>
        <v>92</v>
      </c>
      <c r="C60" s="34">
        <v>50</v>
      </c>
      <c r="D60" s="34">
        <v>20</v>
      </c>
      <c r="E60" s="33">
        <v>2</v>
      </c>
      <c r="F60" s="33">
        <v>0</v>
      </c>
      <c r="G60" s="34">
        <v>14</v>
      </c>
      <c r="H60" s="34">
        <v>1</v>
      </c>
      <c r="I60" s="33">
        <v>0</v>
      </c>
      <c r="J60" s="34">
        <v>5</v>
      </c>
      <c r="K60" s="10"/>
    </row>
    <row r="61" spans="1:11" ht="14.25">
      <c r="A61" s="20" t="s">
        <v>53</v>
      </c>
      <c r="B61" s="21">
        <f t="shared" si="10"/>
        <v>1307</v>
      </c>
      <c r="C61" s="34">
        <v>629</v>
      </c>
      <c r="D61" s="34">
        <v>89</v>
      </c>
      <c r="E61" s="34">
        <v>80</v>
      </c>
      <c r="F61" s="34">
        <v>28</v>
      </c>
      <c r="G61" s="34">
        <v>202</v>
      </c>
      <c r="H61" s="34">
        <v>64</v>
      </c>
      <c r="I61" s="34">
        <v>35</v>
      </c>
      <c r="J61" s="34">
        <v>180</v>
      </c>
      <c r="K61" s="10"/>
    </row>
    <row r="62" spans="1:11" ht="14.25">
      <c r="A62" s="20" t="s">
        <v>54</v>
      </c>
      <c r="B62" s="21">
        <f t="shared" si="10"/>
        <v>1394</v>
      </c>
      <c r="C62" s="34">
        <v>782</v>
      </c>
      <c r="D62" s="34">
        <v>503</v>
      </c>
      <c r="E62" s="34">
        <v>3</v>
      </c>
      <c r="F62" s="33">
        <v>1</v>
      </c>
      <c r="G62" s="34">
        <v>77</v>
      </c>
      <c r="H62" s="34">
        <v>1</v>
      </c>
      <c r="I62" s="34">
        <v>23</v>
      </c>
      <c r="J62" s="34">
        <v>4</v>
      </c>
      <c r="K62" s="10"/>
    </row>
    <row r="63" spans="1:11" ht="14.25">
      <c r="A63" s="20" t="s">
        <v>55</v>
      </c>
      <c r="B63" s="21">
        <f t="shared" si="10"/>
        <v>206</v>
      </c>
      <c r="C63" s="34">
        <v>96</v>
      </c>
      <c r="D63" s="34">
        <v>26</v>
      </c>
      <c r="E63" s="34">
        <v>3</v>
      </c>
      <c r="F63" s="34">
        <v>25</v>
      </c>
      <c r="G63" s="34">
        <v>27</v>
      </c>
      <c r="H63" s="34">
        <v>3</v>
      </c>
      <c r="I63" s="34">
        <v>25</v>
      </c>
      <c r="J63" s="34">
        <v>1</v>
      </c>
      <c r="K63" s="10"/>
    </row>
    <row r="64" spans="1:11" ht="14.25">
      <c r="A64" s="20" t="s">
        <v>56</v>
      </c>
      <c r="B64" s="21">
        <f aca="true" t="shared" si="11" ref="B64:B69">SUM(C64:J64)</f>
        <v>167</v>
      </c>
      <c r="C64" s="34">
        <v>89</v>
      </c>
      <c r="D64" s="34">
        <v>5</v>
      </c>
      <c r="E64" s="33">
        <v>0</v>
      </c>
      <c r="F64" s="33">
        <v>1</v>
      </c>
      <c r="G64" s="34">
        <v>66</v>
      </c>
      <c r="H64" s="34">
        <v>3</v>
      </c>
      <c r="I64" s="33">
        <v>0</v>
      </c>
      <c r="J64" s="34">
        <v>3</v>
      </c>
      <c r="K64" s="10"/>
    </row>
    <row r="65" spans="1:11" ht="14.25">
      <c r="A65" s="20" t="s">
        <v>57</v>
      </c>
      <c r="B65" s="21">
        <f t="shared" si="11"/>
        <v>365</v>
      </c>
      <c r="C65" s="34">
        <v>155</v>
      </c>
      <c r="D65" s="34">
        <v>50</v>
      </c>
      <c r="E65" s="34">
        <v>6</v>
      </c>
      <c r="F65" s="34">
        <v>12</v>
      </c>
      <c r="G65" s="34">
        <v>73</v>
      </c>
      <c r="H65" s="34">
        <v>7</v>
      </c>
      <c r="I65" s="34">
        <v>62</v>
      </c>
      <c r="J65" s="33">
        <v>0</v>
      </c>
      <c r="K65" s="10"/>
    </row>
    <row r="66" spans="1:11" ht="14.25">
      <c r="A66" s="20" t="s">
        <v>58</v>
      </c>
      <c r="B66" s="21">
        <f t="shared" si="11"/>
        <v>393</v>
      </c>
      <c r="C66" s="34">
        <v>147</v>
      </c>
      <c r="D66" s="34">
        <v>61</v>
      </c>
      <c r="E66" s="34">
        <v>3</v>
      </c>
      <c r="F66" s="34">
        <v>18</v>
      </c>
      <c r="G66" s="34">
        <v>96</v>
      </c>
      <c r="H66" s="34">
        <v>5</v>
      </c>
      <c r="I66" s="34">
        <v>63</v>
      </c>
      <c r="J66" s="33">
        <v>0</v>
      </c>
      <c r="K66" s="10"/>
    </row>
    <row r="67" spans="1:11" ht="14.25">
      <c r="A67" s="20" t="s">
        <v>59</v>
      </c>
      <c r="B67" s="21">
        <f t="shared" si="11"/>
        <v>275</v>
      </c>
      <c r="C67" s="34">
        <v>107</v>
      </c>
      <c r="D67" s="34">
        <v>40</v>
      </c>
      <c r="E67" s="34">
        <v>98</v>
      </c>
      <c r="F67" s="34">
        <v>5</v>
      </c>
      <c r="G67" s="34">
        <v>21</v>
      </c>
      <c r="H67" s="33">
        <v>1</v>
      </c>
      <c r="I67" s="34">
        <v>2</v>
      </c>
      <c r="J67" s="33">
        <v>1</v>
      </c>
      <c r="K67" s="10"/>
    </row>
    <row r="68" spans="1:11" ht="14.25">
      <c r="A68" s="20" t="s">
        <v>60</v>
      </c>
      <c r="B68" s="21">
        <f t="shared" si="11"/>
        <v>75</v>
      </c>
      <c r="C68" s="34">
        <v>67</v>
      </c>
      <c r="D68" s="34">
        <v>3</v>
      </c>
      <c r="E68" s="33">
        <v>0</v>
      </c>
      <c r="F68" s="34">
        <v>1</v>
      </c>
      <c r="G68" s="34">
        <v>4</v>
      </c>
      <c r="H68" s="33">
        <v>0</v>
      </c>
      <c r="I68" s="33">
        <v>0</v>
      </c>
      <c r="J68" s="33">
        <v>0</v>
      </c>
      <c r="K68" s="10"/>
    </row>
    <row r="69" spans="1:11" ht="14.25">
      <c r="A69" s="20" t="s">
        <v>61</v>
      </c>
      <c r="B69" s="21">
        <f t="shared" si="11"/>
        <v>245</v>
      </c>
      <c r="C69" s="34">
        <v>129</v>
      </c>
      <c r="D69" s="34">
        <v>29</v>
      </c>
      <c r="E69" s="34">
        <v>11</v>
      </c>
      <c r="F69" s="34">
        <v>5</v>
      </c>
      <c r="G69" s="34">
        <v>41</v>
      </c>
      <c r="H69" s="34">
        <v>22</v>
      </c>
      <c r="I69" s="33">
        <v>5</v>
      </c>
      <c r="J69" s="34">
        <v>3</v>
      </c>
      <c r="K69" s="10"/>
    </row>
    <row r="70" spans="1:11" ht="14.25">
      <c r="A70" s="20" t="s">
        <v>62</v>
      </c>
      <c r="B70" s="21">
        <f>SUM(C70:J70)</f>
        <v>1910</v>
      </c>
      <c r="C70" s="34">
        <v>1235</v>
      </c>
      <c r="D70" s="34">
        <v>147</v>
      </c>
      <c r="E70" s="34">
        <v>13</v>
      </c>
      <c r="F70" s="34">
        <v>55</v>
      </c>
      <c r="G70" s="34">
        <v>229</v>
      </c>
      <c r="H70" s="34">
        <v>11</v>
      </c>
      <c r="I70" s="34">
        <v>153</v>
      </c>
      <c r="J70" s="34">
        <v>67</v>
      </c>
      <c r="K70" s="10"/>
    </row>
    <row r="71" spans="1:11" ht="14.25">
      <c r="A71" s="20" t="s">
        <v>63</v>
      </c>
      <c r="B71" s="21">
        <f>SUM(C71:J71)</f>
        <v>25</v>
      </c>
      <c r="C71" s="34">
        <v>23</v>
      </c>
      <c r="D71" s="33">
        <v>0</v>
      </c>
      <c r="E71" s="33">
        <v>1</v>
      </c>
      <c r="F71" s="33">
        <v>0</v>
      </c>
      <c r="G71" s="34">
        <v>1</v>
      </c>
      <c r="H71" s="33">
        <v>0</v>
      </c>
      <c r="I71" s="33">
        <v>0</v>
      </c>
      <c r="J71" s="33">
        <v>0</v>
      </c>
      <c r="K71" s="12"/>
    </row>
    <row r="72" spans="1:11" ht="14.25">
      <c r="A72" s="20" t="s">
        <v>64</v>
      </c>
      <c r="B72" s="21">
        <f>SUM(C72:J72)</f>
        <v>153</v>
      </c>
      <c r="C72" s="34">
        <v>90</v>
      </c>
      <c r="D72" s="34">
        <v>26</v>
      </c>
      <c r="E72" s="34">
        <v>6</v>
      </c>
      <c r="F72" s="34">
        <v>10</v>
      </c>
      <c r="G72" s="34">
        <v>13</v>
      </c>
      <c r="H72" s="34">
        <v>3</v>
      </c>
      <c r="I72" s="34">
        <v>3</v>
      </c>
      <c r="J72" s="33">
        <v>2</v>
      </c>
      <c r="K72" s="12"/>
    </row>
    <row r="73" spans="1:11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</row>
    <row r="74" spans="1:11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</row>
    <row r="77" spans="1:11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5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  <c r="N1" s="10"/>
      <c r="O1" s="10"/>
    </row>
    <row r="2" spans="1:15" ht="20.25">
      <c r="A2" s="41" t="s">
        <v>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</row>
    <row r="3" spans="1:15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  <c r="L3" s="12"/>
      <c r="M3" s="10"/>
      <c r="N3" s="10"/>
      <c r="O3" s="10"/>
    </row>
    <row r="4" spans="1:15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  <c r="L4" s="15"/>
      <c r="M4" s="15"/>
      <c r="N4" s="19"/>
      <c r="O4" s="19"/>
    </row>
    <row r="5" spans="1:15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  <c r="L5" s="15"/>
      <c r="M5" s="15"/>
      <c r="N5" s="19"/>
      <c r="O5" s="19"/>
    </row>
    <row r="6" spans="1:15" ht="15">
      <c r="A6" s="20" t="s">
        <v>4</v>
      </c>
      <c r="B6" s="21">
        <f aca="true" t="shared" si="0" ref="B6:J6">+B8+B15</f>
        <v>38214</v>
      </c>
      <c r="C6" s="21">
        <f t="shared" si="0"/>
        <v>16087</v>
      </c>
      <c r="D6" s="21">
        <f t="shared" si="0"/>
        <v>5269</v>
      </c>
      <c r="E6" s="21">
        <f t="shared" si="0"/>
        <v>2755</v>
      </c>
      <c r="F6" s="21">
        <f t="shared" si="0"/>
        <v>1755</v>
      </c>
      <c r="G6" s="21">
        <f t="shared" si="0"/>
        <v>6076</v>
      </c>
      <c r="H6" s="21">
        <f t="shared" si="0"/>
        <v>2430</v>
      </c>
      <c r="I6" s="21">
        <f t="shared" si="0"/>
        <v>1835</v>
      </c>
      <c r="J6" s="21">
        <f t="shared" si="0"/>
        <v>2007</v>
      </c>
      <c r="K6" s="22"/>
      <c r="L6" s="23"/>
      <c r="M6" s="23"/>
      <c r="N6" s="22"/>
      <c r="O6" s="22"/>
    </row>
    <row r="7" spans="1:15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  <c r="L7" s="23"/>
      <c r="M7" s="23"/>
      <c r="N7" s="22"/>
      <c r="O7" s="22"/>
    </row>
    <row r="8" spans="1:15" ht="14.25">
      <c r="A8" s="26" t="s">
        <v>5</v>
      </c>
      <c r="B8" s="27">
        <f aca="true" t="shared" si="1" ref="B8:J8">SUM(B9:B13)</f>
        <v>11779</v>
      </c>
      <c r="C8" s="27">
        <f t="shared" si="1"/>
        <v>4025</v>
      </c>
      <c r="D8" s="27">
        <f t="shared" si="1"/>
        <v>1211</v>
      </c>
      <c r="E8" s="27">
        <f t="shared" si="1"/>
        <v>866</v>
      </c>
      <c r="F8" s="27">
        <f t="shared" si="1"/>
        <v>902</v>
      </c>
      <c r="G8" s="27">
        <f t="shared" si="1"/>
        <v>2223</v>
      </c>
      <c r="H8" s="27">
        <f t="shared" si="1"/>
        <v>952</v>
      </c>
      <c r="I8" s="27">
        <f t="shared" si="1"/>
        <v>382</v>
      </c>
      <c r="J8" s="27">
        <f t="shared" si="1"/>
        <v>1218</v>
      </c>
      <c r="K8" s="19"/>
      <c r="L8" s="15"/>
      <c r="M8" s="15"/>
      <c r="N8" s="19"/>
      <c r="O8" s="19"/>
    </row>
    <row r="9" spans="1:15" ht="14.25">
      <c r="A9" s="20" t="s">
        <v>6</v>
      </c>
      <c r="B9" s="21">
        <f>SUM(C9:J9)</f>
        <v>1744</v>
      </c>
      <c r="C9" s="34">
        <v>455</v>
      </c>
      <c r="D9" s="34">
        <v>152</v>
      </c>
      <c r="E9" s="34">
        <v>17</v>
      </c>
      <c r="F9" s="34">
        <v>104</v>
      </c>
      <c r="G9" s="34">
        <v>514</v>
      </c>
      <c r="H9" s="34">
        <v>435</v>
      </c>
      <c r="I9" s="34">
        <v>12</v>
      </c>
      <c r="J9" s="34">
        <v>55</v>
      </c>
      <c r="K9" s="10"/>
      <c r="L9" s="12"/>
      <c r="M9" s="12"/>
      <c r="N9" s="10"/>
      <c r="O9" s="10"/>
    </row>
    <row r="10" spans="1:15" ht="14.25">
      <c r="A10" s="20" t="s">
        <v>7</v>
      </c>
      <c r="B10" s="21">
        <f>SUM(C10:J10)</f>
        <v>2863</v>
      </c>
      <c r="C10" s="34">
        <v>880</v>
      </c>
      <c r="D10" s="34">
        <v>372</v>
      </c>
      <c r="E10" s="34">
        <v>48</v>
      </c>
      <c r="F10" s="34">
        <v>96</v>
      </c>
      <c r="G10" s="34">
        <v>551</v>
      </c>
      <c r="H10" s="34">
        <v>237</v>
      </c>
      <c r="I10" s="34">
        <v>42</v>
      </c>
      <c r="J10" s="34">
        <v>637</v>
      </c>
      <c r="K10" s="10"/>
      <c r="L10" s="12"/>
      <c r="M10" s="12"/>
      <c r="N10" s="10"/>
      <c r="O10" s="10"/>
    </row>
    <row r="11" spans="1:15" ht="14.25">
      <c r="A11" s="20" t="s">
        <v>84</v>
      </c>
      <c r="B11" s="21">
        <f>SUM(C11:J11)</f>
        <v>1854</v>
      </c>
      <c r="C11" s="34">
        <v>870</v>
      </c>
      <c r="D11" s="34">
        <v>368</v>
      </c>
      <c r="E11" s="34">
        <v>21</v>
      </c>
      <c r="F11" s="34">
        <v>92</v>
      </c>
      <c r="G11" s="34">
        <v>274</v>
      </c>
      <c r="H11" s="34">
        <v>112</v>
      </c>
      <c r="I11" s="34">
        <v>40</v>
      </c>
      <c r="J11" s="34">
        <v>77</v>
      </c>
      <c r="K11" s="10"/>
      <c r="L11" s="12"/>
      <c r="M11" s="12"/>
      <c r="N11" s="10"/>
      <c r="O11" s="10"/>
    </row>
    <row r="12" spans="1:15" ht="14.25">
      <c r="A12" s="20" t="s">
        <v>85</v>
      </c>
      <c r="B12" s="21">
        <f>SUM(C12:J12)</f>
        <v>2443</v>
      </c>
      <c r="C12" s="34">
        <v>900</v>
      </c>
      <c r="D12" s="34">
        <v>156</v>
      </c>
      <c r="E12" s="34">
        <v>17</v>
      </c>
      <c r="F12" s="34">
        <v>362</v>
      </c>
      <c r="G12" s="34">
        <v>544</v>
      </c>
      <c r="H12" s="34">
        <v>109</v>
      </c>
      <c r="I12" s="34">
        <v>106</v>
      </c>
      <c r="J12" s="34">
        <v>249</v>
      </c>
      <c r="K12" s="10"/>
      <c r="L12" s="12"/>
      <c r="M12" s="12"/>
      <c r="N12" s="10"/>
      <c r="O12" s="10"/>
    </row>
    <row r="13" spans="1:15" ht="14.25">
      <c r="A13" s="20" t="s">
        <v>86</v>
      </c>
      <c r="B13" s="21">
        <f>SUM(C13:J13)</f>
        <v>2875</v>
      </c>
      <c r="C13" s="34">
        <v>920</v>
      </c>
      <c r="D13" s="34">
        <v>163</v>
      </c>
      <c r="E13" s="34">
        <v>763</v>
      </c>
      <c r="F13" s="34">
        <v>248</v>
      </c>
      <c r="G13" s="34">
        <v>340</v>
      </c>
      <c r="H13" s="34">
        <v>59</v>
      </c>
      <c r="I13" s="34">
        <v>182</v>
      </c>
      <c r="J13" s="34">
        <v>200</v>
      </c>
      <c r="K13" s="10"/>
      <c r="L13" s="12"/>
      <c r="M13" s="12"/>
      <c r="N13" s="10"/>
      <c r="O13" s="10"/>
    </row>
    <row r="14" spans="1:15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  <c r="L14" s="12"/>
      <c r="M14" s="12"/>
      <c r="N14" s="10"/>
      <c r="O14" s="10"/>
    </row>
    <row r="15" spans="1:15" ht="14.25">
      <c r="A15" s="30" t="s">
        <v>8</v>
      </c>
      <c r="B15" s="31">
        <f aca="true" t="shared" si="2" ref="B15:J15">SUM(B16:B72)</f>
        <v>26435</v>
      </c>
      <c r="C15" s="31">
        <f t="shared" si="2"/>
        <v>12062</v>
      </c>
      <c r="D15" s="31">
        <f t="shared" si="2"/>
        <v>4058</v>
      </c>
      <c r="E15" s="31">
        <f t="shared" si="2"/>
        <v>1889</v>
      </c>
      <c r="F15" s="31">
        <f t="shared" si="2"/>
        <v>853</v>
      </c>
      <c r="G15" s="31">
        <f t="shared" si="2"/>
        <v>3853</v>
      </c>
      <c r="H15" s="31">
        <f t="shared" si="2"/>
        <v>1478</v>
      </c>
      <c r="I15" s="31">
        <f t="shared" si="2"/>
        <v>1453</v>
      </c>
      <c r="J15" s="31">
        <f t="shared" si="2"/>
        <v>789</v>
      </c>
      <c r="K15" s="10"/>
      <c r="L15" s="12"/>
      <c r="M15" s="12"/>
      <c r="N15" s="10"/>
      <c r="O15" s="10"/>
    </row>
    <row r="16" spans="1:15" ht="14.25">
      <c r="A16" s="20" t="s">
        <v>9</v>
      </c>
      <c r="B16" s="21">
        <f aca="true" t="shared" si="3" ref="B16:B21">SUM(C16:J16)</f>
        <v>646</v>
      </c>
      <c r="C16" s="34">
        <v>288</v>
      </c>
      <c r="D16" s="34">
        <v>113</v>
      </c>
      <c r="E16" s="34">
        <v>87</v>
      </c>
      <c r="F16" s="34">
        <v>5</v>
      </c>
      <c r="G16" s="34">
        <v>38</v>
      </c>
      <c r="H16" s="34">
        <v>62</v>
      </c>
      <c r="I16" s="34">
        <v>12</v>
      </c>
      <c r="J16" s="34">
        <v>41</v>
      </c>
      <c r="K16" s="10"/>
      <c r="L16" s="12"/>
      <c r="M16" s="12"/>
      <c r="N16" s="10"/>
      <c r="O16" s="10"/>
    </row>
    <row r="17" spans="1:15" ht="14.25">
      <c r="A17" s="20" t="s">
        <v>10</v>
      </c>
      <c r="B17" s="21">
        <f t="shared" si="3"/>
        <v>7</v>
      </c>
      <c r="C17" s="34">
        <v>1</v>
      </c>
      <c r="D17" s="33">
        <v>0</v>
      </c>
      <c r="E17" s="33">
        <v>0</v>
      </c>
      <c r="F17" s="34">
        <v>1</v>
      </c>
      <c r="G17" s="34">
        <v>3</v>
      </c>
      <c r="H17" s="33">
        <v>0</v>
      </c>
      <c r="I17" s="34">
        <v>2</v>
      </c>
      <c r="J17" s="33">
        <v>0</v>
      </c>
      <c r="K17" s="10"/>
      <c r="L17" s="12"/>
      <c r="M17" s="12"/>
      <c r="N17" s="10"/>
      <c r="O17" s="10"/>
    </row>
    <row r="18" spans="1:15" ht="14.25">
      <c r="A18" s="20" t="s">
        <v>11</v>
      </c>
      <c r="B18" s="21">
        <f t="shared" si="3"/>
        <v>912</v>
      </c>
      <c r="C18" s="34">
        <v>367</v>
      </c>
      <c r="D18" s="34">
        <v>88</v>
      </c>
      <c r="E18" s="34">
        <v>36</v>
      </c>
      <c r="F18" s="34">
        <v>53</v>
      </c>
      <c r="G18" s="34">
        <v>113</v>
      </c>
      <c r="H18" s="34">
        <v>100</v>
      </c>
      <c r="I18" s="34">
        <v>103</v>
      </c>
      <c r="J18" s="34">
        <v>52</v>
      </c>
      <c r="K18" s="10"/>
      <c r="L18" s="12"/>
      <c r="M18" s="12"/>
      <c r="N18" s="10"/>
      <c r="O18" s="10"/>
    </row>
    <row r="19" spans="1:15" ht="14.25">
      <c r="A19" s="20" t="s">
        <v>12</v>
      </c>
      <c r="B19" s="21">
        <f t="shared" si="3"/>
        <v>42</v>
      </c>
      <c r="C19" s="34">
        <v>15</v>
      </c>
      <c r="D19" s="34">
        <v>1</v>
      </c>
      <c r="E19" s="33">
        <v>0</v>
      </c>
      <c r="F19" s="34">
        <v>1</v>
      </c>
      <c r="G19" s="34">
        <v>23</v>
      </c>
      <c r="H19" s="33">
        <v>0</v>
      </c>
      <c r="I19" s="34">
        <v>2</v>
      </c>
      <c r="J19" s="33">
        <v>0</v>
      </c>
      <c r="K19" s="10"/>
      <c r="L19" s="12"/>
      <c r="M19" s="10"/>
      <c r="N19" s="10"/>
      <c r="O19" s="10"/>
    </row>
    <row r="20" spans="1:15" ht="14.25">
      <c r="A20" s="20" t="s">
        <v>13</v>
      </c>
      <c r="B20" s="21">
        <f t="shared" si="3"/>
        <v>40</v>
      </c>
      <c r="C20" s="34">
        <v>14</v>
      </c>
      <c r="D20" s="34">
        <v>1</v>
      </c>
      <c r="E20" s="34">
        <v>1</v>
      </c>
      <c r="F20" s="34">
        <v>1</v>
      </c>
      <c r="G20" s="34">
        <v>11</v>
      </c>
      <c r="H20" s="34">
        <v>1</v>
      </c>
      <c r="I20" s="34">
        <v>10</v>
      </c>
      <c r="J20" s="34">
        <v>1</v>
      </c>
      <c r="K20" s="10"/>
      <c r="L20" s="10"/>
      <c r="M20" s="10"/>
      <c r="N20" s="10"/>
      <c r="O20" s="10"/>
    </row>
    <row r="21" spans="1:15" ht="14.25">
      <c r="A21" s="20" t="s">
        <v>14</v>
      </c>
      <c r="B21" s="21">
        <f t="shared" si="3"/>
        <v>795</v>
      </c>
      <c r="C21" s="34">
        <v>304</v>
      </c>
      <c r="D21" s="34">
        <v>116</v>
      </c>
      <c r="E21" s="33">
        <v>0</v>
      </c>
      <c r="F21" s="34">
        <v>62</v>
      </c>
      <c r="G21" s="34">
        <v>184</v>
      </c>
      <c r="H21" s="34">
        <v>4</v>
      </c>
      <c r="I21" s="34">
        <v>124</v>
      </c>
      <c r="J21" s="34">
        <v>1</v>
      </c>
      <c r="K21" s="10"/>
      <c r="L21" s="10"/>
      <c r="M21" s="10"/>
      <c r="N21" s="10"/>
      <c r="O21" s="10"/>
    </row>
    <row r="22" spans="1:15" ht="14.25">
      <c r="A22" s="20" t="s">
        <v>15</v>
      </c>
      <c r="B22" s="21">
        <f aca="true" t="shared" si="4" ref="B22:B27">SUM(C22:J22)</f>
        <v>474</v>
      </c>
      <c r="C22" s="34">
        <v>252</v>
      </c>
      <c r="D22" s="34">
        <v>19</v>
      </c>
      <c r="E22" s="34">
        <v>14</v>
      </c>
      <c r="F22" s="34">
        <v>19</v>
      </c>
      <c r="G22" s="34">
        <v>100</v>
      </c>
      <c r="H22" s="34">
        <v>7</v>
      </c>
      <c r="I22" s="34">
        <v>63</v>
      </c>
      <c r="J22" s="33">
        <v>0</v>
      </c>
      <c r="K22" s="10"/>
      <c r="L22" s="10"/>
      <c r="M22" s="10"/>
      <c r="N22" s="10"/>
      <c r="O22" s="10"/>
    </row>
    <row r="23" spans="1:15" ht="14.25">
      <c r="A23" s="20" t="s">
        <v>16</v>
      </c>
      <c r="B23" s="21">
        <f t="shared" si="4"/>
        <v>354</v>
      </c>
      <c r="C23" s="34">
        <v>120</v>
      </c>
      <c r="D23" s="34">
        <v>15</v>
      </c>
      <c r="E23" s="34">
        <v>109</v>
      </c>
      <c r="F23" s="34">
        <v>7</v>
      </c>
      <c r="G23" s="34">
        <v>65</v>
      </c>
      <c r="H23" s="34">
        <v>7</v>
      </c>
      <c r="I23" s="34">
        <v>28</v>
      </c>
      <c r="J23" s="34">
        <v>3</v>
      </c>
      <c r="K23" s="10"/>
      <c r="L23" s="10"/>
      <c r="M23" s="10"/>
      <c r="N23" s="10"/>
      <c r="O23" s="10"/>
    </row>
    <row r="24" spans="1:15" ht="14.25">
      <c r="A24" s="20" t="s">
        <v>17</v>
      </c>
      <c r="B24" s="21">
        <f t="shared" si="4"/>
        <v>483</v>
      </c>
      <c r="C24" s="34">
        <v>177</v>
      </c>
      <c r="D24" s="34">
        <v>44</v>
      </c>
      <c r="E24" s="33">
        <v>0</v>
      </c>
      <c r="F24" s="34">
        <v>9</v>
      </c>
      <c r="G24" s="34">
        <v>72</v>
      </c>
      <c r="H24" s="34">
        <v>179</v>
      </c>
      <c r="I24" s="34">
        <v>1</v>
      </c>
      <c r="J24" s="34">
        <v>1</v>
      </c>
      <c r="K24" s="10"/>
      <c r="L24" s="10"/>
      <c r="M24" s="10"/>
      <c r="N24" s="10"/>
      <c r="O24" s="10"/>
    </row>
    <row r="25" spans="1:15" ht="14.25">
      <c r="A25" s="20" t="s">
        <v>18</v>
      </c>
      <c r="B25" s="21">
        <f t="shared" si="4"/>
        <v>362</v>
      </c>
      <c r="C25" s="34">
        <v>119</v>
      </c>
      <c r="D25" s="34">
        <v>31</v>
      </c>
      <c r="E25" s="34">
        <v>10</v>
      </c>
      <c r="F25" s="34">
        <v>63</v>
      </c>
      <c r="G25" s="34">
        <v>116</v>
      </c>
      <c r="H25" s="34">
        <v>11</v>
      </c>
      <c r="I25" s="34">
        <v>8</v>
      </c>
      <c r="J25" s="34">
        <v>4</v>
      </c>
      <c r="K25" s="10"/>
      <c r="L25" s="10"/>
      <c r="M25" s="10"/>
      <c r="N25" s="10"/>
      <c r="O25" s="10"/>
    </row>
    <row r="26" spans="1:15" ht="14.25">
      <c r="A26" s="20" t="s">
        <v>19</v>
      </c>
      <c r="B26" s="21">
        <f t="shared" si="4"/>
        <v>127</v>
      </c>
      <c r="C26" s="34">
        <v>68</v>
      </c>
      <c r="D26" s="34">
        <v>9</v>
      </c>
      <c r="E26" s="34">
        <v>5</v>
      </c>
      <c r="F26" s="34">
        <v>4</v>
      </c>
      <c r="G26" s="34">
        <v>18</v>
      </c>
      <c r="H26" s="34">
        <v>9</v>
      </c>
      <c r="I26" s="34">
        <v>10</v>
      </c>
      <c r="J26" s="34">
        <v>4</v>
      </c>
      <c r="K26" s="10"/>
      <c r="L26" s="10"/>
      <c r="M26" s="10"/>
      <c r="N26" s="10"/>
      <c r="O26" s="10"/>
    </row>
    <row r="27" spans="1:15" ht="14.25">
      <c r="A27" s="20" t="s">
        <v>20</v>
      </c>
      <c r="B27" s="21">
        <f t="shared" si="4"/>
        <v>152</v>
      </c>
      <c r="C27" s="34">
        <v>60</v>
      </c>
      <c r="D27" s="34">
        <v>10</v>
      </c>
      <c r="E27" s="34">
        <v>47</v>
      </c>
      <c r="F27" s="34">
        <v>3</v>
      </c>
      <c r="G27" s="34">
        <v>19</v>
      </c>
      <c r="H27" s="33">
        <v>0</v>
      </c>
      <c r="I27" s="34">
        <v>9</v>
      </c>
      <c r="J27" s="34">
        <v>4</v>
      </c>
      <c r="K27" s="10"/>
      <c r="L27" s="10"/>
      <c r="M27" s="10"/>
      <c r="N27" s="10"/>
      <c r="O27" s="10"/>
    </row>
    <row r="28" spans="1:15" ht="14.25">
      <c r="A28" s="20" t="s">
        <v>21</v>
      </c>
      <c r="B28" s="21">
        <f aca="true" t="shared" si="5" ref="B28:B33">SUM(C28:J28)</f>
        <v>1161</v>
      </c>
      <c r="C28" s="34">
        <v>326</v>
      </c>
      <c r="D28" s="34">
        <v>206</v>
      </c>
      <c r="E28" s="34">
        <v>262</v>
      </c>
      <c r="F28" s="34">
        <v>18</v>
      </c>
      <c r="G28" s="34">
        <v>302</v>
      </c>
      <c r="H28" s="34">
        <v>19</v>
      </c>
      <c r="I28" s="34">
        <v>10</v>
      </c>
      <c r="J28" s="34">
        <v>18</v>
      </c>
      <c r="K28" s="10"/>
      <c r="L28" s="10"/>
      <c r="M28" s="10"/>
      <c r="N28" s="10"/>
      <c r="O28" s="10"/>
    </row>
    <row r="29" spans="1:15" ht="14.25">
      <c r="A29" s="20" t="s">
        <v>22</v>
      </c>
      <c r="B29" s="21">
        <f t="shared" si="5"/>
        <v>1121</v>
      </c>
      <c r="C29" s="34">
        <v>541</v>
      </c>
      <c r="D29" s="34">
        <v>143</v>
      </c>
      <c r="E29" s="34">
        <v>54</v>
      </c>
      <c r="F29" s="34">
        <v>26</v>
      </c>
      <c r="G29" s="34">
        <v>172</v>
      </c>
      <c r="H29" s="34">
        <v>99</v>
      </c>
      <c r="I29" s="34">
        <v>47</v>
      </c>
      <c r="J29" s="34">
        <v>39</v>
      </c>
      <c r="K29" s="10"/>
      <c r="L29" s="10"/>
      <c r="M29" s="10"/>
      <c r="N29" s="10"/>
      <c r="O29" s="10"/>
    </row>
    <row r="30" spans="1:15" ht="14.25">
      <c r="A30" s="20" t="s">
        <v>23</v>
      </c>
      <c r="B30" s="21">
        <f t="shared" si="5"/>
        <v>84</v>
      </c>
      <c r="C30" s="34">
        <v>46</v>
      </c>
      <c r="D30" s="34">
        <v>4</v>
      </c>
      <c r="E30" s="33">
        <v>0</v>
      </c>
      <c r="F30" s="34">
        <v>2</v>
      </c>
      <c r="G30" s="34">
        <v>3</v>
      </c>
      <c r="H30" s="34">
        <v>7</v>
      </c>
      <c r="I30" s="34">
        <v>4</v>
      </c>
      <c r="J30" s="34">
        <v>18</v>
      </c>
      <c r="K30" s="10"/>
      <c r="L30" s="10"/>
      <c r="M30" s="10"/>
      <c r="N30" s="10"/>
      <c r="O30" s="10"/>
    </row>
    <row r="31" spans="1:15" ht="14.25">
      <c r="A31" s="20" t="s">
        <v>24</v>
      </c>
      <c r="B31" s="21">
        <f t="shared" si="5"/>
        <v>412</v>
      </c>
      <c r="C31" s="34">
        <v>255</v>
      </c>
      <c r="D31" s="34">
        <v>59</v>
      </c>
      <c r="E31" s="33">
        <v>0</v>
      </c>
      <c r="F31" s="33">
        <v>0</v>
      </c>
      <c r="G31" s="34">
        <v>14</v>
      </c>
      <c r="H31" s="34">
        <v>81</v>
      </c>
      <c r="I31" s="33">
        <v>0</v>
      </c>
      <c r="J31" s="34">
        <v>3</v>
      </c>
      <c r="K31" s="10"/>
      <c r="L31" s="10"/>
      <c r="M31" s="10"/>
      <c r="N31" s="10"/>
      <c r="O31" s="10"/>
    </row>
    <row r="32" spans="1:15" ht="14.25">
      <c r="A32" s="20" t="s">
        <v>25</v>
      </c>
      <c r="B32" s="21">
        <f t="shared" si="5"/>
        <v>269</v>
      </c>
      <c r="C32" s="34">
        <v>61</v>
      </c>
      <c r="D32" s="34">
        <v>73</v>
      </c>
      <c r="E32" s="34">
        <v>5</v>
      </c>
      <c r="F32" s="34">
        <v>27</v>
      </c>
      <c r="G32" s="34">
        <v>89</v>
      </c>
      <c r="H32" s="34">
        <v>3</v>
      </c>
      <c r="I32" s="34">
        <v>5</v>
      </c>
      <c r="J32" s="34">
        <v>6</v>
      </c>
      <c r="K32" s="10"/>
      <c r="L32" s="10"/>
      <c r="M32" s="10"/>
      <c r="N32" s="10"/>
      <c r="O32" s="10"/>
    </row>
    <row r="33" spans="1:15" ht="14.25">
      <c r="A33" s="20" t="s">
        <v>87</v>
      </c>
      <c r="B33" s="21">
        <f t="shared" si="5"/>
        <v>206</v>
      </c>
      <c r="C33" s="34">
        <v>106</v>
      </c>
      <c r="D33" s="34">
        <v>26</v>
      </c>
      <c r="E33" s="34">
        <v>28</v>
      </c>
      <c r="F33" s="34">
        <v>3</v>
      </c>
      <c r="G33" s="34">
        <v>25</v>
      </c>
      <c r="H33" s="34">
        <v>14</v>
      </c>
      <c r="I33" s="34">
        <v>4</v>
      </c>
      <c r="J33" s="33">
        <v>0</v>
      </c>
      <c r="K33" s="10"/>
      <c r="L33" s="10"/>
      <c r="M33" s="10"/>
      <c r="N33" s="10"/>
      <c r="O33" s="10"/>
    </row>
    <row r="34" spans="1:15" ht="14.25">
      <c r="A34" s="20" t="s">
        <v>26</v>
      </c>
      <c r="B34" s="21">
        <f aca="true" t="shared" si="6" ref="B34:B39">SUM(C34:J34)</f>
        <v>238</v>
      </c>
      <c r="C34" s="34">
        <v>109</v>
      </c>
      <c r="D34" s="34">
        <v>9</v>
      </c>
      <c r="E34" s="34">
        <v>4</v>
      </c>
      <c r="F34" s="34">
        <v>41</v>
      </c>
      <c r="G34" s="34">
        <v>39</v>
      </c>
      <c r="H34" s="34">
        <v>12</v>
      </c>
      <c r="I34" s="34">
        <v>20</v>
      </c>
      <c r="J34" s="34">
        <v>4</v>
      </c>
      <c r="K34" s="10"/>
      <c r="L34" s="10"/>
      <c r="M34" s="10"/>
      <c r="N34" s="10"/>
      <c r="O34" s="10"/>
    </row>
    <row r="35" spans="1:15" ht="14.25">
      <c r="A35" s="20" t="s">
        <v>27</v>
      </c>
      <c r="B35" s="21">
        <f t="shared" si="6"/>
        <v>25</v>
      </c>
      <c r="C35" s="34">
        <v>8</v>
      </c>
      <c r="D35" s="34">
        <v>1</v>
      </c>
      <c r="E35" s="33">
        <v>0</v>
      </c>
      <c r="F35" s="33">
        <v>0</v>
      </c>
      <c r="G35" s="34">
        <v>5</v>
      </c>
      <c r="H35" s="34">
        <v>1</v>
      </c>
      <c r="I35" s="34">
        <v>9</v>
      </c>
      <c r="J35" s="34">
        <v>1</v>
      </c>
      <c r="K35" s="10"/>
      <c r="L35" s="10"/>
      <c r="M35" s="10"/>
      <c r="N35" s="10"/>
      <c r="O35" s="10"/>
    </row>
    <row r="36" spans="1:15" ht="14.25">
      <c r="A36" s="20" t="s">
        <v>28</v>
      </c>
      <c r="B36" s="21">
        <f t="shared" si="6"/>
        <v>637</v>
      </c>
      <c r="C36" s="34">
        <v>392</v>
      </c>
      <c r="D36" s="34">
        <v>20</v>
      </c>
      <c r="E36" s="34">
        <v>27</v>
      </c>
      <c r="F36" s="34">
        <v>68</v>
      </c>
      <c r="G36" s="34">
        <v>41</v>
      </c>
      <c r="H36" s="34">
        <v>12</v>
      </c>
      <c r="I36" s="34">
        <v>17</v>
      </c>
      <c r="J36" s="34">
        <v>60</v>
      </c>
      <c r="K36" s="10"/>
      <c r="L36" s="10"/>
      <c r="M36" s="10"/>
      <c r="N36" s="10"/>
      <c r="O36" s="10"/>
    </row>
    <row r="37" spans="1:15" ht="14.25">
      <c r="A37" s="20" t="s">
        <v>29</v>
      </c>
      <c r="B37" s="21">
        <f t="shared" si="6"/>
        <v>342</v>
      </c>
      <c r="C37" s="34">
        <v>194</v>
      </c>
      <c r="D37" s="34">
        <v>23</v>
      </c>
      <c r="E37" s="34">
        <v>5</v>
      </c>
      <c r="F37" s="34">
        <v>2</v>
      </c>
      <c r="G37" s="34">
        <v>83</v>
      </c>
      <c r="H37" s="34">
        <v>15</v>
      </c>
      <c r="I37" s="34">
        <v>20</v>
      </c>
      <c r="J37" s="33">
        <v>0</v>
      </c>
      <c r="K37" s="10"/>
      <c r="L37" s="10"/>
      <c r="M37" s="10"/>
      <c r="N37" s="10"/>
      <c r="O37" s="10"/>
    </row>
    <row r="38" spans="1:15" ht="14.25">
      <c r="A38" s="20" t="s">
        <v>30</v>
      </c>
      <c r="B38" s="21">
        <f t="shared" si="6"/>
        <v>50</v>
      </c>
      <c r="C38" s="34">
        <v>28</v>
      </c>
      <c r="D38" s="34">
        <v>3</v>
      </c>
      <c r="E38" s="33">
        <v>0</v>
      </c>
      <c r="F38" s="33">
        <v>0</v>
      </c>
      <c r="G38" s="34">
        <v>12</v>
      </c>
      <c r="H38" s="34">
        <v>4</v>
      </c>
      <c r="I38" s="34">
        <v>3</v>
      </c>
      <c r="J38" s="33">
        <v>0</v>
      </c>
      <c r="K38" s="10"/>
      <c r="L38" s="10"/>
      <c r="M38" s="10"/>
      <c r="N38" s="10"/>
      <c r="O38" s="10"/>
    </row>
    <row r="39" spans="1:15" ht="14.25">
      <c r="A39" s="20" t="s">
        <v>31</v>
      </c>
      <c r="B39" s="21">
        <f t="shared" si="6"/>
        <v>329</v>
      </c>
      <c r="C39" s="34">
        <v>195</v>
      </c>
      <c r="D39" s="34">
        <v>25</v>
      </c>
      <c r="E39" s="34">
        <v>1</v>
      </c>
      <c r="F39" s="34">
        <v>26</v>
      </c>
      <c r="G39" s="34">
        <v>56</v>
      </c>
      <c r="H39" s="34">
        <v>9</v>
      </c>
      <c r="I39" s="34">
        <v>17</v>
      </c>
      <c r="J39" s="33">
        <v>0</v>
      </c>
      <c r="K39" s="10"/>
      <c r="L39" s="10"/>
      <c r="M39" s="10"/>
      <c r="N39" s="10"/>
      <c r="O39" s="10"/>
    </row>
    <row r="40" spans="1:15" ht="14.25">
      <c r="A40" s="20" t="s">
        <v>32</v>
      </c>
      <c r="B40" s="21">
        <f aca="true" t="shared" si="7" ref="B40:B45">SUM(C40:J40)</f>
        <v>89</v>
      </c>
      <c r="C40" s="34">
        <v>25</v>
      </c>
      <c r="D40" s="34">
        <v>5</v>
      </c>
      <c r="E40" s="34">
        <v>5</v>
      </c>
      <c r="F40" s="34">
        <v>25</v>
      </c>
      <c r="G40" s="34">
        <v>23</v>
      </c>
      <c r="H40" s="34">
        <v>1</v>
      </c>
      <c r="I40" s="34">
        <v>5</v>
      </c>
      <c r="J40" s="33">
        <v>0</v>
      </c>
      <c r="K40" s="10"/>
      <c r="L40" s="10"/>
      <c r="M40" s="10"/>
      <c r="N40" s="10"/>
      <c r="O40" s="10"/>
    </row>
    <row r="41" spans="1:15" ht="14.25">
      <c r="A41" s="20" t="s">
        <v>33</v>
      </c>
      <c r="B41" s="21">
        <f t="shared" si="7"/>
        <v>989</v>
      </c>
      <c r="C41" s="34">
        <v>405</v>
      </c>
      <c r="D41" s="34">
        <v>95</v>
      </c>
      <c r="E41" s="34">
        <v>77</v>
      </c>
      <c r="F41" s="34">
        <v>10</v>
      </c>
      <c r="G41" s="34">
        <v>236</v>
      </c>
      <c r="H41" s="34">
        <v>135</v>
      </c>
      <c r="I41" s="34">
        <v>10</v>
      </c>
      <c r="J41" s="34">
        <v>21</v>
      </c>
      <c r="K41" s="10"/>
      <c r="L41" s="10"/>
      <c r="M41" s="10"/>
      <c r="N41" s="10"/>
      <c r="O41" s="10"/>
    </row>
    <row r="42" spans="1:15" ht="14.25">
      <c r="A42" s="20" t="s">
        <v>34</v>
      </c>
      <c r="B42" s="21">
        <f t="shared" si="7"/>
        <v>186</v>
      </c>
      <c r="C42" s="34">
        <v>53</v>
      </c>
      <c r="D42" s="34">
        <v>25</v>
      </c>
      <c r="E42" s="34">
        <v>6</v>
      </c>
      <c r="F42" s="34">
        <v>2</v>
      </c>
      <c r="G42" s="34">
        <v>29</v>
      </c>
      <c r="H42" s="34">
        <v>3</v>
      </c>
      <c r="I42" s="33">
        <v>0</v>
      </c>
      <c r="J42" s="34">
        <v>68</v>
      </c>
      <c r="K42" s="10"/>
      <c r="L42" s="10"/>
      <c r="M42" s="10"/>
      <c r="N42" s="10"/>
      <c r="O42" s="10"/>
    </row>
    <row r="43" spans="1:15" ht="14.25">
      <c r="A43" s="20" t="s">
        <v>35</v>
      </c>
      <c r="B43" s="21">
        <f t="shared" si="7"/>
        <v>3537</v>
      </c>
      <c r="C43" s="34">
        <v>1868</v>
      </c>
      <c r="D43" s="34">
        <v>1139</v>
      </c>
      <c r="E43" s="34">
        <v>7</v>
      </c>
      <c r="F43" s="34">
        <v>3</v>
      </c>
      <c r="G43" s="34">
        <v>80</v>
      </c>
      <c r="H43" s="34">
        <v>281</v>
      </c>
      <c r="I43" s="34">
        <v>10</v>
      </c>
      <c r="J43" s="34">
        <v>149</v>
      </c>
      <c r="K43" s="10"/>
      <c r="L43" s="10"/>
      <c r="M43" s="10"/>
      <c r="N43" s="10"/>
      <c r="O43" s="10"/>
    </row>
    <row r="44" spans="1:15" ht="14.25">
      <c r="A44" s="20" t="s">
        <v>36</v>
      </c>
      <c r="B44" s="21">
        <f t="shared" si="7"/>
        <v>568</v>
      </c>
      <c r="C44" s="34">
        <v>192</v>
      </c>
      <c r="D44" s="34">
        <v>40</v>
      </c>
      <c r="E44" s="34">
        <v>51</v>
      </c>
      <c r="F44" s="34">
        <v>94</v>
      </c>
      <c r="G44" s="34">
        <v>118</v>
      </c>
      <c r="H44" s="34">
        <v>13</v>
      </c>
      <c r="I44" s="34">
        <v>60</v>
      </c>
      <c r="J44" s="33">
        <v>0</v>
      </c>
      <c r="K44" s="10"/>
      <c r="L44" s="10"/>
      <c r="M44" s="10"/>
      <c r="N44" s="10"/>
      <c r="O44" s="10"/>
    </row>
    <row r="45" spans="1:15" ht="14.25">
      <c r="A45" s="20" t="s">
        <v>37</v>
      </c>
      <c r="B45" s="21">
        <f t="shared" si="7"/>
        <v>380</v>
      </c>
      <c r="C45" s="34">
        <v>213</v>
      </c>
      <c r="D45" s="34">
        <v>36</v>
      </c>
      <c r="E45" s="34">
        <v>15</v>
      </c>
      <c r="F45" s="34">
        <v>22</v>
      </c>
      <c r="G45" s="34">
        <v>44</v>
      </c>
      <c r="H45" s="34">
        <v>13</v>
      </c>
      <c r="I45" s="34">
        <v>26</v>
      </c>
      <c r="J45" s="34">
        <v>11</v>
      </c>
      <c r="K45" s="10"/>
      <c r="L45" s="10"/>
      <c r="M45" s="10"/>
      <c r="N45" s="10"/>
      <c r="O45" s="10"/>
    </row>
    <row r="46" spans="1:15" ht="14.25">
      <c r="A46" s="20" t="s">
        <v>38</v>
      </c>
      <c r="B46" s="21">
        <f aca="true" t="shared" si="8" ref="B46:B51">SUM(C46:J46)</f>
        <v>843</v>
      </c>
      <c r="C46" s="34">
        <v>337</v>
      </c>
      <c r="D46" s="34">
        <v>67</v>
      </c>
      <c r="E46" s="34">
        <v>49</v>
      </c>
      <c r="F46" s="34">
        <v>1</v>
      </c>
      <c r="G46" s="34">
        <v>225</v>
      </c>
      <c r="H46" s="34">
        <v>31</v>
      </c>
      <c r="I46" s="34">
        <v>124</v>
      </c>
      <c r="J46" s="34">
        <v>9</v>
      </c>
      <c r="K46" s="10"/>
      <c r="L46" s="10"/>
      <c r="M46" s="10"/>
      <c r="N46" s="10"/>
      <c r="O46" s="10"/>
    </row>
    <row r="47" spans="1:15" ht="14.25">
      <c r="A47" s="20" t="s">
        <v>39</v>
      </c>
      <c r="B47" s="21">
        <f t="shared" si="8"/>
        <v>471</v>
      </c>
      <c r="C47" s="34">
        <v>211</v>
      </c>
      <c r="D47" s="34">
        <v>57</v>
      </c>
      <c r="E47" s="34">
        <v>31</v>
      </c>
      <c r="F47" s="34">
        <v>26</v>
      </c>
      <c r="G47" s="34">
        <v>48</v>
      </c>
      <c r="H47" s="34">
        <v>45</v>
      </c>
      <c r="I47" s="34">
        <v>40</v>
      </c>
      <c r="J47" s="34">
        <v>13</v>
      </c>
      <c r="K47" s="10"/>
      <c r="L47" s="10"/>
      <c r="M47" s="10"/>
      <c r="N47" s="10"/>
      <c r="O47" s="10"/>
    </row>
    <row r="48" spans="1:15" ht="14.25">
      <c r="A48" s="20" t="s">
        <v>40</v>
      </c>
      <c r="B48" s="21">
        <f t="shared" si="8"/>
        <v>968</v>
      </c>
      <c r="C48" s="34">
        <v>412</v>
      </c>
      <c r="D48" s="34">
        <v>176</v>
      </c>
      <c r="E48" s="34">
        <v>16</v>
      </c>
      <c r="F48" s="34">
        <v>3</v>
      </c>
      <c r="G48" s="34">
        <v>145</v>
      </c>
      <c r="H48" s="34">
        <v>97</v>
      </c>
      <c r="I48" s="34">
        <v>77</v>
      </c>
      <c r="J48" s="34">
        <v>42</v>
      </c>
      <c r="K48" s="10"/>
      <c r="L48" s="10"/>
      <c r="M48" s="10"/>
      <c r="N48" s="10"/>
      <c r="O48" s="10"/>
    </row>
    <row r="49" spans="1:15" ht="14.25">
      <c r="A49" s="20" t="s">
        <v>41</v>
      </c>
      <c r="B49" s="21">
        <f t="shared" si="8"/>
        <v>6</v>
      </c>
      <c r="C49" s="34">
        <v>4</v>
      </c>
      <c r="D49" s="34">
        <v>1</v>
      </c>
      <c r="E49" s="33">
        <v>0</v>
      </c>
      <c r="F49" s="33">
        <v>0</v>
      </c>
      <c r="G49" s="34">
        <v>1</v>
      </c>
      <c r="H49" s="33">
        <v>0</v>
      </c>
      <c r="I49" s="33">
        <v>0</v>
      </c>
      <c r="J49" s="33">
        <v>0</v>
      </c>
      <c r="K49" s="10"/>
      <c r="L49" s="10"/>
      <c r="M49" s="10"/>
      <c r="N49" s="10"/>
      <c r="O49" s="10"/>
    </row>
    <row r="50" spans="1:15" ht="14.25">
      <c r="A50" s="20" t="s">
        <v>42</v>
      </c>
      <c r="B50" s="21">
        <f t="shared" si="8"/>
        <v>286</v>
      </c>
      <c r="C50" s="34">
        <v>135</v>
      </c>
      <c r="D50" s="34">
        <v>5</v>
      </c>
      <c r="E50" s="33">
        <v>0</v>
      </c>
      <c r="F50" s="34">
        <v>8</v>
      </c>
      <c r="G50" s="34">
        <v>98</v>
      </c>
      <c r="H50" s="34">
        <v>22</v>
      </c>
      <c r="I50" s="34">
        <v>5</v>
      </c>
      <c r="J50" s="34">
        <v>13</v>
      </c>
      <c r="K50" s="10"/>
      <c r="L50" s="10"/>
      <c r="M50" s="10"/>
      <c r="N50" s="10"/>
      <c r="O50" s="10"/>
    </row>
    <row r="51" spans="1:15" ht="14.25">
      <c r="A51" s="20" t="s">
        <v>43</v>
      </c>
      <c r="B51" s="21">
        <f t="shared" si="8"/>
        <v>127</v>
      </c>
      <c r="C51" s="34">
        <v>60</v>
      </c>
      <c r="D51" s="34">
        <v>19</v>
      </c>
      <c r="E51" s="34">
        <v>4</v>
      </c>
      <c r="F51" s="34">
        <v>7</v>
      </c>
      <c r="G51" s="34">
        <v>20</v>
      </c>
      <c r="H51" s="34">
        <v>2</v>
      </c>
      <c r="I51" s="34">
        <v>7</v>
      </c>
      <c r="J51" s="34">
        <v>8</v>
      </c>
      <c r="K51" s="10"/>
      <c r="L51" s="10"/>
      <c r="M51" s="10"/>
      <c r="N51" s="10"/>
      <c r="O51" s="10"/>
    </row>
    <row r="52" spans="1:15" ht="14.25">
      <c r="A52" s="20" t="s">
        <v>44</v>
      </c>
      <c r="B52" s="21">
        <f aca="true" t="shared" si="9" ref="B52:B57">SUM(C52:J52)</f>
        <v>208</v>
      </c>
      <c r="C52" s="34">
        <v>65</v>
      </c>
      <c r="D52" s="34">
        <v>48</v>
      </c>
      <c r="E52" s="34">
        <v>11</v>
      </c>
      <c r="F52" s="34">
        <v>16</v>
      </c>
      <c r="G52" s="34">
        <v>59</v>
      </c>
      <c r="H52" s="34">
        <v>2</v>
      </c>
      <c r="I52" s="34">
        <v>3</v>
      </c>
      <c r="J52" s="34">
        <v>4</v>
      </c>
      <c r="K52" s="10"/>
      <c r="L52" s="10"/>
      <c r="M52" s="10"/>
      <c r="N52" s="10"/>
      <c r="O52" s="10"/>
    </row>
    <row r="53" spans="1:15" ht="14.25">
      <c r="A53" s="20" t="s">
        <v>45</v>
      </c>
      <c r="B53" s="21">
        <f t="shared" si="9"/>
        <v>169</v>
      </c>
      <c r="C53" s="34">
        <v>88</v>
      </c>
      <c r="D53" s="34">
        <v>22</v>
      </c>
      <c r="E53" s="34">
        <v>3</v>
      </c>
      <c r="F53" s="34">
        <v>14</v>
      </c>
      <c r="G53" s="34">
        <v>26</v>
      </c>
      <c r="H53" s="34">
        <v>2</v>
      </c>
      <c r="I53" s="34">
        <v>4</v>
      </c>
      <c r="J53" s="34">
        <v>10</v>
      </c>
      <c r="K53" s="10"/>
      <c r="L53" s="10"/>
      <c r="M53" s="10"/>
      <c r="N53" s="10"/>
      <c r="O53" s="10"/>
    </row>
    <row r="54" spans="1:15" ht="14.25">
      <c r="A54" s="20" t="s">
        <v>46</v>
      </c>
      <c r="B54" s="21">
        <f t="shared" si="9"/>
        <v>112</v>
      </c>
      <c r="C54" s="34">
        <v>49</v>
      </c>
      <c r="D54" s="34">
        <v>48</v>
      </c>
      <c r="E54" s="34">
        <v>3</v>
      </c>
      <c r="F54" s="33">
        <v>0</v>
      </c>
      <c r="G54" s="34">
        <v>7</v>
      </c>
      <c r="H54" s="33">
        <v>0</v>
      </c>
      <c r="I54" s="34">
        <v>1</v>
      </c>
      <c r="J54" s="34">
        <v>4</v>
      </c>
      <c r="K54" s="10"/>
      <c r="L54" s="10"/>
      <c r="M54" s="10"/>
      <c r="N54" s="10"/>
      <c r="O54" s="10"/>
    </row>
    <row r="55" spans="1:15" ht="14.25">
      <c r="A55" s="20" t="s">
        <v>47</v>
      </c>
      <c r="B55" s="21">
        <f t="shared" si="9"/>
        <v>739</v>
      </c>
      <c r="C55" s="34">
        <v>431</v>
      </c>
      <c r="D55" s="34">
        <v>96</v>
      </c>
      <c r="E55" s="34">
        <v>4</v>
      </c>
      <c r="F55" s="34">
        <v>10</v>
      </c>
      <c r="G55" s="34">
        <v>72</v>
      </c>
      <c r="H55" s="34">
        <v>29</v>
      </c>
      <c r="I55" s="34">
        <v>94</v>
      </c>
      <c r="J55" s="34">
        <v>3</v>
      </c>
      <c r="K55" s="10"/>
      <c r="L55" s="10"/>
      <c r="M55" s="10"/>
      <c r="N55" s="10"/>
      <c r="O55" s="10"/>
    </row>
    <row r="56" spans="1:15" ht="14.25">
      <c r="A56" s="20" t="s">
        <v>48</v>
      </c>
      <c r="B56" s="21">
        <f t="shared" si="9"/>
        <v>616</v>
      </c>
      <c r="C56" s="34">
        <v>93</v>
      </c>
      <c r="D56" s="34">
        <v>47</v>
      </c>
      <c r="E56" s="34">
        <v>389</v>
      </c>
      <c r="F56" s="34">
        <v>5</v>
      </c>
      <c r="G56" s="34">
        <v>35</v>
      </c>
      <c r="H56" s="34">
        <v>4</v>
      </c>
      <c r="I56" s="34">
        <v>38</v>
      </c>
      <c r="J56" s="34">
        <v>5</v>
      </c>
      <c r="K56" s="10"/>
      <c r="L56" s="10"/>
      <c r="M56" s="10"/>
      <c r="N56" s="10"/>
      <c r="O56" s="10"/>
    </row>
    <row r="57" spans="1:15" ht="14.25">
      <c r="A57" s="20" t="s">
        <v>49</v>
      </c>
      <c r="B57" s="21">
        <f t="shared" si="9"/>
        <v>494</v>
      </c>
      <c r="C57" s="34">
        <v>304</v>
      </c>
      <c r="D57" s="34">
        <v>70</v>
      </c>
      <c r="E57" s="34">
        <v>9</v>
      </c>
      <c r="F57" s="34">
        <v>9</v>
      </c>
      <c r="G57" s="34">
        <v>72</v>
      </c>
      <c r="H57" s="34">
        <v>11</v>
      </c>
      <c r="I57" s="34">
        <v>9</v>
      </c>
      <c r="J57" s="34">
        <v>10</v>
      </c>
      <c r="K57" s="10"/>
      <c r="L57" s="10"/>
      <c r="M57" s="10"/>
      <c r="N57" s="10"/>
      <c r="O57" s="10"/>
    </row>
    <row r="58" spans="1:15" ht="14.25">
      <c r="A58" s="20" t="s">
        <v>50</v>
      </c>
      <c r="B58" s="21">
        <f aca="true" t="shared" si="10" ref="B58:B63">SUM(C58:J58)</f>
        <v>17</v>
      </c>
      <c r="C58" s="34">
        <v>4</v>
      </c>
      <c r="D58" s="33">
        <v>0</v>
      </c>
      <c r="E58" s="33">
        <v>0</v>
      </c>
      <c r="F58" s="34">
        <v>4</v>
      </c>
      <c r="G58" s="34">
        <v>6</v>
      </c>
      <c r="H58" s="33">
        <v>0</v>
      </c>
      <c r="I58" s="34">
        <v>3</v>
      </c>
      <c r="J58" s="33">
        <v>0</v>
      </c>
      <c r="K58" s="10"/>
      <c r="L58" s="10"/>
      <c r="M58" s="10"/>
      <c r="N58" s="10"/>
      <c r="O58" s="10"/>
    </row>
    <row r="59" spans="1:15" ht="14.25">
      <c r="A59" s="20" t="s">
        <v>51</v>
      </c>
      <c r="B59" s="21">
        <f t="shared" si="10"/>
        <v>132</v>
      </c>
      <c r="C59" s="34">
        <v>73</v>
      </c>
      <c r="D59" s="34">
        <v>11</v>
      </c>
      <c r="E59" s="34">
        <v>1</v>
      </c>
      <c r="F59" s="34">
        <v>4</v>
      </c>
      <c r="G59" s="34">
        <v>33</v>
      </c>
      <c r="H59" s="33">
        <v>0</v>
      </c>
      <c r="I59" s="34">
        <v>10</v>
      </c>
      <c r="J59" s="33">
        <v>0</v>
      </c>
      <c r="K59" s="10"/>
      <c r="L59" s="10"/>
      <c r="M59" s="10"/>
      <c r="N59" s="10"/>
      <c r="O59" s="10"/>
    </row>
    <row r="60" spans="1:15" ht="14.25">
      <c r="A60" s="20" t="s">
        <v>52</v>
      </c>
      <c r="B60" s="21">
        <f t="shared" si="10"/>
        <v>102</v>
      </c>
      <c r="C60" s="34">
        <v>68</v>
      </c>
      <c r="D60" s="34">
        <v>15</v>
      </c>
      <c r="E60" s="33">
        <v>0</v>
      </c>
      <c r="F60" s="33">
        <v>0</v>
      </c>
      <c r="G60" s="34">
        <v>12</v>
      </c>
      <c r="H60" s="34">
        <v>2</v>
      </c>
      <c r="I60" s="33">
        <v>0</v>
      </c>
      <c r="J60" s="34">
        <v>5</v>
      </c>
      <c r="K60" s="10"/>
      <c r="L60" s="10"/>
      <c r="M60" s="10"/>
      <c r="N60" s="10"/>
      <c r="O60" s="10"/>
    </row>
    <row r="61" spans="1:15" ht="14.25">
      <c r="A61" s="20" t="s">
        <v>53</v>
      </c>
      <c r="B61" s="21">
        <f t="shared" si="10"/>
        <v>815</v>
      </c>
      <c r="C61" s="34">
        <v>335</v>
      </c>
      <c r="D61" s="34">
        <v>81</v>
      </c>
      <c r="E61" s="34">
        <v>62</v>
      </c>
      <c r="F61" s="34">
        <v>13</v>
      </c>
      <c r="G61" s="34">
        <v>145</v>
      </c>
      <c r="H61" s="34">
        <v>27</v>
      </c>
      <c r="I61" s="34">
        <v>59</v>
      </c>
      <c r="J61" s="34">
        <v>93</v>
      </c>
      <c r="K61" s="10"/>
      <c r="L61" s="10"/>
      <c r="M61" s="10"/>
      <c r="N61" s="10"/>
      <c r="O61" s="10"/>
    </row>
    <row r="62" spans="1:15" ht="14.25">
      <c r="A62" s="20" t="s">
        <v>54</v>
      </c>
      <c r="B62" s="21">
        <f t="shared" si="10"/>
        <v>1269</v>
      </c>
      <c r="C62" s="34">
        <v>619</v>
      </c>
      <c r="D62" s="34">
        <v>495</v>
      </c>
      <c r="E62" s="34">
        <v>3</v>
      </c>
      <c r="F62" s="33">
        <v>0</v>
      </c>
      <c r="G62" s="34">
        <v>90</v>
      </c>
      <c r="H62" s="34">
        <v>15</v>
      </c>
      <c r="I62" s="34">
        <v>45</v>
      </c>
      <c r="J62" s="34">
        <v>2</v>
      </c>
      <c r="K62" s="10"/>
      <c r="L62" s="10"/>
      <c r="M62" s="10"/>
      <c r="N62" s="10"/>
      <c r="O62" s="10"/>
    </row>
    <row r="63" spans="1:15" ht="14.25">
      <c r="A63" s="20" t="s">
        <v>55</v>
      </c>
      <c r="B63" s="21">
        <f t="shared" si="10"/>
        <v>157</v>
      </c>
      <c r="C63" s="34">
        <v>74</v>
      </c>
      <c r="D63" s="34">
        <v>26</v>
      </c>
      <c r="E63" s="34">
        <v>1</v>
      </c>
      <c r="F63" s="34">
        <v>11</v>
      </c>
      <c r="G63" s="34">
        <v>30</v>
      </c>
      <c r="H63" s="34">
        <v>6</v>
      </c>
      <c r="I63" s="34">
        <v>8</v>
      </c>
      <c r="J63" s="34">
        <v>1</v>
      </c>
      <c r="K63" s="10"/>
      <c r="L63" s="10"/>
      <c r="M63" s="10"/>
      <c r="N63" s="10"/>
      <c r="O63" s="10"/>
    </row>
    <row r="64" spans="1:15" ht="14.25">
      <c r="A64" s="20" t="s">
        <v>56</v>
      </c>
      <c r="B64" s="21">
        <f aca="true" t="shared" si="11" ref="B64:B69">SUM(C64:J64)</f>
        <v>120</v>
      </c>
      <c r="C64" s="34">
        <v>53</v>
      </c>
      <c r="D64" s="34">
        <v>2</v>
      </c>
      <c r="E64" s="33">
        <v>0</v>
      </c>
      <c r="F64" s="33">
        <v>0</v>
      </c>
      <c r="G64" s="34">
        <v>60</v>
      </c>
      <c r="H64" s="34">
        <v>2</v>
      </c>
      <c r="I64" s="33">
        <v>0</v>
      </c>
      <c r="J64" s="34">
        <v>3</v>
      </c>
      <c r="K64" s="10"/>
      <c r="L64" s="10"/>
      <c r="M64" s="10"/>
      <c r="N64" s="10"/>
      <c r="O64" s="10"/>
    </row>
    <row r="65" spans="1:15" ht="14.25">
      <c r="A65" s="20" t="s">
        <v>57</v>
      </c>
      <c r="B65" s="21">
        <f t="shared" si="11"/>
        <v>368</v>
      </c>
      <c r="C65" s="34">
        <v>149</v>
      </c>
      <c r="D65" s="34">
        <v>47</v>
      </c>
      <c r="E65" s="34">
        <v>9</v>
      </c>
      <c r="F65" s="34">
        <v>24</v>
      </c>
      <c r="G65" s="34">
        <v>92</v>
      </c>
      <c r="H65" s="34">
        <v>5</v>
      </c>
      <c r="I65" s="34">
        <v>42</v>
      </c>
      <c r="J65" s="33">
        <v>0</v>
      </c>
      <c r="K65" s="10"/>
      <c r="L65" s="10"/>
      <c r="M65" s="10"/>
      <c r="N65" s="10"/>
      <c r="O65" s="10"/>
    </row>
    <row r="66" spans="1:15" ht="14.25">
      <c r="A66" s="20" t="s">
        <v>58</v>
      </c>
      <c r="B66" s="21">
        <f t="shared" si="11"/>
        <v>598</v>
      </c>
      <c r="C66" s="34">
        <v>100</v>
      </c>
      <c r="D66" s="34">
        <v>23</v>
      </c>
      <c r="E66" s="34">
        <v>321</v>
      </c>
      <c r="F66" s="34">
        <v>3</v>
      </c>
      <c r="G66" s="34">
        <v>73</v>
      </c>
      <c r="H66" s="34">
        <v>4</v>
      </c>
      <c r="I66" s="34">
        <v>69</v>
      </c>
      <c r="J66" s="34">
        <v>5</v>
      </c>
      <c r="K66" s="10"/>
      <c r="L66" s="10"/>
      <c r="M66" s="10"/>
      <c r="N66" s="10"/>
      <c r="O66" s="10"/>
    </row>
    <row r="67" spans="1:15" ht="14.25">
      <c r="A67" s="20" t="s">
        <v>59</v>
      </c>
      <c r="B67" s="21">
        <f t="shared" si="11"/>
        <v>276</v>
      </c>
      <c r="C67" s="34">
        <v>92</v>
      </c>
      <c r="D67" s="34">
        <v>40</v>
      </c>
      <c r="E67" s="34">
        <v>105</v>
      </c>
      <c r="F67" s="34">
        <v>16</v>
      </c>
      <c r="G67" s="34">
        <v>21</v>
      </c>
      <c r="H67" s="33">
        <v>0</v>
      </c>
      <c r="I67" s="34">
        <v>2</v>
      </c>
      <c r="J67" s="33">
        <v>0</v>
      </c>
      <c r="K67" s="10"/>
      <c r="L67" s="10"/>
      <c r="M67" s="10"/>
      <c r="N67" s="10"/>
      <c r="O67" s="10"/>
    </row>
    <row r="68" spans="1:15" ht="14.25">
      <c r="A68" s="20" t="s">
        <v>60</v>
      </c>
      <c r="B68" s="21">
        <f t="shared" si="11"/>
        <v>42</v>
      </c>
      <c r="C68" s="34">
        <v>31</v>
      </c>
      <c r="D68" s="34">
        <v>3</v>
      </c>
      <c r="E68" s="33">
        <v>0</v>
      </c>
      <c r="F68" s="34">
        <v>1</v>
      </c>
      <c r="G68" s="34">
        <v>4</v>
      </c>
      <c r="H68" s="33">
        <v>0</v>
      </c>
      <c r="I68" s="34">
        <v>3</v>
      </c>
      <c r="J68" s="33">
        <v>0</v>
      </c>
      <c r="K68" s="10"/>
      <c r="L68" s="10"/>
      <c r="M68" s="10"/>
      <c r="N68" s="10"/>
      <c r="O68" s="10"/>
    </row>
    <row r="69" spans="1:15" ht="14.25">
      <c r="A69" s="20" t="s">
        <v>61</v>
      </c>
      <c r="B69" s="21">
        <f t="shared" si="11"/>
        <v>300</v>
      </c>
      <c r="C69" s="34">
        <v>144</v>
      </c>
      <c r="D69" s="34">
        <v>48</v>
      </c>
      <c r="E69" s="34">
        <v>2</v>
      </c>
      <c r="F69" s="34">
        <v>7</v>
      </c>
      <c r="G69" s="34">
        <v>53</v>
      </c>
      <c r="H69" s="34">
        <v>44</v>
      </c>
      <c r="I69" s="33">
        <v>0</v>
      </c>
      <c r="J69" s="34">
        <v>2</v>
      </c>
      <c r="K69" s="10"/>
      <c r="L69" s="10"/>
      <c r="M69" s="10"/>
      <c r="N69" s="10"/>
      <c r="O69" s="10"/>
    </row>
    <row r="70" spans="1:15" ht="14.25">
      <c r="A70" s="20" t="s">
        <v>62</v>
      </c>
      <c r="B70" s="21">
        <f>SUM(C70:J70)</f>
        <v>2040</v>
      </c>
      <c r="C70" s="34">
        <v>1252</v>
      </c>
      <c r="D70" s="34">
        <v>200</v>
      </c>
      <c r="E70" s="34">
        <v>3</v>
      </c>
      <c r="F70" s="34">
        <v>70</v>
      </c>
      <c r="G70" s="34">
        <v>279</v>
      </c>
      <c r="H70" s="34">
        <v>20</v>
      </c>
      <c r="I70" s="34">
        <v>168</v>
      </c>
      <c r="J70" s="34">
        <v>48</v>
      </c>
      <c r="K70" s="10"/>
      <c r="L70" s="10"/>
      <c r="M70" s="10"/>
      <c r="N70" s="10"/>
      <c r="O70" s="10"/>
    </row>
    <row r="71" spans="1:15" ht="14.25">
      <c r="A71" s="20" t="s">
        <v>63</v>
      </c>
      <c r="B71" s="21">
        <f>SUM(C71:J71)</f>
        <v>27</v>
      </c>
      <c r="C71" s="34">
        <v>20</v>
      </c>
      <c r="D71" s="34">
        <v>3</v>
      </c>
      <c r="E71" s="33">
        <v>0</v>
      </c>
      <c r="F71" s="33">
        <v>0</v>
      </c>
      <c r="G71" s="34">
        <v>3</v>
      </c>
      <c r="H71" s="34">
        <v>1</v>
      </c>
      <c r="I71" s="33">
        <v>0</v>
      </c>
      <c r="J71" s="33">
        <v>0</v>
      </c>
      <c r="K71" s="12"/>
      <c r="L71" s="10"/>
      <c r="M71" s="10"/>
      <c r="N71" s="10"/>
      <c r="O71" s="10"/>
    </row>
    <row r="72" spans="1:15" ht="14.25">
      <c r="A72" s="20" t="s">
        <v>64</v>
      </c>
      <c r="B72" s="21">
        <f>SUM(C72:J72)</f>
        <v>116</v>
      </c>
      <c r="C72" s="34">
        <v>57</v>
      </c>
      <c r="D72" s="34">
        <v>29</v>
      </c>
      <c r="E72" s="34">
        <v>7</v>
      </c>
      <c r="F72" s="34">
        <v>4</v>
      </c>
      <c r="G72" s="34">
        <v>11</v>
      </c>
      <c r="H72" s="34">
        <v>5</v>
      </c>
      <c r="I72" s="34">
        <v>3</v>
      </c>
      <c r="J72" s="33">
        <v>0</v>
      </c>
      <c r="K72" s="12"/>
      <c r="L72" s="12"/>
      <c r="M72" s="10"/>
      <c r="N72" s="10"/>
      <c r="O72" s="10"/>
    </row>
    <row r="73" spans="1:15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  <c r="L73" s="12"/>
      <c r="M73" s="10"/>
      <c r="N73" s="10"/>
      <c r="O73" s="10"/>
    </row>
    <row r="74" spans="1:15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"/>
      <c r="M74" s="10"/>
      <c r="N74" s="10"/>
      <c r="O74" s="10"/>
    </row>
    <row r="75" spans="1:15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0"/>
      <c r="M75" s="10"/>
      <c r="N75" s="10"/>
      <c r="O75" s="10"/>
    </row>
    <row r="76" spans="1:15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  <c r="L76" s="10"/>
      <c r="M76" s="10"/>
      <c r="N76" s="10"/>
      <c r="O76" s="10"/>
    </row>
    <row r="77" spans="1:15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20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0"/>
      <c r="N1" s="10"/>
      <c r="O1" s="10"/>
      <c r="P1" s="10"/>
      <c r="Q1" s="10"/>
      <c r="R1" s="10"/>
      <c r="S1" s="10"/>
      <c r="T1" s="10"/>
    </row>
    <row r="2" spans="1:20" ht="20.25">
      <c r="A2" s="41" t="s">
        <v>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2"/>
      <c r="L3" s="12"/>
      <c r="M3" s="10"/>
      <c r="N3" s="10"/>
      <c r="O3" s="10"/>
      <c r="P3" s="10"/>
      <c r="Q3" s="10"/>
      <c r="R3" s="10"/>
      <c r="S3" s="10"/>
      <c r="T3" s="10"/>
    </row>
    <row r="4" spans="1:20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15"/>
      <c r="L4" s="15"/>
      <c r="M4" s="15"/>
      <c r="N4" s="19"/>
      <c r="O4" s="19"/>
      <c r="P4" s="19"/>
      <c r="Q4" s="19"/>
      <c r="R4" s="19"/>
      <c r="S4" s="19"/>
      <c r="T4" s="19"/>
    </row>
    <row r="5" spans="1:20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  <c r="L5" s="15"/>
      <c r="M5" s="15"/>
      <c r="N5" s="19"/>
      <c r="O5" s="19"/>
      <c r="P5" s="19"/>
      <c r="Q5" s="19"/>
      <c r="R5" s="19"/>
      <c r="S5" s="19"/>
      <c r="T5" s="19"/>
    </row>
    <row r="6" spans="1:20" ht="15">
      <c r="A6" s="20" t="s">
        <v>4</v>
      </c>
      <c r="B6" s="21">
        <f aca="true" t="shared" si="0" ref="B6:J6">+B8+B15</f>
        <v>37494</v>
      </c>
      <c r="C6" s="21">
        <f t="shared" si="0"/>
        <v>16308</v>
      </c>
      <c r="D6" s="21">
        <f t="shared" si="0"/>
        <v>5015</v>
      </c>
      <c r="E6" s="21">
        <f t="shared" si="0"/>
        <v>2664</v>
      </c>
      <c r="F6" s="21">
        <f t="shared" si="0"/>
        <v>1451</v>
      </c>
      <c r="G6" s="21">
        <f t="shared" si="0"/>
        <v>5846</v>
      </c>
      <c r="H6" s="21">
        <f t="shared" si="0"/>
        <v>2199</v>
      </c>
      <c r="I6" s="21">
        <f t="shared" si="0"/>
        <v>1634</v>
      </c>
      <c r="J6" s="21">
        <f t="shared" si="0"/>
        <v>2377</v>
      </c>
      <c r="K6" s="22"/>
      <c r="L6" s="23"/>
      <c r="M6" s="23"/>
      <c r="N6" s="22"/>
      <c r="O6" s="22"/>
      <c r="P6" s="22"/>
      <c r="Q6" s="22"/>
      <c r="R6" s="22"/>
      <c r="S6" s="22"/>
      <c r="T6" s="22"/>
    </row>
    <row r="7" spans="1:20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2"/>
      <c r="L7" s="23"/>
      <c r="M7" s="23"/>
      <c r="N7" s="22"/>
      <c r="O7" s="22"/>
      <c r="P7" s="22"/>
      <c r="Q7" s="22"/>
      <c r="R7" s="22"/>
      <c r="S7" s="22"/>
      <c r="T7" s="22"/>
    </row>
    <row r="8" spans="1:20" ht="14.25">
      <c r="A8" s="26" t="s">
        <v>5</v>
      </c>
      <c r="B8" s="27">
        <f aca="true" t="shared" si="1" ref="B8:J8">SUM(B9:B13)</f>
        <v>9679</v>
      </c>
      <c r="C8" s="27">
        <f t="shared" si="1"/>
        <v>3711</v>
      </c>
      <c r="D8" s="27">
        <f t="shared" si="1"/>
        <v>1177</v>
      </c>
      <c r="E8" s="27">
        <f t="shared" si="1"/>
        <v>177</v>
      </c>
      <c r="F8" s="27">
        <f t="shared" si="1"/>
        <v>692</v>
      </c>
      <c r="G8" s="27">
        <f t="shared" si="1"/>
        <v>1597</v>
      </c>
      <c r="H8" s="27">
        <f t="shared" si="1"/>
        <v>879</v>
      </c>
      <c r="I8" s="27">
        <f t="shared" si="1"/>
        <v>204</v>
      </c>
      <c r="J8" s="27">
        <f t="shared" si="1"/>
        <v>1242</v>
      </c>
      <c r="K8" s="19"/>
      <c r="L8" s="15"/>
      <c r="M8" s="15"/>
      <c r="N8" s="19"/>
      <c r="O8" s="19"/>
      <c r="P8" s="19"/>
      <c r="Q8" s="19"/>
      <c r="R8" s="19"/>
      <c r="S8" s="19"/>
      <c r="T8" s="19"/>
    </row>
    <row r="9" spans="1:20" ht="14.25">
      <c r="A9" s="20" t="s">
        <v>6</v>
      </c>
      <c r="B9" s="21">
        <f>SUM(C9:J9)</f>
        <v>2222</v>
      </c>
      <c r="C9" s="21">
        <v>547</v>
      </c>
      <c r="D9" s="21">
        <v>274</v>
      </c>
      <c r="E9" s="21">
        <v>101</v>
      </c>
      <c r="F9" s="21">
        <v>141</v>
      </c>
      <c r="G9" s="21">
        <v>700</v>
      </c>
      <c r="H9" s="21">
        <v>311</v>
      </c>
      <c r="I9" s="21">
        <v>8</v>
      </c>
      <c r="J9" s="21">
        <v>140</v>
      </c>
      <c r="K9" s="10"/>
      <c r="L9" s="12"/>
      <c r="M9" s="12"/>
      <c r="N9" s="10"/>
      <c r="O9" s="10"/>
      <c r="P9" s="10"/>
      <c r="Q9" s="10"/>
      <c r="R9" s="10"/>
      <c r="S9" s="10"/>
      <c r="T9" s="10"/>
    </row>
    <row r="10" spans="1:20" ht="14.25">
      <c r="A10" s="20" t="s">
        <v>7</v>
      </c>
      <c r="B10" s="21">
        <f>SUM(C10:J10)</f>
        <v>2438</v>
      </c>
      <c r="C10" s="21">
        <v>822</v>
      </c>
      <c r="D10" s="21">
        <v>305</v>
      </c>
      <c r="E10" s="21">
        <v>24</v>
      </c>
      <c r="F10" s="21">
        <v>100</v>
      </c>
      <c r="G10" s="21">
        <v>319</v>
      </c>
      <c r="H10" s="21">
        <v>178</v>
      </c>
      <c r="I10" s="21">
        <v>49</v>
      </c>
      <c r="J10" s="21">
        <v>641</v>
      </c>
      <c r="K10" s="10"/>
      <c r="L10" s="12"/>
      <c r="M10" s="12"/>
      <c r="N10" s="10"/>
      <c r="O10" s="10"/>
      <c r="P10" s="10"/>
      <c r="Q10" s="10"/>
      <c r="R10" s="10"/>
      <c r="S10" s="10"/>
      <c r="T10" s="10"/>
    </row>
    <row r="11" spans="1:20" ht="14.25">
      <c r="A11" s="20" t="s">
        <v>84</v>
      </c>
      <c r="B11" s="21">
        <f>SUM(C11:J11)</f>
        <v>1498</v>
      </c>
      <c r="C11" s="21">
        <v>771</v>
      </c>
      <c r="D11" s="21">
        <v>307</v>
      </c>
      <c r="E11" s="21">
        <v>1</v>
      </c>
      <c r="F11" s="21">
        <v>54</v>
      </c>
      <c r="G11" s="21">
        <v>110</v>
      </c>
      <c r="H11" s="21">
        <v>156</v>
      </c>
      <c r="I11" s="21">
        <v>14</v>
      </c>
      <c r="J11" s="21">
        <v>85</v>
      </c>
      <c r="K11" s="10"/>
      <c r="L11" s="12"/>
      <c r="M11" s="12"/>
      <c r="N11" s="10"/>
      <c r="O11" s="10"/>
      <c r="P11" s="10"/>
      <c r="Q11" s="10"/>
      <c r="R11" s="10"/>
      <c r="S11" s="10"/>
      <c r="T11" s="10"/>
    </row>
    <row r="12" spans="1:20" ht="14.25">
      <c r="A12" s="20" t="s">
        <v>85</v>
      </c>
      <c r="B12" s="21">
        <f>SUM(C12:J12)</f>
        <v>1946</v>
      </c>
      <c r="C12" s="21">
        <v>909</v>
      </c>
      <c r="D12" s="21">
        <v>195</v>
      </c>
      <c r="E12" s="21">
        <v>23</v>
      </c>
      <c r="F12" s="21">
        <v>170</v>
      </c>
      <c r="G12" s="21">
        <v>238</v>
      </c>
      <c r="H12" s="21">
        <v>204</v>
      </c>
      <c r="I12" s="21">
        <v>58</v>
      </c>
      <c r="J12" s="21">
        <v>149</v>
      </c>
      <c r="K12" s="10"/>
      <c r="L12" s="12"/>
      <c r="M12" s="12"/>
      <c r="N12" s="10"/>
      <c r="O12" s="10"/>
      <c r="P12" s="10"/>
      <c r="Q12" s="10"/>
      <c r="R12" s="10"/>
      <c r="S12" s="10"/>
      <c r="T12" s="10"/>
    </row>
    <row r="13" spans="1:20" ht="14.25">
      <c r="A13" s="20" t="s">
        <v>86</v>
      </c>
      <c r="B13" s="21">
        <f>SUM(C13:J13)</f>
        <v>1575</v>
      </c>
      <c r="C13" s="21">
        <v>662</v>
      </c>
      <c r="D13" s="21">
        <v>96</v>
      </c>
      <c r="E13" s="21">
        <v>28</v>
      </c>
      <c r="F13" s="21">
        <v>227</v>
      </c>
      <c r="G13" s="21">
        <v>230</v>
      </c>
      <c r="H13" s="21">
        <v>30</v>
      </c>
      <c r="I13" s="21">
        <v>75</v>
      </c>
      <c r="J13" s="21">
        <v>227</v>
      </c>
      <c r="K13" s="10"/>
      <c r="L13" s="12"/>
      <c r="M13" s="12"/>
      <c r="N13" s="10"/>
      <c r="O13" s="10"/>
      <c r="P13" s="10"/>
      <c r="Q13" s="10"/>
      <c r="R13" s="10"/>
      <c r="S13" s="10"/>
      <c r="T13" s="10"/>
    </row>
    <row r="14" spans="1:20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0"/>
      <c r="L14" s="12"/>
      <c r="M14" s="12"/>
      <c r="N14" s="10"/>
      <c r="O14" s="10"/>
      <c r="P14" s="10"/>
      <c r="Q14" s="10"/>
      <c r="R14" s="10"/>
      <c r="S14" s="10"/>
      <c r="T14" s="10"/>
    </row>
    <row r="15" spans="1:20" ht="14.25">
      <c r="A15" s="30" t="s">
        <v>8</v>
      </c>
      <c r="B15" s="31">
        <f aca="true" t="shared" si="2" ref="B15:J15">SUM(B16:B72)</f>
        <v>27815</v>
      </c>
      <c r="C15" s="31">
        <f t="shared" si="2"/>
        <v>12597</v>
      </c>
      <c r="D15" s="31">
        <f t="shared" si="2"/>
        <v>3838</v>
      </c>
      <c r="E15" s="31">
        <f t="shared" si="2"/>
        <v>2487</v>
      </c>
      <c r="F15" s="31">
        <f t="shared" si="2"/>
        <v>759</v>
      </c>
      <c r="G15" s="31">
        <f t="shared" si="2"/>
        <v>4249</v>
      </c>
      <c r="H15" s="31">
        <f t="shared" si="2"/>
        <v>1320</v>
      </c>
      <c r="I15" s="31">
        <f t="shared" si="2"/>
        <v>1430</v>
      </c>
      <c r="J15" s="31">
        <f t="shared" si="2"/>
        <v>1135</v>
      </c>
      <c r="K15" s="10"/>
      <c r="L15" s="12"/>
      <c r="M15" s="12"/>
      <c r="N15" s="10"/>
      <c r="O15" s="10"/>
      <c r="P15" s="10"/>
      <c r="Q15" s="10"/>
      <c r="R15" s="10"/>
      <c r="S15" s="10"/>
      <c r="T15" s="10"/>
    </row>
    <row r="16" spans="1:20" ht="14.25">
      <c r="A16" s="20" t="s">
        <v>9</v>
      </c>
      <c r="B16" s="21">
        <f aca="true" t="shared" si="3" ref="B16:B21">SUM(C16:J16)</f>
        <v>592</v>
      </c>
      <c r="C16" s="21">
        <v>290</v>
      </c>
      <c r="D16" s="21">
        <v>108</v>
      </c>
      <c r="E16" s="21">
        <v>31</v>
      </c>
      <c r="F16" s="21">
        <v>9</v>
      </c>
      <c r="G16" s="21">
        <v>82</v>
      </c>
      <c r="H16" s="21">
        <v>28</v>
      </c>
      <c r="I16" s="21">
        <v>14</v>
      </c>
      <c r="J16" s="21">
        <v>30</v>
      </c>
      <c r="K16" s="10"/>
      <c r="L16" s="12"/>
      <c r="M16" s="12"/>
      <c r="N16" s="10"/>
      <c r="O16" s="10"/>
      <c r="P16" s="10"/>
      <c r="Q16" s="10"/>
      <c r="R16" s="10"/>
      <c r="S16" s="10"/>
      <c r="T16" s="10"/>
    </row>
    <row r="17" spans="1:20" ht="14.25">
      <c r="A17" s="20" t="s">
        <v>10</v>
      </c>
      <c r="B17" s="21">
        <f t="shared" si="3"/>
        <v>121</v>
      </c>
      <c r="C17" s="21">
        <v>100</v>
      </c>
      <c r="D17" s="21">
        <v>4</v>
      </c>
      <c r="E17" s="31">
        <v>0</v>
      </c>
      <c r="F17" s="21">
        <v>2</v>
      </c>
      <c r="G17" s="21">
        <v>13</v>
      </c>
      <c r="H17" s="21">
        <v>1</v>
      </c>
      <c r="I17" s="21">
        <v>1</v>
      </c>
      <c r="J17" s="31">
        <v>0</v>
      </c>
      <c r="K17" s="10"/>
      <c r="L17" s="12"/>
      <c r="M17" s="12"/>
      <c r="N17" s="10"/>
      <c r="O17" s="10"/>
      <c r="P17" s="10"/>
      <c r="Q17" s="10"/>
      <c r="R17" s="10"/>
      <c r="S17" s="10"/>
      <c r="T17" s="10"/>
    </row>
    <row r="18" spans="1:20" ht="14.25">
      <c r="A18" s="20" t="s">
        <v>11</v>
      </c>
      <c r="B18" s="21">
        <f t="shared" si="3"/>
        <v>1279</v>
      </c>
      <c r="C18" s="21">
        <v>601</v>
      </c>
      <c r="D18" s="21">
        <v>126</v>
      </c>
      <c r="E18" s="21">
        <v>77</v>
      </c>
      <c r="F18" s="21">
        <v>29</v>
      </c>
      <c r="G18" s="21">
        <v>161</v>
      </c>
      <c r="H18" s="21">
        <v>145</v>
      </c>
      <c r="I18" s="21">
        <v>102</v>
      </c>
      <c r="J18" s="21">
        <v>38</v>
      </c>
      <c r="K18" s="10"/>
      <c r="L18" s="12"/>
      <c r="M18" s="12"/>
      <c r="N18" s="10"/>
      <c r="O18" s="10"/>
      <c r="P18" s="10"/>
      <c r="Q18" s="10"/>
      <c r="R18" s="10"/>
      <c r="S18" s="10"/>
      <c r="T18" s="10"/>
    </row>
    <row r="19" spans="1:20" ht="14.25">
      <c r="A19" s="20" t="s">
        <v>12</v>
      </c>
      <c r="B19" s="21">
        <f t="shared" si="3"/>
        <v>65</v>
      </c>
      <c r="C19" s="21">
        <v>26</v>
      </c>
      <c r="D19" s="21">
        <v>2</v>
      </c>
      <c r="E19" s="31">
        <v>3</v>
      </c>
      <c r="F19" s="21">
        <v>2</v>
      </c>
      <c r="G19" s="21">
        <v>27</v>
      </c>
      <c r="H19" s="21">
        <v>1</v>
      </c>
      <c r="I19" s="21">
        <v>4</v>
      </c>
      <c r="J19" s="31">
        <v>0</v>
      </c>
      <c r="K19" s="10"/>
      <c r="L19" s="12"/>
      <c r="M19" s="10"/>
      <c r="N19" s="10"/>
      <c r="O19" s="10"/>
      <c r="P19" s="10"/>
      <c r="Q19" s="10"/>
      <c r="R19" s="10"/>
      <c r="S19" s="10"/>
      <c r="T19" s="10"/>
    </row>
    <row r="20" spans="1:20" ht="14.25">
      <c r="A20" s="20" t="s">
        <v>13</v>
      </c>
      <c r="B20" s="21">
        <f t="shared" si="3"/>
        <v>47</v>
      </c>
      <c r="C20" s="21">
        <v>12</v>
      </c>
      <c r="D20" s="21">
        <v>4</v>
      </c>
      <c r="E20" s="31">
        <v>0</v>
      </c>
      <c r="F20" s="31">
        <v>0</v>
      </c>
      <c r="G20" s="21">
        <v>12</v>
      </c>
      <c r="H20" s="31">
        <v>3</v>
      </c>
      <c r="I20" s="21">
        <v>9</v>
      </c>
      <c r="J20" s="21">
        <v>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25">
      <c r="A21" s="20" t="s">
        <v>14</v>
      </c>
      <c r="B21" s="21">
        <f t="shared" si="3"/>
        <v>817</v>
      </c>
      <c r="C21" s="21">
        <v>318</v>
      </c>
      <c r="D21" s="21">
        <v>100</v>
      </c>
      <c r="E21" s="21">
        <v>7</v>
      </c>
      <c r="F21" s="21">
        <v>86</v>
      </c>
      <c r="G21" s="21">
        <v>155</v>
      </c>
      <c r="H21" s="21">
        <v>52</v>
      </c>
      <c r="I21" s="21">
        <v>81</v>
      </c>
      <c r="J21" s="21">
        <v>18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25">
      <c r="A22" s="20" t="s">
        <v>15</v>
      </c>
      <c r="B22" s="21">
        <f aca="true" t="shared" si="4" ref="B22:B27">SUM(C22:J22)</f>
        <v>440</v>
      </c>
      <c r="C22" s="21">
        <v>208</v>
      </c>
      <c r="D22" s="21">
        <v>20</v>
      </c>
      <c r="E22" s="21">
        <v>6</v>
      </c>
      <c r="F22" s="21">
        <v>23</v>
      </c>
      <c r="G22" s="21">
        <v>89</v>
      </c>
      <c r="H22" s="21">
        <v>6</v>
      </c>
      <c r="I22" s="21">
        <v>88</v>
      </c>
      <c r="J22" s="31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25">
      <c r="A23" s="20" t="s">
        <v>16</v>
      </c>
      <c r="B23" s="21">
        <f t="shared" si="4"/>
        <v>583</v>
      </c>
      <c r="C23" s="21">
        <v>124</v>
      </c>
      <c r="D23" s="21">
        <v>4</v>
      </c>
      <c r="E23" s="21">
        <v>340</v>
      </c>
      <c r="F23" s="21">
        <v>7</v>
      </c>
      <c r="G23" s="21">
        <v>53</v>
      </c>
      <c r="H23" s="21">
        <v>5</v>
      </c>
      <c r="I23" s="21">
        <v>27</v>
      </c>
      <c r="J23" s="21">
        <v>23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25">
      <c r="A24" s="20" t="s">
        <v>17</v>
      </c>
      <c r="B24" s="21">
        <f t="shared" si="4"/>
        <v>416</v>
      </c>
      <c r="C24" s="21">
        <v>172</v>
      </c>
      <c r="D24" s="21">
        <v>51</v>
      </c>
      <c r="E24" s="31">
        <v>0</v>
      </c>
      <c r="F24" s="21">
        <v>2</v>
      </c>
      <c r="G24" s="21">
        <v>80</v>
      </c>
      <c r="H24" s="21">
        <v>111</v>
      </c>
      <c r="I24" s="31">
        <v>0</v>
      </c>
      <c r="J24" s="31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25">
      <c r="A25" s="20" t="s">
        <v>18</v>
      </c>
      <c r="B25" s="21">
        <f t="shared" si="4"/>
        <v>271</v>
      </c>
      <c r="C25" s="21">
        <v>97</v>
      </c>
      <c r="D25" s="21">
        <v>15</v>
      </c>
      <c r="E25" s="21">
        <v>77</v>
      </c>
      <c r="F25" s="21">
        <v>15</v>
      </c>
      <c r="G25" s="21">
        <v>42</v>
      </c>
      <c r="H25" s="31">
        <v>4</v>
      </c>
      <c r="I25" s="21">
        <v>18</v>
      </c>
      <c r="J25" s="21">
        <v>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4.25">
      <c r="A26" s="20" t="s">
        <v>19</v>
      </c>
      <c r="B26" s="21">
        <f t="shared" si="4"/>
        <v>136</v>
      </c>
      <c r="C26" s="21">
        <v>79</v>
      </c>
      <c r="D26" s="21">
        <v>6</v>
      </c>
      <c r="E26" s="31">
        <v>0</v>
      </c>
      <c r="F26" s="21">
        <v>14</v>
      </c>
      <c r="G26" s="21">
        <v>24</v>
      </c>
      <c r="H26" s="21">
        <v>5</v>
      </c>
      <c r="I26" s="21">
        <v>6</v>
      </c>
      <c r="J26" s="31">
        <v>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4.25">
      <c r="A27" s="20" t="s">
        <v>20</v>
      </c>
      <c r="B27" s="21">
        <f t="shared" si="4"/>
        <v>306</v>
      </c>
      <c r="C27" s="21">
        <v>91</v>
      </c>
      <c r="D27" s="21">
        <v>20</v>
      </c>
      <c r="E27" s="21">
        <v>130</v>
      </c>
      <c r="F27" s="21">
        <v>7</v>
      </c>
      <c r="G27" s="21">
        <v>42</v>
      </c>
      <c r="H27" s="21">
        <v>1</v>
      </c>
      <c r="I27" s="21">
        <v>9</v>
      </c>
      <c r="J27" s="21">
        <v>6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4.25">
      <c r="A28" s="20" t="s">
        <v>21</v>
      </c>
      <c r="B28" s="21">
        <f aca="true" t="shared" si="5" ref="B28:B33">SUM(C28:J28)</f>
        <v>988</v>
      </c>
      <c r="C28" s="21">
        <v>327</v>
      </c>
      <c r="D28" s="21">
        <v>200</v>
      </c>
      <c r="E28" s="21">
        <v>210</v>
      </c>
      <c r="F28" s="21">
        <v>19</v>
      </c>
      <c r="G28" s="21">
        <v>165</v>
      </c>
      <c r="H28" s="21">
        <v>10</v>
      </c>
      <c r="I28" s="21">
        <v>22</v>
      </c>
      <c r="J28" s="21">
        <v>35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4.25">
      <c r="A29" s="20" t="s">
        <v>22</v>
      </c>
      <c r="B29" s="21">
        <f t="shared" si="5"/>
        <v>1142</v>
      </c>
      <c r="C29" s="21">
        <v>451</v>
      </c>
      <c r="D29" s="21">
        <v>124</v>
      </c>
      <c r="E29" s="21">
        <v>105</v>
      </c>
      <c r="F29" s="21">
        <v>17</v>
      </c>
      <c r="G29" s="21">
        <v>174</v>
      </c>
      <c r="H29" s="21">
        <v>148</v>
      </c>
      <c r="I29" s="21">
        <v>83</v>
      </c>
      <c r="J29" s="21">
        <v>40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4.25">
      <c r="A30" s="20" t="s">
        <v>23</v>
      </c>
      <c r="B30" s="21">
        <f t="shared" si="5"/>
        <v>100</v>
      </c>
      <c r="C30" s="21">
        <v>65</v>
      </c>
      <c r="D30" s="21">
        <v>3</v>
      </c>
      <c r="E30" s="21">
        <v>1</v>
      </c>
      <c r="F30" s="21">
        <v>1</v>
      </c>
      <c r="G30" s="21">
        <v>9</v>
      </c>
      <c r="H30" s="21">
        <v>7</v>
      </c>
      <c r="I30" s="31">
        <v>0</v>
      </c>
      <c r="J30" s="21">
        <v>14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4.25">
      <c r="A31" s="20" t="s">
        <v>24</v>
      </c>
      <c r="B31" s="21">
        <f t="shared" si="5"/>
        <v>414</v>
      </c>
      <c r="C31" s="21">
        <v>350</v>
      </c>
      <c r="D31" s="21">
        <v>63</v>
      </c>
      <c r="E31" s="31">
        <v>0</v>
      </c>
      <c r="F31" s="31">
        <v>0</v>
      </c>
      <c r="G31" s="21">
        <v>1</v>
      </c>
      <c r="H31" s="31">
        <v>0</v>
      </c>
      <c r="I31" s="31">
        <v>0</v>
      </c>
      <c r="J31" s="31">
        <v>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4.25">
      <c r="A32" s="20" t="s">
        <v>25</v>
      </c>
      <c r="B32" s="21">
        <f t="shared" si="5"/>
        <v>194</v>
      </c>
      <c r="C32" s="21">
        <v>38</v>
      </c>
      <c r="D32" s="21">
        <v>13</v>
      </c>
      <c r="E32" s="31">
        <v>5</v>
      </c>
      <c r="F32" s="21">
        <v>16</v>
      </c>
      <c r="G32" s="21">
        <v>99</v>
      </c>
      <c r="H32" s="31">
        <v>8</v>
      </c>
      <c r="I32" s="21">
        <v>10</v>
      </c>
      <c r="J32" s="21">
        <v>5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4.25">
      <c r="A33" s="20" t="s">
        <v>87</v>
      </c>
      <c r="B33" s="21">
        <f t="shared" si="5"/>
        <v>237</v>
      </c>
      <c r="C33" s="21">
        <v>148</v>
      </c>
      <c r="D33" s="21">
        <v>25</v>
      </c>
      <c r="E33" s="21">
        <v>23</v>
      </c>
      <c r="F33" s="21">
        <v>8</v>
      </c>
      <c r="G33" s="21">
        <v>24</v>
      </c>
      <c r="H33" s="21">
        <v>7</v>
      </c>
      <c r="I33" s="21">
        <v>1</v>
      </c>
      <c r="J33" s="31">
        <v>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4.25">
      <c r="A34" s="20" t="s">
        <v>26</v>
      </c>
      <c r="B34" s="21">
        <f aca="true" t="shared" si="6" ref="B34:B39">SUM(C34:J34)</f>
        <v>173</v>
      </c>
      <c r="C34" s="21">
        <v>73</v>
      </c>
      <c r="D34" s="21">
        <v>7</v>
      </c>
      <c r="E34" s="21">
        <v>17</v>
      </c>
      <c r="F34" s="21">
        <v>22</v>
      </c>
      <c r="G34" s="21">
        <v>22</v>
      </c>
      <c r="H34" s="21">
        <v>3</v>
      </c>
      <c r="I34" s="21">
        <v>25</v>
      </c>
      <c r="J34" s="21">
        <v>4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4.25">
      <c r="A35" s="20" t="s">
        <v>27</v>
      </c>
      <c r="B35" s="21">
        <f t="shared" si="6"/>
        <v>3</v>
      </c>
      <c r="C35" s="21">
        <v>2</v>
      </c>
      <c r="D35" s="31">
        <v>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4.25">
      <c r="A36" s="20" t="s">
        <v>28</v>
      </c>
      <c r="B36" s="21">
        <f t="shared" si="6"/>
        <v>646</v>
      </c>
      <c r="C36" s="21">
        <v>431</v>
      </c>
      <c r="D36" s="21">
        <v>20</v>
      </c>
      <c r="E36" s="21">
        <v>33</v>
      </c>
      <c r="F36" s="21">
        <v>38</v>
      </c>
      <c r="G36" s="21">
        <v>54</v>
      </c>
      <c r="H36" s="21">
        <v>11</v>
      </c>
      <c r="I36" s="21">
        <v>31</v>
      </c>
      <c r="J36" s="21">
        <v>28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4.25">
      <c r="A37" s="20" t="s">
        <v>29</v>
      </c>
      <c r="B37" s="21">
        <f t="shared" si="6"/>
        <v>384</v>
      </c>
      <c r="C37" s="21">
        <v>210</v>
      </c>
      <c r="D37" s="21">
        <v>14</v>
      </c>
      <c r="E37" s="21">
        <v>5</v>
      </c>
      <c r="F37" s="31">
        <v>5</v>
      </c>
      <c r="G37" s="21">
        <v>95</v>
      </c>
      <c r="H37" s="21">
        <v>21</v>
      </c>
      <c r="I37" s="21">
        <v>31</v>
      </c>
      <c r="J37" s="31">
        <v>3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4.25">
      <c r="A38" s="20" t="s">
        <v>30</v>
      </c>
      <c r="B38" s="21">
        <f t="shared" si="6"/>
        <v>51</v>
      </c>
      <c r="C38" s="21">
        <v>22</v>
      </c>
      <c r="D38" s="31">
        <v>0</v>
      </c>
      <c r="E38" s="31">
        <v>1</v>
      </c>
      <c r="F38" s="31">
        <v>2</v>
      </c>
      <c r="G38" s="21">
        <v>17</v>
      </c>
      <c r="H38" s="21">
        <v>7</v>
      </c>
      <c r="I38" s="31">
        <v>2</v>
      </c>
      <c r="J38" s="31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4.25">
      <c r="A39" s="20" t="s">
        <v>31</v>
      </c>
      <c r="B39" s="21">
        <f t="shared" si="6"/>
        <v>400</v>
      </c>
      <c r="C39" s="21">
        <v>237</v>
      </c>
      <c r="D39" s="21">
        <v>19</v>
      </c>
      <c r="E39" s="31">
        <v>0</v>
      </c>
      <c r="F39" s="21">
        <v>30</v>
      </c>
      <c r="G39" s="21">
        <v>78</v>
      </c>
      <c r="H39" s="21">
        <v>15</v>
      </c>
      <c r="I39" s="21">
        <v>21</v>
      </c>
      <c r="J39" s="31">
        <v>0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4.25">
      <c r="A40" s="20" t="s">
        <v>32</v>
      </c>
      <c r="B40" s="21">
        <f aca="true" t="shared" si="7" ref="B40:B45">SUM(C40:J40)</f>
        <v>96</v>
      </c>
      <c r="C40" s="21">
        <v>22</v>
      </c>
      <c r="D40" s="21">
        <v>1</v>
      </c>
      <c r="E40" s="21">
        <v>6</v>
      </c>
      <c r="F40" s="21">
        <v>20</v>
      </c>
      <c r="G40" s="21">
        <v>42</v>
      </c>
      <c r="H40" s="31">
        <v>0</v>
      </c>
      <c r="I40" s="21">
        <v>3</v>
      </c>
      <c r="J40" s="21">
        <v>2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4.25">
      <c r="A41" s="20" t="s">
        <v>33</v>
      </c>
      <c r="B41" s="21">
        <f t="shared" si="7"/>
        <v>828</v>
      </c>
      <c r="C41" s="21">
        <v>371</v>
      </c>
      <c r="D41" s="21">
        <v>80</v>
      </c>
      <c r="E41" s="21">
        <v>58</v>
      </c>
      <c r="F41" s="21">
        <v>6</v>
      </c>
      <c r="G41" s="21">
        <v>182</v>
      </c>
      <c r="H41" s="21">
        <v>92</v>
      </c>
      <c r="I41" s="21">
        <v>14</v>
      </c>
      <c r="J41" s="21">
        <v>25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4.25">
      <c r="A42" s="20" t="s">
        <v>34</v>
      </c>
      <c r="B42" s="21">
        <f t="shared" si="7"/>
        <v>259</v>
      </c>
      <c r="C42" s="21">
        <v>64</v>
      </c>
      <c r="D42" s="21">
        <v>27</v>
      </c>
      <c r="E42" s="21">
        <v>22</v>
      </c>
      <c r="F42" s="21">
        <v>10</v>
      </c>
      <c r="G42" s="21">
        <v>49</v>
      </c>
      <c r="H42" s="21">
        <v>5</v>
      </c>
      <c r="I42" s="21">
        <v>6</v>
      </c>
      <c r="J42" s="21">
        <v>76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4.25">
      <c r="A43" s="20" t="s">
        <v>35</v>
      </c>
      <c r="B43" s="21">
        <f t="shared" si="7"/>
        <v>3586</v>
      </c>
      <c r="C43" s="21">
        <v>1662</v>
      </c>
      <c r="D43" s="21">
        <v>1268</v>
      </c>
      <c r="E43" s="21">
        <v>22</v>
      </c>
      <c r="F43" s="21">
        <v>12</v>
      </c>
      <c r="G43" s="21">
        <v>110</v>
      </c>
      <c r="H43" s="21">
        <v>253</v>
      </c>
      <c r="I43" s="21">
        <v>23</v>
      </c>
      <c r="J43" s="21">
        <v>236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4.25">
      <c r="A44" s="20" t="s">
        <v>36</v>
      </c>
      <c r="B44" s="21">
        <f t="shared" si="7"/>
        <v>633</v>
      </c>
      <c r="C44" s="21">
        <v>178</v>
      </c>
      <c r="D44" s="21">
        <v>57</v>
      </c>
      <c r="E44" s="21">
        <v>69</v>
      </c>
      <c r="F44" s="21">
        <v>83</v>
      </c>
      <c r="G44" s="21">
        <v>193</v>
      </c>
      <c r="H44" s="21">
        <v>16</v>
      </c>
      <c r="I44" s="21">
        <v>36</v>
      </c>
      <c r="J44" s="21"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4.25">
      <c r="A45" s="20" t="s">
        <v>37</v>
      </c>
      <c r="B45" s="21">
        <f t="shared" si="7"/>
        <v>414</v>
      </c>
      <c r="C45" s="21">
        <v>214</v>
      </c>
      <c r="D45" s="21">
        <v>41</v>
      </c>
      <c r="E45" s="21">
        <v>17</v>
      </c>
      <c r="F45" s="21">
        <v>34</v>
      </c>
      <c r="G45" s="21">
        <v>48</v>
      </c>
      <c r="H45" s="21">
        <v>19</v>
      </c>
      <c r="I45" s="21">
        <v>31</v>
      </c>
      <c r="J45" s="21">
        <v>10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4.25">
      <c r="A46" s="20" t="s">
        <v>38</v>
      </c>
      <c r="B46" s="21">
        <f aca="true" t="shared" si="8" ref="B46:B51">SUM(C46:J46)</f>
        <v>980</v>
      </c>
      <c r="C46" s="21">
        <v>381</v>
      </c>
      <c r="D46" s="21">
        <v>53</v>
      </c>
      <c r="E46" s="21">
        <v>47</v>
      </c>
      <c r="F46" s="21">
        <v>8</v>
      </c>
      <c r="G46" s="21">
        <v>309</v>
      </c>
      <c r="H46" s="21">
        <v>51</v>
      </c>
      <c r="I46" s="21">
        <v>126</v>
      </c>
      <c r="J46" s="21">
        <v>5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4.25">
      <c r="A47" s="20" t="s">
        <v>39</v>
      </c>
      <c r="B47" s="21">
        <f t="shared" si="8"/>
        <v>428</v>
      </c>
      <c r="C47" s="21">
        <v>180</v>
      </c>
      <c r="D47" s="21">
        <v>61</v>
      </c>
      <c r="E47" s="21">
        <v>16</v>
      </c>
      <c r="F47" s="21">
        <v>13</v>
      </c>
      <c r="G47" s="21">
        <v>95</v>
      </c>
      <c r="H47" s="21">
        <v>16</v>
      </c>
      <c r="I47" s="21">
        <v>46</v>
      </c>
      <c r="J47" s="21">
        <v>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4.25">
      <c r="A48" s="20" t="s">
        <v>40</v>
      </c>
      <c r="B48" s="21">
        <f t="shared" si="8"/>
        <v>922</v>
      </c>
      <c r="C48" s="21">
        <v>442</v>
      </c>
      <c r="D48" s="21">
        <v>202</v>
      </c>
      <c r="E48" s="21">
        <v>53</v>
      </c>
      <c r="F48" s="21">
        <v>12</v>
      </c>
      <c r="G48" s="21">
        <v>101</v>
      </c>
      <c r="H48" s="21">
        <v>86</v>
      </c>
      <c r="I48" s="21">
        <v>18</v>
      </c>
      <c r="J48" s="21">
        <v>8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4.25">
      <c r="A49" s="20" t="s">
        <v>41</v>
      </c>
      <c r="B49" s="21">
        <f t="shared" si="8"/>
        <v>6</v>
      </c>
      <c r="C49" s="21">
        <v>5</v>
      </c>
      <c r="D49" s="21">
        <v>1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4.25">
      <c r="A50" s="20" t="s">
        <v>42</v>
      </c>
      <c r="B50" s="21">
        <f t="shared" si="8"/>
        <v>359</v>
      </c>
      <c r="C50" s="21">
        <v>164</v>
      </c>
      <c r="D50" s="21">
        <v>4</v>
      </c>
      <c r="E50" s="31">
        <v>0</v>
      </c>
      <c r="F50" s="21">
        <v>19</v>
      </c>
      <c r="G50" s="21">
        <v>128</v>
      </c>
      <c r="H50" s="21">
        <v>19</v>
      </c>
      <c r="I50" s="21">
        <v>6</v>
      </c>
      <c r="J50" s="21">
        <v>19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4.25">
      <c r="A51" s="20" t="s">
        <v>43</v>
      </c>
      <c r="B51" s="21">
        <f t="shared" si="8"/>
        <v>136</v>
      </c>
      <c r="C51" s="21">
        <v>61</v>
      </c>
      <c r="D51" s="21">
        <v>10</v>
      </c>
      <c r="E51" s="21">
        <v>4</v>
      </c>
      <c r="F51" s="21">
        <v>1</v>
      </c>
      <c r="G51" s="21">
        <v>38</v>
      </c>
      <c r="H51" s="21">
        <v>1</v>
      </c>
      <c r="I51" s="21">
        <v>17</v>
      </c>
      <c r="J51" s="21">
        <v>4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4.25">
      <c r="A52" s="20" t="s">
        <v>44</v>
      </c>
      <c r="B52" s="21">
        <f aca="true" t="shared" si="9" ref="B52:B57">SUM(C52:J52)</f>
        <v>351</v>
      </c>
      <c r="C52" s="21">
        <v>109</v>
      </c>
      <c r="D52" s="21">
        <v>93</v>
      </c>
      <c r="E52" s="21">
        <v>9</v>
      </c>
      <c r="F52" s="21">
        <v>22</v>
      </c>
      <c r="G52" s="21">
        <v>83</v>
      </c>
      <c r="H52" s="21">
        <v>1</v>
      </c>
      <c r="I52" s="21">
        <v>8</v>
      </c>
      <c r="J52" s="21">
        <v>26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4.25">
      <c r="A53" s="20" t="s">
        <v>45</v>
      </c>
      <c r="B53" s="21">
        <f t="shared" si="9"/>
        <v>175</v>
      </c>
      <c r="C53" s="21">
        <v>97</v>
      </c>
      <c r="D53" s="21">
        <v>19</v>
      </c>
      <c r="E53" s="31">
        <v>1</v>
      </c>
      <c r="F53" s="21">
        <v>17</v>
      </c>
      <c r="G53" s="21">
        <v>21</v>
      </c>
      <c r="H53" s="21">
        <v>3</v>
      </c>
      <c r="I53" s="21">
        <v>12</v>
      </c>
      <c r="J53" s="21">
        <v>5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4.25">
      <c r="A54" s="20" t="s">
        <v>46</v>
      </c>
      <c r="B54" s="21">
        <f t="shared" si="9"/>
        <v>110</v>
      </c>
      <c r="C54" s="21">
        <v>58</v>
      </c>
      <c r="D54" s="21">
        <v>26</v>
      </c>
      <c r="E54" s="21">
        <v>2</v>
      </c>
      <c r="F54" s="21">
        <v>1</v>
      </c>
      <c r="G54" s="21">
        <v>15</v>
      </c>
      <c r="H54" s="31">
        <v>0</v>
      </c>
      <c r="I54" s="21">
        <v>3</v>
      </c>
      <c r="J54" s="21">
        <v>5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4.25">
      <c r="A55" s="20" t="s">
        <v>47</v>
      </c>
      <c r="B55" s="21">
        <f t="shared" si="9"/>
        <v>702</v>
      </c>
      <c r="C55" s="21">
        <v>463</v>
      </c>
      <c r="D55" s="21">
        <v>75</v>
      </c>
      <c r="E55" s="31">
        <v>15</v>
      </c>
      <c r="F55" s="31">
        <v>7</v>
      </c>
      <c r="G55" s="21">
        <v>92</v>
      </c>
      <c r="H55" s="21">
        <v>22</v>
      </c>
      <c r="I55" s="21">
        <v>18</v>
      </c>
      <c r="J55" s="21">
        <v>10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4.25">
      <c r="A56" s="20" t="s">
        <v>48</v>
      </c>
      <c r="B56" s="21">
        <f t="shared" si="9"/>
        <v>763</v>
      </c>
      <c r="C56" s="21">
        <v>104</v>
      </c>
      <c r="D56" s="21">
        <v>43</v>
      </c>
      <c r="E56" s="21">
        <v>501</v>
      </c>
      <c r="F56" s="21">
        <v>5</v>
      </c>
      <c r="G56" s="21">
        <v>53</v>
      </c>
      <c r="H56" s="21">
        <v>4</v>
      </c>
      <c r="I56" s="21">
        <v>51</v>
      </c>
      <c r="J56" s="21">
        <v>2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4.25">
      <c r="A57" s="20" t="s">
        <v>49</v>
      </c>
      <c r="B57" s="21">
        <f t="shared" si="9"/>
        <v>446</v>
      </c>
      <c r="C57" s="21">
        <v>236</v>
      </c>
      <c r="D57" s="21">
        <v>50</v>
      </c>
      <c r="E57" s="21">
        <v>17</v>
      </c>
      <c r="F57" s="21">
        <v>18</v>
      </c>
      <c r="G57" s="21">
        <v>87</v>
      </c>
      <c r="H57" s="21">
        <v>13</v>
      </c>
      <c r="I57" s="21">
        <v>11</v>
      </c>
      <c r="J57" s="21">
        <v>14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4.25">
      <c r="A58" s="20" t="s">
        <v>50</v>
      </c>
      <c r="B58" s="21">
        <f aca="true" t="shared" si="10" ref="B58:B63">SUM(C58:J58)</f>
        <v>31</v>
      </c>
      <c r="C58" s="21">
        <v>11</v>
      </c>
      <c r="D58" s="31">
        <v>1</v>
      </c>
      <c r="E58" s="31">
        <v>0</v>
      </c>
      <c r="F58" s="21">
        <v>2</v>
      </c>
      <c r="G58" s="21">
        <v>13</v>
      </c>
      <c r="H58" s="31">
        <v>3</v>
      </c>
      <c r="I58" s="31">
        <v>0</v>
      </c>
      <c r="J58" s="21">
        <v>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4.25">
      <c r="A59" s="20" t="s">
        <v>51</v>
      </c>
      <c r="B59" s="21">
        <f t="shared" si="10"/>
        <v>133</v>
      </c>
      <c r="C59" s="21">
        <v>72</v>
      </c>
      <c r="D59" s="21">
        <v>19</v>
      </c>
      <c r="E59" s="31">
        <v>0</v>
      </c>
      <c r="F59" s="31">
        <v>0</v>
      </c>
      <c r="G59" s="21">
        <v>34</v>
      </c>
      <c r="H59" s="31">
        <v>0</v>
      </c>
      <c r="I59" s="21">
        <v>8</v>
      </c>
      <c r="J59" s="31">
        <v>0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4.25">
      <c r="A60" s="20" t="s">
        <v>52</v>
      </c>
      <c r="B60" s="21">
        <f t="shared" si="10"/>
        <v>87</v>
      </c>
      <c r="C60" s="21">
        <v>41</v>
      </c>
      <c r="D60" s="21">
        <v>15</v>
      </c>
      <c r="E60" s="21">
        <v>5</v>
      </c>
      <c r="F60" s="21">
        <v>2</v>
      </c>
      <c r="G60" s="21">
        <v>12</v>
      </c>
      <c r="H60" s="21">
        <v>2</v>
      </c>
      <c r="I60" s="21">
        <v>5</v>
      </c>
      <c r="J60" s="21">
        <v>5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4.25">
      <c r="A61" s="20" t="s">
        <v>53</v>
      </c>
      <c r="B61" s="21">
        <f t="shared" si="10"/>
        <v>995</v>
      </c>
      <c r="C61" s="21">
        <v>383</v>
      </c>
      <c r="D61" s="21">
        <v>58</v>
      </c>
      <c r="E61" s="21">
        <v>96</v>
      </c>
      <c r="F61" s="21">
        <v>6</v>
      </c>
      <c r="G61" s="21">
        <v>106</v>
      </c>
      <c r="H61" s="21">
        <v>37</v>
      </c>
      <c r="I61" s="21">
        <v>43</v>
      </c>
      <c r="J61" s="21">
        <v>266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4.25">
      <c r="A62" s="20" t="s">
        <v>54</v>
      </c>
      <c r="B62" s="21">
        <f t="shared" si="10"/>
        <v>1138</v>
      </c>
      <c r="C62" s="21">
        <v>627</v>
      </c>
      <c r="D62" s="21">
        <v>267</v>
      </c>
      <c r="E62" s="21">
        <v>7</v>
      </c>
      <c r="F62" s="31">
        <v>2</v>
      </c>
      <c r="G62" s="21">
        <v>137</v>
      </c>
      <c r="H62" s="21">
        <v>27</v>
      </c>
      <c r="I62" s="21">
        <v>66</v>
      </c>
      <c r="J62" s="21">
        <v>5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4.25">
      <c r="A63" s="20" t="s">
        <v>55</v>
      </c>
      <c r="B63" s="21">
        <f t="shared" si="10"/>
        <v>94</v>
      </c>
      <c r="C63" s="21">
        <v>68</v>
      </c>
      <c r="D63" s="21">
        <v>12</v>
      </c>
      <c r="E63" s="31">
        <v>0</v>
      </c>
      <c r="F63" s="31">
        <v>0</v>
      </c>
      <c r="G63" s="21">
        <v>1</v>
      </c>
      <c r="H63" s="21">
        <v>11</v>
      </c>
      <c r="I63" s="31">
        <v>2</v>
      </c>
      <c r="J63" s="31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4.25">
      <c r="A64" s="20" t="s">
        <v>56</v>
      </c>
      <c r="B64" s="21">
        <f aca="true" t="shared" si="11" ref="B64:B69">SUM(C64:J64)</f>
        <v>154</v>
      </c>
      <c r="C64" s="21">
        <v>60</v>
      </c>
      <c r="D64" s="21">
        <v>3</v>
      </c>
      <c r="E64" s="31">
        <v>0</v>
      </c>
      <c r="F64" s="31">
        <v>0</v>
      </c>
      <c r="G64" s="21">
        <v>91</v>
      </c>
      <c r="H64" s="31">
        <v>0</v>
      </c>
      <c r="I64" s="31">
        <v>0</v>
      </c>
      <c r="J64" s="31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4.25">
      <c r="A65" s="20" t="s">
        <v>57</v>
      </c>
      <c r="B65" s="21">
        <f t="shared" si="11"/>
        <v>489</v>
      </c>
      <c r="C65" s="21">
        <v>198</v>
      </c>
      <c r="D65" s="21">
        <v>42</v>
      </c>
      <c r="E65" s="21">
        <v>4</v>
      </c>
      <c r="F65" s="21">
        <v>26</v>
      </c>
      <c r="G65" s="21">
        <v>122</v>
      </c>
      <c r="H65" s="21">
        <v>10</v>
      </c>
      <c r="I65" s="21">
        <v>87</v>
      </c>
      <c r="J65" s="31">
        <v>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4.25">
      <c r="A66" s="20" t="s">
        <v>58</v>
      </c>
      <c r="B66" s="21">
        <f t="shared" si="11"/>
        <v>678</v>
      </c>
      <c r="C66" s="21">
        <v>82</v>
      </c>
      <c r="D66" s="21">
        <v>35</v>
      </c>
      <c r="E66" s="21">
        <v>315</v>
      </c>
      <c r="F66" s="21">
        <v>6</v>
      </c>
      <c r="G66" s="21">
        <v>206</v>
      </c>
      <c r="H66" s="21">
        <v>3</v>
      </c>
      <c r="I66" s="21">
        <v>17</v>
      </c>
      <c r="J66" s="21">
        <v>14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4.25">
      <c r="A67" s="20" t="s">
        <v>59</v>
      </c>
      <c r="B67" s="21">
        <f t="shared" si="11"/>
        <v>310</v>
      </c>
      <c r="C67" s="21">
        <v>102</v>
      </c>
      <c r="D67" s="21">
        <v>43</v>
      </c>
      <c r="E67" s="21">
        <v>112</v>
      </c>
      <c r="F67" s="21">
        <v>18</v>
      </c>
      <c r="G67" s="21">
        <v>28</v>
      </c>
      <c r="H67" s="21">
        <v>3</v>
      </c>
      <c r="I67" s="21">
        <v>3</v>
      </c>
      <c r="J67" s="21">
        <v>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4.25">
      <c r="A68" s="20" t="s">
        <v>60</v>
      </c>
      <c r="B68" s="21">
        <f t="shared" si="11"/>
        <v>53</v>
      </c>
      <c r="C68" s="21">
        <v>45</v>
      </c>
      <c r="D68" s="21">
        <v>2</v>
      </c>
      <c r="E68" s="31">
        <v>0</v>
      </c>
      <c r="F68" s="31">
        <v>1</v>
      </c>
      <c r="G68" s="21">
        <v>2</v>
      </c>
      <c r="H68" s="31">
        <v>0</v>
      </c>
      <c r="I68" s="21">
        <v>3</v>
      </c>
      <c r="J68" s="31"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4.25">
      <c r="A69" s="20" t="s">
        <v>61</v>
      </c>
      <c r="B69" s="21">
        <f t="shared" si="11"/>
        <v>139</v>
      </c>
      <c r="C69" s="21">
        <v>90</v>
      </c>
      <c r="D69" s="21">
        <v>14</v>
      </c>
      <c r="E69" s="31">
        <v>0</v>
      </c>
      <c r="F69" s="21">
        <v>1</v>
      </c>
      <c r="G69" s="21">
        <v>28</v>
      </c>
      <c r="H69" s="21">
        <v>4</v>
      </c>
      <c r="I69" s="21">
        <v>1</v>
      </c>
      <c r="J69" s="21">
        <v>1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4.25">
      <c r="A70" s="20" t="s">
        <v>62</v>
      </c>
      <c r="B70" s="21">
        <f>SUM(C70:J70)</f>
        <v>2315</v>
      </c>
      <c r="C70" s="21">
        <v>1418</v>
      </c>
      <c r="D70" s="21">
        <v>227</v>
      </c>
      <c r="E70" s="21">
        <v>12</v>
      </c>
      <c r="F70" s="31">
        <v>50</v>
      </c>
      <c r="G70" s="21">
        <v>281</v>
      </c>
      <c r="H70" s="21">
        <v>13</v>
      </c>
      <c r="I70" s="21">
        <v>179</v>
      </c>
      <c r="J70" s="21">
        <v>135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4.25">
      <c r="A71" s="20" t="s">
        <v>63</v>
      </c>
      <c r="B71" s="21">
        <f>SUM(C71:J71)</f>
        <v>34</v>
      </c>
      <c r="C71" s="21">
        <v>24</v>
      </c>
      <c r="D71" s="21">
        <v>6</v>
      </c>
      <c r="E71" s="31">
        <v>1</v>
      </c>
      <c r="F71" s="21">
        <v>2</v>
      </c>
      <c r="G71" s="31">
        <v>0</v>
      </c>
      <c r="H71" s="31">
        <v>1</v>
      </c>
      <c r="I71" s="31">
        <v>0</v>
      </c>
      <c r="J71" s="31">
        <v>0</v>
      </c>
      <c r="K71" s="12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4.25">
      <c r="A72" s="20" t="s">
        <v>64</v>
      </c>
      <c r="B72" s="21">
        <f>SUM(C72:J72)</f>
        <v>166</v>
      </c>
      <c r="C72" s="21">
        <v>93</v>
      </c>
      <c r="D72" s="21">
        <v>34</v>
      </c>
      <c r="E72" s="21">
        <v>5</v>
      </c>
      <c r="F72" s="21">
        <v>1</v>
      </c>
      <c r="G72" s="21">
        <v>24</v>
      </c>
      <c r="H72" s="21">
        <v>6</v>
      </c>
      <c r="I72" s="31">
        <v>2</v>
      </c>
      <c r="J72" s="31">
        <v>1</v>
      </c>
      <c r="K72" s="12"/>
      <c r="L72" s="12"/>
      <c r="M72" s="10"/>
      <c r="N72" s="10"/>
      <c r="O72" s="10"/>
      <c r="P72" s="10"/>
      <c r="Q72" s="10"/>
      <c r="R72" s="10"/>
      <c r="S72" s="10"/>
      <c r="T72" s="10"/>
    </row>
    <row r="73" spans="1:20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2"/>
      <c r="L73" s="12"/>
      <c r="M73" s="10"/>
      <c r="N73" s="10"/>
      <c r="O73" s="10"/>
      <c r="P73" s="10"/>
      <c r="Q73" s="10"/>
      <c r="R73" s="10"/>
      <c r="S73" s="10"/>
      <c r="T73" s="10"/>
    </row>
    <row r="74" spans="1:20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0.7109375" style="0" customWidth="1"/>
  </cols>
  <sheetData>
    <row r="1" spans="1:16" ht="23.25">
      <c r="A1" s="4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10"/>
      <c r="O1" s="10"/>
      <c r="P1" s="10"/>
    </row>
    <row r="2" spans="1:16" ht="20.25">
      <c r="A2" s="41" t="s">
        <v>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  <c r="N2" s="10"/>
      <c r="O2" s="10"/>
      <c r="P2" s="10"/>
    </row>
    <row r="3" spans="1:16" ht="14.25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2"/>
      <c r="M3" s="12"/>
      <c r="N3" s="10"/>
      <c r="O3" s="10"/>
      <c r="P3" s="10"/>
    </row>
    <row r="4" spans="1:16" ht="42.75">
      <c r="A4" s="42" t="s">
        <v>2</v>
      </c>
      <c r="B4" s="43" t="s">
        <v>1</v>
      </c>
      <c r="C4" s="44" t="s">
        <v>73</v>
      </c>
      <c r="D4" s="44" t="s">
        <v>81</v>
      </c>
      <c r="E4" s="44" t="s">
        <v>80</v>
      </c>
      <c r="F4" s="44" t="s">
        <v>74</v>
      </c>
      <c r="G4" s="44" t="s">
        <v>75</v>
      </c>
      <c r="H4" s="44" t="s">
        <v>76</v>
      </c>
      <c r="I4" s="44" t="s">
        <v>77</v>
      </c>
      <c r="J4" s="43" t="s">
        <v>0</v>
      </c>
      <c r="K4" s="43" t="s">
        <v>92</v>
      </c>
      <c r="L4" s="15"/>
      <c r="M4" s="15"/>
      <c r="N4" s="15"/>
      <c r="O4" s="19"/>
      <c r="P4" s="19"/>
    </row>
    <row r="5" spans="1:16" ht="15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9"/>
      <c r="M5" s="15"/>
      <c r="N5" s="15"/>
      <c r="O5" s="19"/>
      <c r="P5" s="19"/>
    </row>
    <row r="6" spans="1:16" ht="15">
      <c r="A6" s="20" t="s">
        <v>4</v>
      </c>
      <c r="B6" s="21">
        <f aca="true" t="shared" si="0" ref="B6:K6">+B8+B15</f>
        <v>35347</v>
      </c>
      <c r="C6" s="21">
        <f t="shared" si="0"/>
        <v>16798</v>
      </c>
      <c r="D6" s="21">
        <f t="shared" si="0"/>
        <v>4555</v>
      </c>
      <c r="E6" s="21">
        <f t="shared" si="0"/>
        <v>2098</v>
      </c>
      <c r="F6" s="21">
        <f t="shared" si="0"/>
        <v>1209</v>
      </c>
      <c r="G6" s="21">
        <f t="shared" si="0"/>
        <v>5395</v>
      </c>
      <c r="H6" s="21">
        <f t="shared" si="0"/>
        <v>2369</v>
      </c>
      <c r="I6" s="21">
        <f t="shared" si="0"/>
        <v>1829</v>
      </c>
      <c r="J6" s="21">
        <f t="shared" si="0"/>
        <v>1063</v>
      </c>
      <c r="K6" s="21">
        <f t="shared" si="0"/>
        <v>31</v>
      </c>
      <c r="L6" s="22"/>
      <c r="M6" s="23"/>
      <c r="N6" s="23"/>
      <c r="O6" s="22"/>
      <c r="P6" s="22"/>
    </row>
    <row r="7" spans="1:16" ht="1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2"/>
      <c r="M7" s="23"/>
      <c r="N7" s="23"/>
      <c r="O7" s="22"/>
      <c r="P7" s="22"/>
    </row>
    <row r="8" spans="1:16" ht="14.25">
      <c r="A8" s="26" t="s">
        <v>5</v>
      </c>
      <c r="B8" s="27">
        <f aca="true" t="shared" si="1" ref="B8:K8">SUM(B9:B13)</f>
        <v>8573</v>
      </c>
      <c r="C8" s="27">
        <f t="shared" si="1"/>
        <v>4226</v>
      </c>
      <c r="D8" s="27">
        <f t="shared" si="1"/>
        <v>941</v>
      </c>
      <c r="E8" s="27">
        <f t="shared" si="1"/>
        <v>195</v>
      </c>
      <c r="F8" s="27">
        <f t="shared" si="1"/>
        <v>586</v>
      </c>
      <c r="G8" s="27">
        <f t="shared" si="1"/>
        <v>950</v>
      </c>
      <c r="H8" s="27">
        <f t="shared" si="1"/>
        <v>1259</v>
      </c>
      <c r="I8" s="27">
        <f t="shared" si="1"/>
        <v>160</v>
      </c>
      <c r="J8" s="27">
        <f t="shared" si="1"/>
        <v>240</v>
      </c>
      <c r="K8" s="27">
        <f t="shared" si="1"/>
        <v>16</v>
      </c>
      <c r="L8" s="19"/>
      <c r="M8" s="15"/>
      <c r="N8" s="15"/>
      <c r="O8" s="19"/>
      <c r="P8" s="19"/>
    </row>
    <row r="9" spans="1:16" ht="14.25">
      <c r="A9" s="20" t="s">
        <v>6</v>
      </c>
      <c r="B9" s="21">
        <f>SUM(C9:K9)</f>
        <v>1824</v>
      </c>
      <c r="C9" s="21">
        <v>1029</v>
      </c>
      <c r="D9" s="21">
        <v>229</v>
      </c>
      <c r="E9" s="21">
        <v>84</v>
      </c>
      <c r="F9" s="21">
        <v>42</v>
      </c>
      <c r="G9" s="21">
        <v>109</v>
      </c>
      <c r="H9" s="21">
        <v>276</v>
      </c>
      <c r="I9" s="21">
        <v>3</v>
      </c>
      <c r="J9" s="21">
        <v>52</v>
      </c>
      <c r="K9" s="31">
        <v>0</v>
      </c>
      <c r="L9" s="10"/>
      <c r="M9" s="12"/>
      <c r="N9" s="12"/>
      <c r="O9" s="10"/>
      <c r="P9" s="10"/>
    </row>
    <row r="10" spans="1:16" ht="14.25">
      <c r="A10" s="20" t="s">
        <v>7</v>
      </c>
      <c r="B10" s="21">
        <f>SUM(C10:K10)</f>
        <v>2057</v>
      </c>
      <c r="C10" s="21">
        <v>772</v>
      </c>
      <c r="D10" s="21">
        <v>306</v>
      </c>
      <c r="E10" s="21">
        <v>17</v>
      </c>
      <c r="F10" s="21">
        <v>80</v>
      </c>
      <c r="G10" s="21">
        <v>217</v>
      </c>
      <c r="H10" s="21">
        <v>520</v>
      </c>
      <c r="I10" s="21">
        <v>32</v>
      </c>
      <c r="J10" s="21">
        <v>113</v>
      </c>
      <c r="K10" s="31">
        <v>0</v>
      </c>
      <c r="L10" s="10"/>
      <c r="M10" s="12"/>
      <c r="N10" s="12"/>
      <c r="O10" s="10"/>
      <c r="P10" s="10"/>
    </row>
    <row r="11" spans="1:16" ht="14.25">
      <c r="A11" s="20" t="s">
        <v>84</v>
      </c>
      <c r="B11" s="21">
        <f>SUM(C11:K11)</f>
        <v>1541</v>
      </c>
      <c r="C11" s="21">
        <v>746</v>
      </c>
      <c r="D11" s="21">
        <v>194</v>
      </c>
      <c r="E11" s="21">
        <v>46</v>
      </c>
      <c r="F11" s="21">
        <v>140</v>
      </c>
      <c r="G11" s="21">
        <v>230</v>
      </c>
      <c r="H11" s="21">
        <v>158</v>
      </c>
      <c r="I11" s="21">
        <v>14</v>
      </c>
      <c r="J11" s="21">
        <v>11</v>
      </c>
      <c r="K11" s="21">
        <v>2</v>
      </c>
      <c r="L11" s="10"/>
      <c r="M11" s="12"/>
      <c r="N11" s="12"/>
      <c r="O11" s="10"/>
      <c r="P11" s="10"/>
    </row>
    <row r="12" spans="1:16" ht="14.25">
      <c r="A12" s="20" t="s">
        <v>85</v>
      </c>
      <c r="B12" s="21">
        <f>SUM(C12:K12)</f>
        <v>1714</v>
      </c>
      <c r="C12" s="21">
        <v>857</v>
      </c>
      <c r="D12" s="21">
        <v>155</v>
      </c>
      <c r="E12" s="21">
        <v>26</v>
      </c>
      <c r="F12" s="21">
        <v>102</v>
      </c>
      <c r="G12" s="21">
        <v>231</v>
      </c>
      <c r="H12" s="21">
        <v>265</v>
      </c>
      <c r="I12" s="21">
        <v>51</v>
      </c>
      <c r="J12" s="21">
        <v>25</v>
      </c>
      <c r="K12" s="21">
        <v>2</v>
      </c>
      <c r="L12" s="10"/>
      <c r="M12" s="12"/>
      <c r="N12" s="12"/>
      <c r="O12" s="10"/>
      <c r="P12" s="10"/>
    </row>
    <row r="13" spans="1:16" ht="14.25">
      <c r="A13" s="20" t="s">
        <v>86</v>
      </c>
      <c r="B13" s="21">
        <f>SUM(C13:K13)</f>
        <v>1437</v>
      </c>
      <c r="C13" s="21">
        <v>822</v>
      </c>
      <c r="D13" s="21">
        <v>57</v>
      </c>
      <c r="E13" s="21">
        <v>22</v>
      </c>
      <c r="F13" s="21">
        <v>222</v>
      </c>
      <c r="G13" s="21">
        <v>163</v>
      </c>
      <c r="H13" s="21">
        <v>40</v>
      </c>
      <c r="I13" s="21">
        <v>60</v>
      </c>
      <c r="J13" s="21">
        <v>39</v>
      </c>
      <c r="K13" s="21">
        <v>12</v>
      </c>
      <c r="L13" s="10"/>
      <c r="M13" s="12"/>
      <c r="N13" s="12"/>
      <c r="O13" s="10"/>
      <c r="P13" s="10"/>
    </row>
    <row r="14" spans="1:16" ht="14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0"/>
      <c r="M14" s="12"/>
      <c r="N14" s="12"/>
      <c r="O14" s="10"/>
      <c r="P14" s="10"/>
    </row>
    <row r="15" spans="1:16" ht="14.25">
      <c r="A15" s="30" t="s">
        <v>8</v>
      </c>
      <c r="B15" s="31">
        <f aca="true" t="shared" si="2" ref="B15:K15">SUM(B16:B72)</f>
        <v>26774</v>
      </c>
      <c r="C15" s="31">
        <f t="shared" si="2"/>
        <v>12572</v>
      </c>
      <c r="D15" s="31">
        <f t="shared" si="2"/>
        <v>3614</v>
      </c>
      <c r="E15" s="31">
        <f t="shared" si="2"/>
        <v>1903</v>
      </c>
      <c r="F15" s="31">
        <f t="shared" si="2"/>
        <v>623</v>
      </c>
      <c r="G15" s="31">
        <f t="shared" si="2"/>
        <v>4445</v>
      </c>
      <c r="H15" s="31">
        <f t="shared" si="2"/>
        <v>1110</v>
      </c>
      <c r="I15" s="31">
        <f t="shared" si="2"/>
        <v>1669</v>
      </c>
      <c r="J15" s="31">
        <f t="shared" si="2"/>
        <v>823</v>
      </c>
      <c r="K15" s="31">
        <f t="shared" si="2"/>
        <v>15</v>
      </c>
      <c r="L15" s="10"/>
      <c r="M15" s="12"/>
      <c r="N15" s="12"/>
      <c r="O15" s="10"/>
      <c r="P15" s="10"/>
    </row>
    <row r="16" spans="1:16" ht="14.25">
      <c r="A16" s="20" t="s">
        <v>9</v>
      </c>
      <c r="B16" s="21">
        <f aca="true" t="shared" si="3" ref="B16:B21">SUM(C16:K16)</f>
        <v>670</v>
      </c>
      <c r="C16" s="21">
        <v>318</v>
      </c>
      <c r="D16" s="21">
        <v>100</v>
      </c>
      <c r="E16" s="21">
        <v>27</v>
      </c>
      <c r="F16" s="21">
        <v>15</v>
      </c>
      <c r="G16" s="21">
        <v>98</v>
      </c>
      <c r="H16" s="21">
        <v>24</v>
      </c>
      <c r="I16" s="21">
        <v>37</v>
      </c>
      <c r="J16" s="21">
        <v>48</v>
      </c>
      <c r="K16" s="21">
        <v>3</v>
      </c>
      <c r="L16" s="10"/>
      <c r="M16" s="12"/>
      <c r="N16" s="12"/>
      <c r="O16" s="10"/>
      <c r="P16" s="10"/>
    </row>
    <row r="17" spans="1:16" ht="14.25">
      <c r="A17" s="20" t="s">
        <v>10</v>
      </c>
      <c r="B17" s="21">
        <f t="shared" si="3"/>
        <v>103</v>
      </c>
      <c r="C17" s="21">
        <v>54</v>
      </c>
      <c r="D17" s="21">
        <v>4</v>
      </c>
      <c r="E17" s="31">
        <v>0</v>
      </c>
      <c r="F17" s="21">
        <v>15</v>
      </c>
      <c r="G17" s="21">
        <v>25</v>
      </c>
      <c r="H17" s="21">
        <v>1</v>
      </c>
      <c r="I17" s="21">
        <v>2</v>
      </c>
      <c r="J17" s="21">
        <v>2</v>
      </c>
      <c r="K17" s="31">
        <v>0</v>
      </c>
      <c r="L17" s="10"/>
      <c r="M17" s="12"/>
      <c r="N17" s="12"/>
      <c r="O17" s="10"/>
      <c r="P17" s="10"/>
    </row>
    <row r="18" spans="1:16" ht="14.25">
      <c r="A18" s="20" t="s">
        <v>11</v>
      </c>
      <c r="B18" s="21">
        <f t="shared" si="3"/>
        <v>1470</v>
      </c>
      <c r="C18" s="21">
        <v>464</v>
      </c>
      <c r="D18" s="21">
        <v>223</v>
      </c>
      <c r="E18" s="21">
        <v>129</v>
      </c>
      <c r="F18" s="21">
        <v>65</v>
      </c>
      <c r="G18" s="21">
        <v>274</v>
      </c>
      <c r="H18" s="21">
        <v>142</v>
      </c>
      <c r="I18" s="21">
        <v>132</v>
      </c>
      <c r="J18" s="21">
        <v>38</v>
      </c>
      <c r="K18" s="21">
        <v>3</v>
      </c>
      <c r="L18" s="10"/>
      <c r="M18" s="12"/>
      <c r="N18" s="12"/>
      <c r="O18" s="10"/>
      <c r="P18" s="10"/>
    </row>
    <row r="19" spans="1:16" ht="14.25">
      <c r="A19" s="20" t="s">
        <v>12</v>
      </c>
      <c r="B19" s="21">
        <f t="shared" si="3"/>
        <v>136</v>
      </c>
      <c r="C19" s="21">
        <v>53</v>
      </c>
      <c r="D19" s="21">
        <v>6</v>
      </c>
      <c r="E19" s="31">
        <v>0</v>
      </c>
      <c r="F19" s="21">
        <v>11</v>
      </c>
      <c r="G19" s="21">
        <v>38</v>
      </c>
      <c r="H19" s="21">
        <v>13</v>
      </c>
      <c r="I19" s="21">
        <v>10</v>
      </c>
      <c r="J19" s="21">
        <v>5</v>
      </c>
      <c r="K19" s="31">
        <v>0</v>
      </c>
      <c r="L19" s="10"/>
      <c r="M19" s="12"/>
      <c r="N19" s="10"/>
      <c r="O19" s="10"/>
      <c r="P19" s="10"/>
    </row>
    <row r="20" spans="1:16" ht="14.25">
      <c r="A20" s="20" t="s">
        <v>13</v>
      </c>
      <c r="B20" s="21">
        <f t="shared" si="3"/>
        <v>65</v>
      </c>
      <c r="C20" s="21">
        <v>24</v>
      </c>
      <c r="D20" s="21">
        <v>5</v>
      </c>
      <c r="E20" s="21">
        <v>1</v>
      </c>
      <c r="F20" s="21">
        <v>1</v>
      </c>
      <c r="G20" s="21">
        <v>26</v>
      </c>
      <c r="H20" s="31">
        <v>0</v>
      </c>
      <c r="I20" s="21">
        <v>6</v>
      </c>
      <c r="J20" s="21">
        <v>2</v>
      </c>
      <c r="K20" s="31">
        <v>0</v>
      </c>
      <c r="L20" s="10"/>
      <c r="M20" s="10"/>
      <c r="N20" s="10"/>
      <c r="O20" s="10"/>
      <c r="P20" s="10"/>
    </row>
    <row r="21" spans="1:16" ht="14.25">
      <c r="A21" s="20" t="s">
        <v>14</v>
      </c>
      <c r="B21" s="21">
        <f t="shared" si="3"/>
        <v>613</v>
      </c>
      <c r="C21" s="21">
        <v>303</v>
      </c>
      <c r="D21" s="21">
        <v>114</v>
      </c>
      <c r="E21" s="21">
        <v>5</v>
      </c>
      <c r="F21" s="21">
        <v>26</v>
      </c>
      <c r="G21" s="21">
        <v>86</v>
      </c>
      <c r="H21" s="21">
        <v>11</v>
      </c>
      <c r="I21" s="21">
        <v>66</v>
      </c>
      <c r="J21" s="21">
        <v>2</v>
      </c>
      <c r="K21" s="31">
        <v>0</v>
      </c>
      <c r="L21" s="10"/>
      <c r="M21" s="10"/>
      <c r="N21" s="10"/>
      <c r="O21" s="10"/>
      <c r="P21" s="10"/>
    </row>
    <row r="22" spans="1:16" ht="14.25">
      <c r="A22" s="20" t="s">
        <v>15</v>
      </c>
      <c r="B22" s="21">
        <f aca="true" t="shared" si="4" ref="B22:B27">SUM(C22:K22)</f>
        <v>369</v>
      </c>
      <c r="C22" s="21">
        <v>197</v>
      </c>
      <c r="D22" s="21">
        <v>13</v>
      </c>
      <c r="E22" s="21">
        <v>13</v>
      </c>
      <c r="F22" s="21">
        <v>9</v>
      </c>
      <c r="G22" s="21">
        <v>71</v>
      </c>
      <c r="H22" s="21">
        <v>5</v>
      </c>
      <c r="I22" s="21">
        <v>58</v>
      </c>
      <c r="J22" s="21">
        <v>3</v>
      </c>
      <c r="K22" s="31">
        <v>0</v>
      </c>
      <c r="L22" s="10"/>
      <c r="M22" s="10"/>
      <c r="N22" s="10"/>
      <c r="O22" s="10"/>
      <c r="P22" s="10"/>
    </row>
    <row r="23" spans="1:16" ht="14.25">
      <c r="A23" s="20" t="s">
        <v>16</v>
      </c>
      <c r="B23" s="21">
        <f t="shared" si="4"/>
        <v>546</v>
      </c>
      <c r="C23" s="21">
        <v>121</v>
      </c>
      <c r="D23" s="21">
        <v>10</v>
      </c>
      <c r="E23" s="21">
        <v>267</v>
      </c>
      <c r="F23" s="21">
        <v>9</v>
      </c>
      <c r="G23" s="21">
        <v>64</v>
      </c>
      <c r="H23" s="21">
        <v>6</v>
      </c>
      <c r="I23" s="21">
        <v>44</v>
      </c>
      <c r="J23" s="21">
        <v>25</v>
      </c>
      <c r="K23" s="31">
        <v>0</v>
      </c>
      <c r="L23" s="10"/>
      <c r="M23" s="10"/>
      <c r="N23" s="10"/>
      <c r="O23" s="10"/>
      <c r="P23" s="10"/>
    </row>
    <row r="24" spans="1:16" ht="14.25">
      <c r="A24" s="20" t="s">
        <v>17</v>
      </c>
      <c r="B24" s="21">
        <f t="shared" si="4"/>
        <v>560</v>
      </c>
      <c r="C24" s="21">
        <v>260</v>
      </c>
      <c r="D24" s="21">
        <v>53</v>
      </c>
      <c r="E24" s="21">
        <v>1</v>
      </c>
      <c r="F24" s="21">
        <v>8</v>
      </c>
      <c r="G24" s="21">
        <v>35</v>
      </c>
      <c r="H24" s="21">
        <v>192</v>
      </c>
      <c r="I24" s="21">
        <v>8</v>
      </c>
      <c r="J24" s="21">
        <v>3</v>
      </c>
      <c r="K24" s="31">
        <v>0</v>
      </c>
      <c r="L24" s="10"/>
      <c r="M24" s="10"/>
      <c r="N24" s="10"/>
      <c r="O24" s="10"/>
      <c r="P24" s="10"/>
    </row>
    <row r="25" spans="1:16" ht="14.25">
      <c r="A25" s="20" t="s">
        <v>18</v>
      </c>
      <c r="B25" s="21">
        <f t="shared" si="4"/>
        <v>141</v>
      </c>
      <c r="C25" s="21">
        <v>26</v>
      </c>
      <c r="D25" s="21">
        <v>12</v>
      </c>
      <c r="E25" s="21">
        <v>50</v>
      </c>
      <c r="F25" s="21">
        <v>10</v>
      </c>
      <c r="G25" s="21">
        <v>18</v>
      </c>
      <c r="H25" s="31">
        <v>0</v>
      </c>
      <c r="I25" s="21">
        <v>21</v>
      </c>
      <c r="J25" s="21">
        <v>4</v>
      </c>
      <c r="K25" s="31">
        <v>0</v>
      </c>
      <c r="L25" s="10"/>
      <c r="M25" s="10"/>
      <c r="N25" s="10"/>
      <c r="O25" s="10"/>
      <c r="P25" s="10"/>
    </row>
    <row r="26" spans="1:16" ht="14.25">
      <c r="A26" s="20" t="s">
        <v>19</v>
      </c>
      <c r="B26" s="21">
        <f t="shared" si="4"/>
        <v>154</v>
      </c>
      <c r="C26" s="21">
        <v>87</v>
      </c>
      <c r="D26" s="21">
        <v>10</v>
      </c>
      <c r="E26" s="31">
        <v>0</v>
      </c>
      <c r="F26" s="21">
        <v>6</v>
      </c>
      <c r="G26" s="21">
        <v>40</v>
      </c>
      <c r="H26" s="21">
        <v>3</v>
      </c>
      <c r="I26" s="21">
        <v>8</v>
      </c>
      <c r="J26" s="31">
        <v>0</v>
      </c>
      <c r="K26" s="31">
        <v>0</v>
      </c>
      <c r="L26" s="10"/>
      <c r="M26" s="10"/>
      <c r="N26" s="10"/>
      <c r="O26" s="10"/>
      <c r="P26" s="10"/>
    </row>
    <row r="27" spans="1:16" ht="14.25">
      <c r="A27" s="20" t="s">
        <v>20</v>
      </c>
      <c r="B27" s="21">
        <f t="shared" si="4"/>
        <v>263</v>
      </c>
      <c r="C27" s="21">
        <v>85</v>
      </c>
      <c r="D27" s="21">
        <v>11</v>
      </c>
      <c r="E27" s="21">
        <v>107</v>
      </c>
      <c r="F27" s="21">
        <v>4</v>
      </c>
      <c r="G27" s="21">
        <v>42</v>
      </c>
      <c r="H27" s="21">
        <v>4</v>
      </c>
      <c r="I27" s="21">
        <v>4</v>
      </c>
      <c r="J27" s="21">
        <v>6</v>
      </c>
      <c r="K27" s="31">
        <v>0</v>
      </c>
      <c r="L27" s="10"/>
      <c r="M27" s="10"/>
      <c r="N27" s="10"/>
      <c r="O27" s="10"/>
      <c r="P27" s="10"/>
    </row>
    <row r="28" spans="1:16" ht="14.25">
      <c r="A28" s="20" t="s">
        <v>21</v>
      </c>
      <c r="B28" s="21">
        <f aca="true" t="shared" si="5" ref="B28:B33">SUM(C28:K28)</f>
        <v>1018</v>
      </c>
      <c r="C28" s="21">
        <v>322</v>
      </c>
      <c r="D28" s="21">
        <v>135</v>
      </c>
      <c r="E28" s="21">
        <v>96</v>
      </c>
      <c r="F28" s="21">
        <v>36</v>
      </c>
      <c r="G28" s="21">
        <v>330</v>
      </c>
      <c r="H28" s="21">
        <v>10</v>
      </c>
      <c r="I28" s="21">
        <v>81</v>
      </c>
      <c r="J28" s="21">
        <v>8</v>
      </c>
      <c r="K28" s="31">
        <v>0</v>
      </c>
      <c r="L28" s="10"/>
      <c r="M28" s="10"/>
      <c r="N28" s="10"/>
      <c r="O28" s="10"/>
      <c r="P28" s="10"/>
    </row>
    <row r="29" spans="1:16" ht="14.25">
      <c r="A29" s="20" t="s">
        <v>22</v>
      </c>
      <c r="B29" s="21">
        <f t="shared" si="5"/>
        <v>1161</v>
      </c>
      <c r="C29" s="21">
        <v>584</v>
      </c>
      <c r="D29" s="21">
        <v>130</v>
      </c>
      <c r="E29" s="21">
        <v>115</v>
      </c>
      <c r="F29" s="21">
        <v>13</v>
      </c>
      <c r="G29" s="21">
        <v>172</v>
      </c>
      <c r="H29" s="21">
        <v>47</v>
      </c>
      <c r="I29" s="21">
        <v>55</v>
      </c>
      <c r="J29" s="21">
        <v>45</v>
      </c>
      <c r="K29" s="31">
        <v>0</v>
      </c>
      <c r="L29" s="10"/>
      <c r="M29" s="10"/>
      <c r="N29" s="10"/>
      <c r="O29" s="10"/>
      <c r="P29" s="10"/>
    </row>
    <row r="30" spans="1:16" ht="14.25">
      <c r="A30" s="20" t="s">
        <v>23</v>
      </c>
      <c r="B30" s="21">
        <f t="shared" si="5"/>
        <v>47</v>
      </c>
      <c r="C30" s="21">
        <v>28</v>
      </c>
      <c r="D30" s="21">
        <v>3</v>
      </c>
      <c r="E30" s="21">
        <v>1</v>
      </c>
      <c r="F30" s="21">
        <v>1</v>
      </c>
      <c r="G30" s="21">
        <v>9</v>
      </c>
      <c r="H30" s="21">
        <v>1</v>
      </c>
      <c r="I30" s="21">
        <v>2</v>
      </c>
      <c r="J30" s="21">
        <v>2</v>
      </c>
      <c r="K30" s="31">
        <v>0</v>
      </c>
      <c r="L30" s="10"/>
      <c r="M30" s="10"/>
      <c r="N30" s="10"/>
      <c r="O30" s="10"/>
      <c r="P30" s="10"/>
    </row>
    <row r="31" spans="1:16" ht="14.25">
      <c r="A31" s="20" t="s">
        <v>24</v>
      </c>
      <c r="B31" s="21">
        <f t="shared" si="5"/>
        <v>132</v>
      </c>
      <c r="C31" s="21">
        <v>108</v>
      </c>
      <c r="D31" s="21">
        <v>17</v>
      </c>
      <c r="E31" s="31">
        <v>0</v>
      </c>
      <c r="F31" s="31">
        <v>0</v>
      </c>
      <c r="G31" s="21">
        <v>5</v>
      </c>
      <c r="H31" s="31">
        <v>0</v>
      </c>
      <c r="I31" s="31">
        <v>0</v>
      </c>
      <c r="J31" s="21">
        <v>2</v>
      </c>
      <c r="K31" s="31">
        <v>0</v>
      </c>
      <c r="L31" s="10"/>
      <c r="M31" s="10"/>
      <c r="N31" s="10"/>
      <c r="O31" s="10"/>
      <c r="P31" s="10"/>
    </row>
    <row r="32" spans="1:16" ht="14.25">
      <c r="A32" s="20" t="s">
        <v>25</v>
      </c>
      <c r="B32" s="21">
        <f t="shared" si="5"/>
        <v>103</v>
      </c>
      <c r="C32" s="21">
        <v>60</v>
      </c>
      <c r="D32" s="21">
        <v>11</v>
      </c>
      <c r="E32" s="31">
        <v>0</v>
      </c>
      <c r="F32" s="21">
        <v>12</v>
      </c>
      <c r="G32" s="21">
        <v>10</v>
      </c>
      <c r="H32" s="31">
        <v>0</v>
      </c>
      <c r="I32" s="21">
        <v>9</v>
      </c>
      <c r="J32" s="21">
        <v>1</v>
      </c>
      <c r="K32" s="31">
        <v>0</v>
      </c>
      <c r="L32" s="10"/>
      <c r="M32" s="10"/>
      <c r="N32" s="10"/>
      <c r="O32" s="10"/>
      <c r="P32" s="10"/>
    </row>
    <row r="33" spans="1:16" ht="14.25">
      <c r="A33" s="20" t="s">
        <v>87</v>
      </c>
      <c r="B33" s="21">
        <f t="shared" si="5"/>
        <v>200</v>
      </c>
      <c r="C33" s="21">
        <v>118</v>
      </c>
      <c r="D33" s="21">
        <v>22</v>
      </c>
      <c r="E33" s="21">
        <v>18</v>
      </c>
      <c r="F33" s="21">
        <v>6</v>
      </c>
      <c r="G33" s="21">
        <v>16</v>
      </c>
      <c r="H33" s="21">
        <v>12</v>
      </c>
      <c r="I33" s="21">
        <v>7</v>
      </c>
      <c r="J33" s="31">
        <v>0</v>
      </c>
      <c r="K33" s="21">
        <v>1</v>
      </c>
      <c r="L33" s="10"/>
      <c r="M33" s="10"/>
      <c r="N33" s="10"/>
      <c r="O33" s="10"/>
      <c r="P33" s="10"/>
    </row>
    <row r="34" spans="1:16" ht="14.25">
      <c r="A34" s="20" t="s">
        <v>26</v>
      </c>
      <c r="B34" s="21">
        <f aca="true" t="shared" si="6" ref="B34:B39">SUM(C34:K34)</f>
        <v>567</v>
      </c>
      <c r="C34" s="21">
        <v>220</v>
      </c>
      <c r="D34" s="21">
        <v>7</v>
      </c>
      <c r="E34" s="21">
        <v>4</v>
      </c>
      <c r="F34" s="21">
        <v>3</v>
      </c>
      <c r="G34" s="21">
        <v>28</v>
      </c>
      <c r="H34" s="21">
        <v>1</v>
      </c>
      <c r="I34" s="21">
        <v>302</v>
      </c>
      <c r="J34" s="21">
        <v>2</v>
      </c>
      <c r="K34" s="31">
        <v>0</v>
      </c>
      <c r="L34" s="10"/>
      <c r="M34" s="10"/>
      <c r="N34" s="10"/>
      <c r="O34" s="10"/>
      <c r="P34" s="10"/>
    </row>
    <row r="35" spans="1:16" ht="14.25">
      <c r="A35" s="20" t="s">
        <v>27</v>
      </c>
      <c r="B35" s="21">
        <f t="shared" si="6"/>
        <v>15</v>
      </c>
      <c r="C35" s="21">
        <v>15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0"/>
      <c r="M35" s="10"/>
      <c r="N35" s="10"/>
      <c r="O35" s="10"/>
      <c r="P35" s="10"/>
    </row>
    <row r="36" spans="1:16" ht="14.25">
      <c r="A36" s="20" t="s">
        <v>28</v>
      </c>
      <c r="B36" s="21">
        <f t="shared" si="6"/>
        <v>594</v>
      </c>
      <c r="C36" s="21">
        <v>364</v>
      </c>
      <c r="D36" s="21">
        <v>12</v>
      </c>
      <c r="E36" s="21">
        <v>3</v>
      </c>
      <c r="F36" s="21">
        <v>18</v>
      </c>
      <c r="G36" s="21">
        <v>152</v>
      </c>
      <c r="H36" s="21">
        <v>6</v>
      </c>
      <c r="I36" s="21">
        <v>13</v>
      </c>
      <c r="J36" s="21">
        <v>26</v>
      </c>
      <c r="K36" s="31">
        <v>0</v>
      </c>
      <c r="L36" s="10"/>
      <c r="M36" s="10"/>
      <c r="N36" s="10"/>
      <c r="O36" s="10"/>
      <c r="P36" s="10"/>
    </row>
    <row r="37" spans="1:16" ht="14.25">
      <c r="A37" s="20" t="s">
        <v>29</v>
      </c>
      <c r="B37" s="21">
        <f t="shared" si="6"/>
        <v>407</v>
      </c>
      <c r="C37" s="21">
        <v>185</v>
      </c>
      <c r="D37" s="21">
        <v>23</v>
      </c>
      <c r="E37" s="21">
        <v>1</v>
      </c>
      <c r="F37" s="31">
        <v>0</v>
      </c>
      <c r="G37" s="21">
        <v>142</v>
      </c>
      <c r="H37" s="21">
        <v>44</v>
      </c>
      <c r="I37" s="21">
        <v>11</v>
      </c>
      <c r="J37" s="31">
        <v>0</v>
      </c>
      <c r="K37" s="21">
        <v>1</v>
      </c>
      <c r="L37" s="10"/>
      <c r="M37" s="10"/>
      <c r="N37" s="10"/>
      <c r="O37" s="10"/>
      <c r="P37" s="10"/>
    </row>
    <row r="38" spans="1:16" ht="14.25">
      <c r="A38" s="20" t="s">
        <v>30</v>
      </c>
      <c r="B38" s="21">
        <f t="shared" si="6"/>
        <v>44</v>
      </c>
      <c r="C38" s="21">
        <v>16</v>
      </c>
      <c r="D38" s="21">
        <v>4</v>
      </c>
      <c r="E38" s="31">
        <v>0</v>
      </c>
      <c r="F38" s="31">
        <v>0</v>
      </c>
      <c r="G38" s="21">
        <v>17</v>
      </c>
      <c r="H38" s="21">
        <v>6</v>
      </c>
      <c r="I38" s="31">
        <v>0</v>
      </c>
      <c r="J38" s="31">
        <v>0</v>
      </c>
      <c r="K38" s="21">
        <v>1</v>
      </c>
      <c r="L38" s="10"/>
      <c r="M38" s="10"/>
      <c r="N38" s="10"/>
      <c r="O38" s="10"/>
      <c r="P38" s="10"/>
    </row>
    <row r="39" spans="1:16" ht="14.25">
      <c r="A39" s="20" t="s">
        <v>31</v>
      </c>
      <c r="B39" s="21">
        <f t="shared" si="6"/>
        <v>451</v>
      </c>
      <c r="C39" s="21">
        <v>273</v>
      </c>
      <c r="D39" s="21">
        <v>48</v>
      </c>
      <c r="E39" s="21">
        <v>1</v>
      </c>
      <c r="F39" s="21">
        <v>28</v>
      </c>
      <c r="G39" s="21">
        <v>64</v>
      </c>
      <c r="H39" s="21">
        <v>12</v>
      </c>
      <c r="I39" s="21">
        <v>22</v>
      </c>
      <c r="J39" s="21">
        <v>3</v>
      </c>
      <c r="K39" s="31">
        <v>0</v>
      </c>
      <c r="L39" s="10"/>
      <c r="M39" s="10"/>
      <c r="N39" s="10"/>
      <c r="O39" s="10"/>
      <c r="P39" s="10"/>
    </row>
    <row r="40" spans="1:16" ht="14.25">
      <c r="A40" s="20" t="s">
        <v>32</v>
      </c>
      <c r="B40" s="21">
        <f aca="true" t="shared" si="7" ref="B40:B45">SUM(C40:K40)</f>
        <v>120</v>
      </c>
      <c r="C40" s="21">
        <v>28</v>
      </c>
      <c r="D40" s="21">
        <v>5</v>
      </c>
      <c r="E40" s="21">
        <v>6</v>
      </c>
      <c r="F40" s="21">
        <v>4</v>
      </c>
      <c r="G40" s="21">
        <v>19</v>
      </c>
      <c r="H40" s="21">
        <v>3</v>
      </c>
      <c r="I40" s="21">
        <v>3</v>
      </c>
      <c r="J40" s="21">
        <v>52</v>
      </c>
      <c r="K40" s="31">
        <v>0</v>
      </c>
      <c r="L40" s="10"/>
      <c r="M40" s="10"/>
      <c r="N40" s="10"/>
      <c r="O40" s="10"/>
      <c r="P40" s="10"/>
    </row>
    <row r="41" spans="1:16" ht="14.25">
      <c r="A41" s="20" t="s">
        <v>33</v>
      </c>
      <c r="B41" s="21">
        <f t="shared" si="7"/>
        <v>1105</v>
      </c>
      <c r="C41" s="21">
        <v>451</v>
      </c>
      <c r="D41" s="21">
        <v>117</v>
      </c>
      <c r="E41" s="21">
        <v>42</v>
      </c>
      <c r="F41" s="21">
        <v>6</v>
      </c>
      <c r="G41" s="21">
        <v>320</v>
      </c>
      <c r="H41" s="21">
        <v>68</v>
      </c>
      <c r="I41" s="21">
        <v>76</v>
      </c>
      <c r="J41" s="21">
        <v>24</v>
      </c>
      <c r="K41" s="21">
        <v>1</v>
      </c>
      <c r="L41" s="10"/>
      <c r="M41" s="10"/>
      <c r="N41" s="10"/>
      <c r="O41" s="10"/>
      <c r="P41" s="10"/>
    </row>
    <row r="42" spans="1:16" ht="14.25">
      <c r="A42" s="20" t="s">
        <v>34</v>
      </c>
      <c r="B42" s="21">
        <f t="shared" si="7"/>
        <v>187</v>
      </c>
      <c r="C42" s="21">
        <v>85</v>
      </c>
      <c r="D42" s="21">
        <v>22</v>
      </c>
      <c r="E42" s="21">
        <v>1</v>
      </c>
      <c r="F42" s="21">
        <v>15</v>
      </c>
      <c r="G42" s="21">
        <v>39</v>
      </c>
      <c r="H42" s="21">
        <v>7</v>
      </c>
      <c r="I42" s="21">
        <v>9</v>
      </c>
      <c r="J42" s="21">
        <v>9</v>
      </c>
      <c r="K42" s="31">
        <v>0</v>
      </c>
      <c r="L42" s="10"/>
      <c r="M42" s="10"/>
      <c r="N42" s="10"/>
      <c r="O42" s="10"/>
      <c r="P42" s="10"/>
    </row>
    <row r="43" spans="1:16" ht="14.25">
      <c r="A43" s="20" t="s">
        <v>35</v>
      </c>
      <c r="B43" s="21">
        <f t="shared" si="7"/>
        <v>3694</v>
      </c>
      <c r="C43" s="21">
        <v>2048</v>
      </c>
      <c r="D43" s="21">
        <v>1200</v>
      </c>
      <c r="E43" s="21">
        <v>10</v>
      </c>
      <c r="F43" s="21">
        <v>21</v>
      </c>
      <c r="G43" s="21">
        <v>128</v>
      </c>
      <c r="H43" s="21">
        <v>217</v>
      </c>
      <c r="I43" s="21">
        <v>17</v>
      </c>
      <c r="J43" s="21">
        <v>53</v>
      </c>
      <c r="K43" s="31">
        <v>0</v>
      </c>
      <c r="L43" s="10"/>
      <c r="M43" s="10"/>
      <c r="N43" s="10"/>
      <c r="O43" s="10"/>
      <c r="P43" s="10"/>
    </row>
    <row r="44" spans="1:16" ht="14.25">
      <c r="A44" s="20" t="s">
        <v>36</v>
      </c>
      <c r="B44" s="21">
        <f t="shared" si="7"/>
        <v>557</v>
      </c>
      <c r="C44" s="21">
        <v>172</v>
      </c>
      <c r="D44" s="21">
        <v>28</v>
      </c>
      <c r="E44" s="21">
        <v>10</v>
      </c>
      <c r="F44" s="21">
        <v>61</v>
      </c>
      <c r="G44" s="21">
        <v>131</v>
      </c>
      <c r="H44" s="21">
        <v>17</v>
      </c>
      <c r="I44" s="21">
        <v>99</v>
      </c>
      <c r="J44" s="21">
        <v>39</v>
      </c>
      <c r="K44" s="31">
        <v>0</v>
      </c>
      <c r="L44" s="10"/>
      <c r="M44" s="10"/>
      <c r="N44" s="10"/>
      <c r="O44" s="10"/>
      <c r="P44" s="10"/>
    </row>
    <row r="45" spans="1:16" ht="14.25">
      <c r="A45" s="20" t="s">
        <v>37</v>
      </c>
      <c r="B45" s="21">
        <f t="shared" si="7"/>
        <v>536</v>
      </c>
      <c r="C45" s="21">
        <v>285</v>
      </c>
      <c r="D45" s="21">
        <v>28</v>
      </c>
      <c r="E45" s="21">
        <v>26</v>
      </c>
      <c r="F45" s="21">
        <v>26</v>
      </c>
      <c r="G45" s="21">
        <v>116</v>
      </c>
      <c r="H45" s="21">
        <v>20</v>
      </c>
      <c r="I45" s="21">
        <v>18</v>
      </c>
      <c r="J45" s="21">
        <v>17</v>
      </c>
      <c r="K45" s="31">
        <v>0</v>
      </c>
      <c r="L45" s="10"/>
      <c r="M45" s="10"/>
      <c r="N45" s="10"/>
      <c r="O45" s="10"/>
      <c r="P45" s="10"/>
    </row>
    <row r="46" spans="1:16" ht="14.25">
      <c r="A46" s="20" t="s">
        <v>38</v>
      </c>
      <c r="B46" s="21">
        <f aca="true" t="shared" si="8" ref="B46:B51">SUM(C46:K46)</f>
        <v>983</v>
      </c>
      <c r="C46" s="21">
        <v>418</v>
      </c>
      <c r="D46" s="21">
        <v>58</v>
      </c>
      <c r="E46" s="21">
        <v>41</v>
      </c>
      <c r="F46" s="21">
        <v>19</v>
      </c>
      <c r="G46" s="21">
        <v>297</v>
      </c>
      <c r="H46" s="21">
        <v>36</v>
      </c>
      <c r="I46" s="21">
        <v>104</v>
      </c>
      <c r="J46" s="21">
        <v>10</v>
      </c>
      <c r="K46" s="31">
        <v>0</v>
      </c>
      <c r="L46" s="10"/>
      <c r="M46" s="10"/>
      <c r="N46" s="10"/>
      <c r="O46" s="10"/>
      <c r="P46" s="10"/>
    </row>
    <row r="47" spans="1:16" ht="14.25">
      <c r="A47" s="20" t="s">
        <v>39</v>
      </c>
      <c r="B47" s="21">
        <f t="shared" si="8"/>
        <v>189</v>
      </c>
      <c r="C47" s="21">
        <v>103</v>
      </c>
      <c r="D47" s="21">
        <v>19</v>
      </c>
      <c r="E47" s="21">
        <v>1</v>
      </c>
      <c r="F47" s="21">
        <v>7</v>
      </c>
      <c r="G47" s="21">
        <v>47</v>
      </c>
      <c r="H47" s="21">
        <v>3</v>
      </c>
      <c r="I47" s="21">
        <v>7</v>
      </c>
      <c r="J47" s="21">
        <v>2</v>
      </c>
      <c r="K47" s="31">
        <v>0</v>
      </c>
      <c r="L47" s="10"/>
      <c r="M47" s="10"/>
      <c r="N47" s="10"/>
      <c r="O47" s="10"/>
      <c r="P47" s="10"/>
    </row>
    <row r="48" spans="1:16" ht="14.25">
      <c r="A48" s="20" t="s">
        <v>40</v>
      </c>
      <c r="B48" s="21">
        <f t="shared" si="8"/>
        <v>754</v>
      </c>
      <c r="C48" s="21">
        <v>330</v>
      </c>
      <c r="D48" s="21">
        <v>190</v>
      </c>
      <c r="E48" s="21">
        <v>32</v>
      </c>
      <c r="F48" s="21">
        <v>3</v>
      </c>
      <c r="G48" s="21">
        <v>153</v>
      </c>
      <c r="H48" s="21">
        <v>38</v>
      </c>
      <c r="I48" s="21">
        <v>2</v>
      </c>
      <c r="J48" s="21">
        <v>6</v>
      </c>
      <c r="K48" s="31">
        <v>0</v>
      </c>
      <c r="L48" s="10"/>
      <c r="M48" s="10"/>
      <c r="N48" s="10"/>
      <c r="O48" s="10"/>
      <c r="P48" s="10"/>
    </row>
    <row r="49" spans="1:16" ht="14.25">
      <c r="A49" s="20" t="s">
        <v>41</v>
      </c>
      <c r="B49" s="21">
        <f t="shared" si="8"/>
        <v>5</v>
      </c>
      <c r="C49" s="21">
        <v>2</v>
      </c>
      <c r="D49" s="21">
        <v>2</v>
      </c>
      <c r="E49" s="31">
        <v>0</v>
      </c>
      <c r="F49" s="31">
        <v>0</v>
      </c>
      <c r="G49" s="31">
        <v>0</v>
      </c>
      <c r="H49" s="31">
        <v>0</v>
      </c>
      <c r="I49" s="21">
        <v>1</v>
      </c>
      <c r="J49" s="31">
        <v>0</v>
      </c>
      <c r="K49" s="31">
        <v>0</v>
      </c>
      <c r="L49" s="10"/>
      <c r="M49" s="10"/>
      <c r="N49" s="10"/>
      <c r="O49" s="10"/>
      <c r="P49" s="10"/>
    </row>
    <row r="50" spans="1:16" ht="14.25">
      <c r="A50" s="20" t="s">
        <v>42</v>
      </c>
      <c r="B50" s="21">
        <f t="shared" si="8"/>
        <v>344</v>
      </c>
      <c r="C50" s="21">
        <v>179</v>
      </c>
      <c r="D50" s="21">
        <v>5</v>
      </c>
      <c r="E50" s="31">
        <v>0</v>
      </c>
      <c r="F50" s="21">
        <v>13</v>
      </c>
      <c r="G50" s="21">
        <v>104</v>
      </c>
      <c r="H50" s="21">
        <v>12</v>
      </c>
      <c r="I50" s="21">
        <v>10</v>
      </c>
      <c r="J50" s="21">
        <v>21</v>
      </c>
      <c r="K50" s="31">
        <v>0</v>
      </c>
      <c r="L50" s="10"/>
      <c r="M50" s="10"/>
      <c r="N50" s="10"/>
      <c r="O50" s="10"/>
      <c r="P50" s="10"/>
    </row>
    <row r="51" spans="1:16" ht="14.25">
      <c r="A51" s="20" t="s">
        <v>43</v>
      </c>
      <c r="B51" s="21">
        <f t="shared" si="8"/>
        <v>250</v>
      </c>
      <c r="C51" s="21">
        <v>76</v>
      </c>
      <c r="D51" s="21">
        <v>14</v>
      </c>
      <c r="E51" s="21">
        <v>5</v>
      </c>
      <c r="F51" s="21">
        <v>17</v>
      </c>
      <c r="G51" s="21">
        <v>80</v>
      </c>
      <c r="H51" s="21">
        <v>8</v>
      </c>
      <c r="I51" s="21">
        <v>44</v>
      </c>
      <c r="J51" s="21">
        <v>6</v>
      </c>
      <c r="K51" s="31">
        <v>0</v>
      </c>
      <c r="L51" s="10"/>
      <c r="M51" s="10"/>
      <c r="N51" s="10"/>
      <c r="O51" s="10"/>
      <c r="P51" s="10"/>
    </row>
    <row r="52" spans="1:16" ht="14.25">
      <c r="A52" s="20" t="s">
        <v>44</v>
      </c>
      <c r="B52" s="21">
        <f aca="true" t="shared" si="9" ref="B52:B57">SUM(C52:K52)</f>
        <v>380</v>
      </c>
      <c r="C52" s="21">
        <v>133</v>
      </c>
      <c r="D52" s="21">
        <v>47</v>
      </c>
      <c r="E52" s="21">
        <v>16</v>
      </c>
      <c r="F52" s="21">
        <v>22</v>
      </c>
      <c r="G52" s="21">
        <v>108</v>
      </c>
      <c r="H52" s="21">
        <v>4</v>
      </c>
      <c r="I52" s="21">
        <v>12</v>
      </c>
      <c r="J52" s="21">
        <v>37</v>
      </c>
      <c r="K52" s="21">
        <v>1</v>
      </c>
      <c r="L52" s="10"/>
      <c r="M52" s="10"/>
      <c r="N52" s="10"/>
      <c r="O52" s="10"/>
      <c r="P52" s="10"/>
    </row>
    <row r="53" spans="1:16" ht="14.25">
      <c r="A53" s="20" t="s">
        <v>45</v>
      </c>
      <c r="B53" s="21">
        <f t="shared" si="9"/>
        <v>196</v>
      </c>
      <c r="C53" s="21">
        <v>89</v>
      </c>
      <c r="D53" s="21">
        <v>19</v>
      </c>
      <c r="E53" s="31">
        <v>0</v>
      </c>
      <c r="F53" s="21">
        <v>21</v>
      </c>
      <c r="G53" s="21">
        <v>34</v>
      </c>
      <c r="H53" s="21">
        <v>1</v>
      </c>
      <c r="I53" s="21">
        <v>4</v>
      </c>
      <c r="J53" s="21">
        <v>28</v>
      </c>
      <c r="K53" s="31">
        <v>0</v>
      </c>
      <c r="L53" s="10"/>
      <c r="M53" s="10"/>
      <c r="N53" s="10"/>
      <c r="O53" s="10"/>
      <c r="P53" s="10"/>
    </row>
    <row r="54" spans="1:16" ht="14.25">
      <c r="A54" s="20" t="s">
        <v>46</v>
      </c>
      <c r="B54" s="21">
        <f t="shared" si="9"/>
        <v>124</v>
      </c>
      <c r="C54" s="21">
        <v>65</v>
      </c>
      <c r="D54" s="21">
        <v>25</v>
      </c>
      <c r="E54" s="21">
        <v>1</v>
      </c>
      <c r="F54" s="21">
        <v>1</v>
      </c>
      <c r="G54" s="21">
        <v>14</v>
      </c>
      <c r="H54" s="21">
        <v>2</v>
      </c>
      <c r="I54" s="21">
        <v>2</v>
      </c>
      <c r="J54" s="21">
        <v>14</v>
      </c>
      <c r="K54" s="31">
        <v>0</v>
      </c>
      <c r="L54" s="10"/>
      <c r="M54" s="10"/>
      <c r="N54" s="10"/>
      <c r="O54" s="10"/>
      <c r="P54" s="10"/>
    </row>
    <row r="55" spans="1:16" ht="14.25">
      <c r="A55" s="20" t="s">
        <v>47</v>
      </c>
      <c r="B55" s="21">
        <f t="shared" si="9"/>
        <v>668</v>
      </c>
      <c r="C55" s="21">
        <v>653</v>
      </c>
      <c r="D55" s="21">
        <v>7</v>
      </c>
      <c r="E55" s="31">
        <v>0</v>
      </c>
      <c r="F55" s="31">
        <v>0</v>
      </c>
      <c r="G55" s="21">
        <v>6</v>
      </c>
      <c r="H55" s="21">
        <v>1</v>
      </c>
      <c r="I55" s="21">
        <v>1</v>
      </c>
      <c r="J55" s="21">
        <v>0</v>
      </c>
      <c r="K55" s="31">
        <v>0</v>
      </c>
      <c r="L55" s="10"/>
      <c r="M55" s="10"/>
      <c r="N55" s="10"/>
      <c r="O55" s="10"/>
      <c r="P55" s="10"/>
    </row>
    <row r="56" spans="1:16" ht="14.25">
      <c r="A56" s="20" t="s">
        <v>48</v>
      </c>
      <c r="B56" s="21">
        <f t="shared" si="9"/>
        <v>573</v>
      </c>
      <c r="C56" s="21">
        <v>72</v>
      </c>
      <c r="D56" s="21">
        <v>38</v>
      </c>
      <c r="E56" s="21">
        <v>371</v>
      </c>
      <c r="F56" s="21">
        <v>1</v>
      </c>
      <c r="G56" s="21">
        <v>38</v>
      </c>
      <c r="H56" s="21">
        <v>2</v>
      </c>
      <c r="I56" s="21">
        <v>29</v>
      </c>
      <c r="J56" s="21">
        <v>20</v>
      </c>
      <c r="K56" s="21">
        <v>2</v>
      </c>
      <c r="L56" s="10"/>
      <c r="M56" s="10"/>
      <c r="N56" s="10"/>
      <c r="O56" s="10"/>
      <c r="P56" s="10"/>
    </row>
    <row r="57" spans="1:16" ht="14.25">
      <c r="A57" s="20" t="s">
        <v>49</v>
      </c>
      <c r="B57" s="21">
        <f t="shared" si="9"/>
        <v>436</v>
      </c>
      <c r="C57" s="21">
        <v>112</v>
      </c>
      <c r="D57" s="21">
        <v>88</v>
      </c>
      <c r="E57" s="21">
        <v>12</v>
      </c>
      <c r="F57" s="21">
        <v>12</v>
      </c>
      <c r="G57" s="21">
        <v>155</v>
      </c>
      <c r="H57" s="21">
        <v>11</v>
      </c>
      <c r="I57" s="21">
        <v>32</v>
      </c>
      <c r="J57" s="21">
        <v>14</v>
      </c>
      <c r="K57" s="31">
        <v>0</v>
      </c>
      <c r="L57" s="10"/>
      <c r="M57" s="10"/>
      <c r="N57" s="10"/>
      <c r="O57" s="10"/>
      <c r="P57" s="10"/>
    </row>
    <row r="58" spans="1:16" ht="14.25">
      <c r="A58" s="20" t="s">
        <v>50</v>
      </c>
      <c r="B58" s="21">
        <f aca="true" t="shared" si="10" ref="B58:B63">SUM(C58:K58)</f>
        <v>25</v>
      </c>
      <c r="C58" s="21">
        <v>7</v>
      </c>
      <c r="D58" s="31">
        <v>0</v>
      </c>
      <c r="E58" s="31">
        <v>0</v>
      </c>
      <c r="F58" s="21">
        <v>2</v>
      </c>
      <c r="G58" s="21">
        <v>13</v>
      </c>
      <c r="H58" s="31">
        <v>0</v>
      </c>
      <c r="I58" s="21">
        <v>1</v>
      </c>
      <c r="J58" s="21">
        <v>2</v>
      </c>
      <c r="K58" s="31">
        <v>0</v>
      </c>
      <c r="L58" s="10"/>
      <c r="M58" s="10"/>
      <c r="N58" s="10"/>
      <c r="O58" s="10"/>
      <c r="P58" s="10"/>
    </row>
    <row r="59" spans="1:16" ht="14.25">
      <c r="A59" s="20" t="s">
        <v>51</v>
      </c>
      <c r="B59" s="21">
        <f t="shared" si="10"/>
        <v>170</v>
      </c>
      <c r="C59" s="21">
        <v>92</v>
      </c>
      <c r="D59" s="21">
        <v>7</v>
      </c>
      <c r="E59" s="21">
        <v>5</v>
      </c>
      <c r="F59" s="21">
        <v>4</v>
      </c>
      <c r="G59" s="21">
        <v>41</v>
      </c>
      <c r="H59" s="21">
        <v>3</v>
      </c>
      <c r="I59" s="21">
        <v>17</v>
      </c>
      <c r="J59" s="21">
        <v>1</v>
      </c>
      <c r="K59" s="31">
        <v>0</v>
      </c>
      <c r="L59" s="10"/>
      <c r="M59" s="10"/>
      <c r="N59" s="10"/>
      <c r="O59" s="10"/>
      <c r="P59" s="10"/>
    </row>
    <row r="60" spans="1:16" ht="14.25">
      <c r="A60" s="20" t="s">
        <v>52</v>
      </c>
      <c r="B60" s="21">
        <f t="shared" si="10"/>
        <v>62</v>
      </c>
      <c r="C60" s="21">
        <v>26</v>
      </c>
      <c r="D60" s="21">
        <v>14</v>
      </c>
      <c r="E60" s="21">
        <v>2</v>
      </c>
      <c r="F60" s="21">
        <v>2</v>
      </c>
      <c r="G60" s="21">
        <v>9</v>
      </c>
      <c r="H60" s="21">
        <v>3</v>
      </c>
      <c r="I60" s="21">
        <v>5</v>
      </c>
      <c r="J60" s="21">
        <v>1</v>
      </c>
      <c r="K60" s="31">
        <v>0</v>
      </c>
      <c r="L60" s="10"/>
      <c r="M60" s="10"/>
      <c r="N60" s="10"/>
      <c r="O60" s="10"/>
      <c r="P60" s="10"/>
    </row>
    <row r="61" spans="1:16" ht="14.25">
      <c r="A61" s="20" t="s">
        <v>53</v>
      </c>
      <c r="B61" s="21">
        <f t="shared" si="10"/>
        <v>899</v>
      </c>
      <c r="C61" s="21">
        <v>386</v>
      </c>
      <c r="D61" s="21">
        <v>44</v>
      </c>
      <c r="E61" s="21">
        <v>60</v>
      </c>
      <c r="F61" s="21">
        <v>19</v>
      </c>
      <c r="G61" s="21">
        <v>97</v>
      </c>
      <c r="H61" s="21">
        <v>41</v>
      </c>
      <c r="I61" s="21">
        <v>82</v>
      </c>
      <c r="J61" s="21">
        <v>170</v>
      </c>
      <c r="K61" s="31">
        <v>0</v>
      </c>
      <c r="L61" s="10"/>
      <c r="M61" s="10"/>
      <c r="N61" s="10"/>
      <c r="O61" s="10"/>
      <c r="P61" s="10"/>
    </row>
    <row r="62" spans="1:16" ht="14.25">
      <c r="A62" s="20" t="s">
        <v>54</v>
      </c>
      <c r="B62" s="21">
        <f t="shared" si="10"/>
        <v>573</v>
      </c>
      <c r="C62" s="21">
        <v>328</v>
      </c>
      <c r="D62" s="21">
        <v>146</v>
      </c>
      <c r="E62" s="21">
        <v>6</v>
      </c>
      <c r="F62" s="31">
        <v>0</v>
      </c>
      <c r="G62" s="21">
        <v>62</v>
      </c>
      <c r="H62" s="21">
        <v>2</v>
      </c>
      <c r="I62" s="21">
        <v>21</v>
      </c>
      <c r="J62" s="21">
        <v>8</v>
      </c>
      <c r="K62" s="31">
        <v>0</v>
      </c>
      <c r="L62" s="10"/>
      <c r="M62" s="10"/>
      <c r="N62" s="10"/>
      <c r="O62" s="10"/>
      <c r="P62" s="10"/>
    </row>
    <row r="63" spans="1:16" ht="14.25">
      <c r="A63" s="20" t="s">
        <v>55</v>
      </c>
      <c r="B63" s="21">
        <f t="shared" si="10"/>
        <v>168</v>
      </c>
      <c r="C63" s="21">
        <v>129</v>
      </c>
      <c r="D63" s="21">
        <v>30</v>
      </c>
      <c r="E63" s="31">
        <v>0</v>
      </c>
      <c r="F63" s="21">
        <v>1</v>
      </c>
      <c r="G63" s="21">
        <v>2</v>
      </c>
      <c r="H63" s="21">
        <v>6</v>
      </c>
      <c r="I63" s="31">
        <v>0</v>
      </c>
      <c r="J63" s="31">
        <v>0</v>
      </c>
      <c r="K63" s="31">
        <v>0</v>
      </c>
      <c r="L63" s="10"/>
      <c r="M63" s="10"/>
      <c r="N63" s="10"/>
      <c r="O63" s="10"/>
      <c r="P63" s="10"/>
    </row>
    <row r="64" spans="1:16" ht="14.25">
      <c r="A64" s="20" t="s">
        <v>56</v>
      </c>
      <c r="B64" s="21">
        <f aca="true" t="shared" si="11" ref="B64:B69">SUM(C64:K64)</f>
        <v>191</v>
      </c>
      <c r="C64" s="21">
        <v>55</v>
      </c>
      <c r="D64" s="21">
        <v>5</v>
      </c>
      <c r="E64" s="31">
        <v>0</v>
      </c>
      <c r="F64" s="31">
        <v>0</v>
      </c>
      <c r="G64" s="21">
        <v>130</v>
      </c>
      <c r="H64" s="31">
        <v>0</v>
      </c>
      <c r="I64" s="31">
        <v>0</v>
      </c>
      <c r="J64" s="21">
        <v>1</v>
      </c>
      <c r="K64" s="31">
        <v>0</v>
      </c>
      <c r="L64" s="10"/>
      <c r="M64" s="10"/>
      <c r="N64" s="10"/>
      <c r="O64" s="10"/>
      <c r="P64" s="10"/>
    </row>
    <row r="65" spans="1:16" ht="14.25">
      <c r="A65" s="20" t="s">
        <v>57</v>
      </c>
      <c r="B65" s="21">
        <f t="shared" si="11"/>
        <v>317</v>
      </c>
      <c r="C65" s="21">
        <v>124</v>
      </c>
      <c r="D65" s="21">
        <v>33</v>
      </c>
      <c r="E65" s="21">
        <v>3</v>
      </c>
      <c r="F65" s="21">
        <v>20</v>
      </c>
      <c r="G65" s="21">
        <v>74</v>
      </c>
      <c r="H65" s="21">
        <v>11</v>
      </c>
      <c r="I65" s="21">
        <v>52</v>
      </c>
      <c r="J65" s="31">
        <v>0</v>
      </c>
      <c r="K65" s="31">
        <v>0</v>
      </c>
      <c r="L65" s="10"/>
      <c r="M65" s="10"/>
      <c r="N65" s="10"/>
      <c r="O65" s="10"/>
      <c r="P65" s="10"/>
    </row>
    <row r="66" spans="1:16" ht="14.25">
      <c r="A66" s="20" t="s">
        <v>58</v>
      </c>
      <c r="B66" s="21">
        <f t="shared" si="11"/>
        <v>611</v>
      </c>
      <c r="C66" s="21">
        <v>67</v>
      </c>
      <c r="D66" s="21">
        <v>24</v>
      </c>
      <c r="E66" s="21">
        <v>372</v>
      </c>
      <c r="F66" s="21">
        <v>2</v>
      </c>
      <c r="G66" s="21">
        <v>114</v>
      </c>
      <c r="H66" s="21">
        <v>1</v>
      </c>
      <c r="I66" s="21">
        <v>29</v>
      </c>
      <c r="J66" s="21">
        <v>2</v>
      </c>
      <c r="K66" s="31">
        <v>0</v>
      </c>
      <c r="L66" s="10"/>
      <c r="M66" s="10"/>
      <c r="N66" s="10"/>
      <c r="O66" s="10"/>
      <c r="P66" s="10"/>
    </row>
    <row r="67" spans="1:16" ht="14.25">
      <c r="A67" s="20" t="s">
        <v>59</v>
      </c>
      <c r="B67" s="21">
        <f t="shared" si="11"/>
        <v>463</v>
      </c>
      <c r="C67" s="21">
        <v>230</v>
      </c>
      <c r="D67" s="21">
        <v>47</v>
      </c>
      <c r="E67" s="21">
        <v>37</v>
      </c>
      <c r="F67" s="21">
        <v>23</v>
      </c>
      <c r="G67" s="21">
        <v>90</v>
      </c>
      <c r="H67" s="21">
        <v>3</v>
      </c>
      <c r="I67" s="21">
        <v>22</v>
      </c>
      <c r="J67" s="21">
        <v>10</v>
      </c>
      <c r="K67" s="21">
        <v>1</v>
      </c>
      <c r="L67" s="10"/>
      <c r="M67" s="10"/>
      <c r="N67" s="10"/>
      <c r="O67" s="10"/>
      <c r="P67" s="10"/>
    </row>
    <row r="68" spans="1:16" ht="14.25">
      <c r="A68" s="20" t="s">
        <v>60</v>
      </c>
      <c r="B68" s="21">
        <f t="shared" si="11"/>
        <v>64</v>
      </c>
      <c r="C68" s="21">
        <v>48</v>
      </c>
      <c r="D68" s="21">
        <v>3</v>
      </c>
      <c r="E68" s="31">
        <v>0</v>
      </c>
      <c r="F68" s="31">
        <v>0</v>
      </c>
      <c r="G68" s="21">
        <v>6</v>
      </c>
      <c r="H68" s="31">
        <v>0</v>
      </c>
      <c r="I68" s="21">
        <v>5</v>
      </c>
      <c r="J68" s="21">
        <v>1</v>
      </c>
      <c r="K68" s="21">
        <v>1</v>
      </c>
      <c r="L68" s="10"/>
      <c r="M68" s="10"/>
      <c r="N68" s="10"/>
      <c r="O68" s="10"/>
      <c r="P68" s="10"/>
    </row>
    <row r="69" spans="1:16" ht="14.25">
      <c r="A69" s="20" t="s">
        <v>61</v>
      </c>
      <c r="B69" s="21">
        <f t="shared" si="11"/>
        <v>142</v>
      </c>
      <c r="C69" s="21">
        <v>77</v>
      </c>
      <c r="D69" s="21">
        <v>20</v>
      </c>
      <c r="E69" s="21">
        <v>2</v>
      </c>
      <c r="F69" s="21">
        <v>3</v>
      </c>
      <c r="G69" s="21">
        <v>32</v>
      </c>
      <c r="H69" s="21">
        <v>3</v>
      </c>
      <c r="I69" s="21">
        <v>3</v>
      </c>
      <c r="J69" s="21">
        <v>2</v>
      </c>
      <c r="K69" s="31">
        <v>0</v>
      </c>
      <c r="L69" s="10"/>
      <c r="M69" s="10"/>
      <c r="N69" s="10"/>
      <c r="O69" s="10"/>
      <c r="P69" s="10"/>
    </row>
    <row r="70" spans="1:16" ht="14.25">
      <c r="A70" s="20" t="s">
        <v>62</v>
      </c>
      <c r="B70" s="21">
        <f>SUM(C70:K70)</f>
        <v>2056</v>
      </c>
      <c r="C70" s="21">
        <v>1339</v>
      </c>
      <c r="D70" s="21">
        <v>346</v>
      </c>
      <c r="E70" s="21">
        <v>2</v>
      </c>
      <c r="F70" s="31">
        <v>0</v>
      </c>
      <c r="G70" s="21">
        <v>217</v>
      </c>
      <c r="H70" s="21">
        <v>43</v>
      </c>
      <c r="I70" s="21">
        <v>64</v>
      </c>
      <c r="J70" s="21">
        <v>45</v>
      </c>
      <c r="K70" s="31">
        <v>0</v>
      </c>
      <c r="L70" s="10"/>
      <c r="M70" s="10"/>
      <c r="N70" s="10"/>
      <c r="O70" s="10"/>
      <c r="P70" s="10"/>
    </row>
    <row r="71" spans="1:16" ht="14.25">
      <c r="A71" s="20" t="s">
        <v>63</v>
      </c>
      <c r="B71" s="21">
        <f>SUM(C71:K71)</f>
        <v>15</v>
      </c>
      <c r="C71" s="21">
        <v>9</v>
      </c>
      <c r="D71" s="21">
        <v>3</v>
      </c>
      <c r="E71" s="31">
        <v>0</v>
      </c>
      <c r="F71" s="21">
        <v>1</v>
      </c>
      <c r="G71" s="21">
        <v>1</v>
      </c>
      <c r="H71" s="31">
        <v>0</v>
      </c>
      <c r="I71" s="31">
        <v>0</v>
      </c>
      <c r="J71" s="21">
        <v>1</v>
      </c>
      <c r="K71" s="31">
        <v>0</v>
      </c>
      <c r="L71" s="12"/>
      <c r="M71" s="10"/>
      <c r="N71" s="10"/>
      <c r="O71" s="10"/>
      <c r="P71" s="10"/>
    </row>
    <row r="72" spans="1:16" ht="14.25">
      <c r="A72" s="20" t="s">
        <v>64</v>
      </c>
      <c r="B72" s="21">
        <f>SUM(C72:K72)</f>
        <v>88</v>
      </c>
      <c r="C72" s="21">
        <v>69</v>
      </c>
      <c r="D72" s="21">
        <v>7</v>
      </c>
      <c r="E72" s="21">
        <v>1</v>
      </c>
      <c r="F72" s="21">
        <v>1</v>
      </c>
      <c r="G72" s="21">
        <v>6</v>
      </c>
      <c r="H72" s="21">
        <v>4</v>
      </c>
      <c r="I72" s="31">
        <v>0</v>
      </c>
      <c r="J72" s="31">
        <v>0</v>
      </c>
      <c r="K72" s="31">
        <v>0</v>
      </c>
      <c r="L72" s="12"/>
      <c r="M72" s="12"/>
      <c r="N72" s="10"/>
      <c r="O72" s="10"/>
      <c r="P72" s="10"/>
    </row>
    <row r="73" spans="1:16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2"/>
      <c r="M73" s="12"/>
      <c r="N73" s="10"/>
      <c r="O73" s="10"/>
      <c r="P73" s="10"/>
    </row>
    <row r="74" spans="1:16" ht="16.5">
      <c r="A74" s="35" t="s">
        <v>65</v>
      </c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0"/>
      <c r="N74" s="10"/>
      <c r="O74" s="10"/>
      <c r="P74" s="10"/>
    </row>
    <row r="75" spans="1:16" ht="16.5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0"/>
      <c r="N75" s="10"/>
      <c r="O75" s="10"/>
      <c r="P75" s="10"/>
    </row>
    <row r="76" spans="1:16" ht="14.25">
      <c r="A76" s="35" t="s">
        <v>66</v>
      </c>
      <c r="B76" s="35"/>
      <c r="C76" s="35"/>
      <c r="D76" s="35"/>
      <c r="E76" s="35"/>
      <c r="F76" s="35"/>
      <c r="G76" s="35"/>
      <c r="H76" s="35"/>
      <c r="I76" s="35"/>
      <c r="J76" s="10"/>
      <c r="K76" s="10"/>
      <c r="L76" s="10"/>
      <c r="M76" s="10"/>
      <c r="N76" s="10"/>
      <c r="O76" s="10"/>
      <c r="P76" s="10"/>
    </row>
    <row r="77" spans="1:16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</sheetData>
  <sheetProtection/>
  <printOptions/>
  <pageMargins left="0.7" right="0.7" top="0.75" bottom="0.75" header="0.3" footer="0.3"/>
  <pageSetup fitToHeight="2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Charbonneau, Michele</cp:lastModifiedBy>
  <cp:lastPrinted>2019-03-26T19:50:33Z</cp:lastPrinted>
  <dcterms:created xsi:type="dcterms:W3CDTF">2006-06-27T20:59:00Z</dcterms:created>
  <dcterms:modified xsi:type="dcterms:W3CDTF">2019-03-27T14:05:39Z</dcterms:modified>
  <cp:category/>
  <cp:version/>
  <cp:contentType/>
  <cp:contentStatus/>
</cp:coreProperties>
</file>