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h-3" sheetId="1" r:id="rId1"/>
  </sheets>
  <definedNames>
    <definedName name="_xlnm.Print_Area" localSheetId="0">'h-3'!$A$1:$O$63</definedName>
  </definedNames>
  <calcPr fullCalcOnLoad="1"/>
</workbook>
</file>

<file path=xl/sharedStrings.xml><?xml version="1.0" encoding="utf-8"?>
<sst xmlns="http://schemas.openxmlformats.org/spreadsheetml/2006/main" count="62" uniqueCount="48">
  <si>
    <t>Type of Computer Traffic</t>
  </si>
  <si>
    <t>Stolen Vehicles</t>
  </si>
  <si>
    <t>Lost/Stolen License Plates</t>
  </si>
  <si>
    <t>Stolen Articles</t>
  </si>
  <si>
    <t>Stolen Guns</t>
  </si>
  <si>
    <t>Protected Persons</t>
  </si>
  <si>
    <t>Missing Persons</t>
  </si>
  <si>
    <t>Wanted Persons</t>
  </si>
  <si>
    <t>Protected, Paroled, Missing and Wanted Persons</t>
  </si>
  <si>
    <t>NYS Department of Motor Vehicles</t>
  </si>
  <si>
    <t>NYS Division of Criminal Justice Services</t>
  </si>
  <si>
    <t>National Crime Information Center</t>
  </si>
  <si>
    <t>National Law Enforcement Telecommunications System</t>
  </si>
  <si>
    <t>NYSPIN Message Thruput</t>
  </si>
  <si>
    <t>New York Statewide Police Information Network (NYSPIN) / eJustice Portal</t>
  </si>
  <si>
    <t>SOURCE:  New York State Division of State Police.</t>
  </si>
  <si>
    <t xml:space="preserve">  Entries</t>
  </si>
  <si>
    <t xml:space="preserve">  Inquiries</t>
  </si>
  <si>
    <t xml:space="preserve">  Transactions</t>
  </si>
  <si>
    <t xml:space="preserve">  YTD Total</t>
  </si>
  <si>
    <t xml:space="preserve">  Daily Average</t>
  </si>
  <si>
    <t>a  Gun inquiry increase is due to the automated inquiry generated from the new Pistol Permit Inquiry system.</t>
  </si>
  <si>
    <t xml:space="preserve">          231,558a</t>
  </si>
  <si>
    <t xml:space="preserve">    135,584,712b</t>
  </si>
  <si>
    <t xml:space="preserve">      75,584,201c</t>
  </si>
  <si>
    <t xml:space="preserve">    543,534,499b</t>
  </si>
  <si>
    <t xml:space="preserve">    101,652,890c</t>
  </si>
  <si>
    <t xml:space="preserve">        52,892,743h</t>
  </si>
  <si>
    <t xml:space="preserve">         17,486,252i</t>
  </si>
  <si>
    <t>2008(r)</t>
  </si>
  <si>
    <t>b  In 2013, the New York State DCJS began responding with Probation persons as well as W/M and they took over response for Parole.</t>
  </si>
  <si>
    <t>c  In 2014, the New York State DCJS began to audit W/M searches. Therefore, we can better count W/M searches to the NCIC from DCJS.</t>
  </si>
  <si>
    <t>d  The 2009 count reflects successful entry database counts. Prior years reflected transaction counts that would have included errored transactions. As of September 2011, New York State Division of Criminal Justice Services advised this should have been the 2009 count.</t>
  </si>
  <si>
    <t xml:space="preserve">              26,174d</t>
  </si>
  <si>
    <t>f  In 2009, New York State Office of Court Adminstration began sending entries for all courts, not just Family Courts.</t>
  </si>
  <si>
    <t>g  The 2009 inquiries to New York State Department of Criminal Justice Services for Wanted/Missing (W/M) persons were rearchitected to include Plate and VIN in addition to Name/Date of Birth.</t>
  </si>
  <si>
    <t xml:space="preserve">             290,618d</t>
  </si>
  <si>
    <t xml:space="preserve">             141,325f</t>
  </si>
  <si>
    <t xml:space="preserve">        92,275,926g</t>
  </si>
  <si>
    <t xml:space="preserve">        55,491,312g</t>
  </si>
  <si>
    <t>h  In 2009, business services rearchitected to include NCIC stolen plate/VIN check on all LETS inquiries.</t>
  </si>
  <si>
    <t>i  In 2009, the National Weather Service (NWS) and Lojack interfaces were accessed via the National Law Enforcement Telecommunications System (NLETS).</t>
  </si>
  <si>
    <t>1  New York State Department of Criminal Justice Services (DCJS) does not audit Portal Search Requests or Responses — only National Crime Information Center (NCIC) to-from messages that are not carried forward to AuditQ.</t>
  </si>
  <si>
    <r>
      <t xml:space="preserve">  Inquiries</t>
    </r>
    <r>
      <rPr>
        <vertAlign val="superscript"/>
        <sz val="11"/>
        <rFont val="Arial"/>
        <family val="2"/>
      </rPr>
      <t>1,2</t>
    </r>
  </si>
  <si>
    <t>2 Includes Wanted, Missing, &amp; Protected Persons beginning October 1995.</t>
  </si>
  <si>
    <t xml:space="preserve">                            NA</t>
  </si>
  <si>
    <t>NA Not available.</t>
  </si>
  <si>
    <t>1992-2014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</si>
</sst>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name val="Arial"/>
      <family val="0"/>
    </font>
    <font>
      <b/>
      <sz val="10"/>
      <name val="Arial"/>
      <family val="2"/>
    </font>
    <font>
      <b/>
      <u val="single"/>
      <sz val="10"/>
      <name val="Arial"/>
      <family val="2"/>
    </font>
    <font>
      <sz val="10"/>
      <color indexed="8"/>
      <name val="Arial"/>
      <family val="2"/>
    </font>
    <font>
      <sz val="11"/>
      <name val="Arial"/>
      <family val="2"/>
    </font>
    <font>
      <b/>
      <sz val="11"/>
      <color indexed="8"/>
      <name val="Arial"/>
      <family val="2"/>
    </font>
    <font>
      <b/>
      <u val="single"/>
      <sz val="11"/>
      <name val="Arial"/>
      <family val="2"/>
    </font>
    <font>
      <sz val="11"/>
      <color indexed="8"/>
      <name val="Arial"/>
      <family val="2"/>
    </font>
    <font>
      <b/>
      <sz val="11"/>
      <name val="Arial"/>
      <family val="2"/>
    </font>
    <font>
      <vertAlign val="superscript"/>
      <sz val="11"/>
      <name val="Arial"/>
      <family val="2"/>
    </font>
    <font>
      <b/>
      <sz val="16"/>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3"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7">
    <xf numFmtId="0" fontId="0" fillId="0" borderId="0" xfId="0" applyAlignment="1">
      <alignment/>
    </xf>
    <xf numFmtId="3" fontId="0" fillId="0" borderId="0" xfId="0" applyNumberFormat="1" applyAlignment="1">
      <alignment/>
    </xf>
    <xf numFmtId="0" fontId="1" fillId="0" borderId="0" xfId="0" applyFont="1" applyAlignment="1">
      <alignment wrapText="1"/>
    </xf>
    <xf numFmtId="0" fontId="2" fillId="0" borderId="0" xfId="0" applyFont="1" applyAlignment="1">
      <alignment/>
    </xf>
    <xf numFmtId="2" fontId="0" fillId="0" borderId="0" xfId="0" applyNumberFormat="1" applyAlignment="1">
      <alignment/>
    </xf>
    <xf numFmtId="0" fontId="4" fillId="0" borderId="10" xfId="0" applyNumberFormat="1" applyFont="1" applyBorder="1" applyAlignment="1">
      <alignment/>
    </xf>
    <xf numFmtId="3" fontId="4" fillId="0" borderId="0" xfId="0" applyNumberFormat="1" applyFont="1" applyAlignment="1">
      <alignment/>
    </xf>
    <xf numFmtId="0" fontId="4" fillId="0" borderId="0" xfId="0" applyNumberFormat="1" applyFont="1" applyAlignment="1">
      <alignment/>
    </xf>
    <xf numFmtId="5" fontId="5" fillId="0" borderId="0" xfId="0" applyNumberFormat="1" applyFont="1" applyFill="1" applyAlignment="1" applyProtection="1">
      <alignment/>
      <protection locked="0"/>
    </xf>
    <xf numFmtId="0" fontId="4" fillId="0" borderId="0" xfId="0" applyFont="1" applyAlignment="1">
      <alignment/>
    </xf>
    <xf numFmtId="0" fontId="46" fillId="0" borderId="0" xfId="0" applyFont="1" applyAlignment="1">
      <alignment/>
    </xf>
    <xf numFmtId="5" fontId="5" fillId="0" borderId="0" xfId="0" applyNumberFormat="1" applyFont="1" applyAlignment="1" applyProtection="1">
      <alignment/>
      <protection locked="0"/>
    </xf>
    <xf numFmtId="0" fontId="4" fillId="0" borderId="10" xfId="0" applyFont="1" applyBorder="1" applyAlignment="1">
      <alignment wrapText="1"/>
    </xf>
    <xf numFmtId="0" fontId="4" fillId="0" borderId="10" xfId="0" applyFont="1" applyBorder="1" applyAlignment="1">
      <alignment/>
    </xf>
    <xf numFmtId="1" fontId="4" fillId="0" borderId="10" xfId="0" applyNumberFormat="1" applyFont="1" applyBorder="1" applyAlignment="1">
      <alignment/>
    </xf>
    <xf numFmtId="0" fontId="4" fillId="0" borderId="10" xfId="0" applyNumberFormat="1" applyFont="1" applyBorder="1" applyAlignment="1" quotePrefix="1">
      <alignment horizontal="right"/>
    </xf>
    <xf numFmtId="0" fontId="6" fillId="0" borderId="0" xfId="0" applyFont="1" applyAlignment="1">
      <alignment/>
    </xf>
    <xf numFmtId="0" fontId="6" fillId="0" borderId="0" xfId="0" applyFont="1" applyAlignment="1">
      <alignment wrapText="1"/>
    </xf>
    <xf numFmtId="1" fontId="6" fillId="0" borderId="0" xfId="0" applyNumberFormat="1" applyFont="1" applyAlignment="1">
      <alignment/>
    </xf>
    <xf numFmtId="0" fontId="4" fillId="0" borderId="0" xfId="0" applyFont="1" applyAlignment="1">
      <alignment/>
    </xf>
    <xf numFmtId="3" fontId="7" fillId="0" borderId="0" xfId="0" applyNumberFormat="1" applyFont="1" applyAlignment="1">
      <alignment/>
    </xf>
    <xf numFmtId="3" fontId="7" fillId="0" borderId="0" xfId="0" applyNumberFormat="1" applyFont="1" applyFill="1" applyAlignment="1">
      <alignment/>
    </xf>
    <xf numFmtId="3" fontId="4" fillId="0" borderId="0" xfId="0" applyNumberFormat="1" applyFont="1" applyFill="1" applyAlignment="1">
      <alignment/>
    </xf>
    <xf numFmtId="3" fontId="4" fillId="0" borderId="0" xfId="0" applyNumberFormat="1" applyFont="1" applyAlignment="1">
      <alignment horizontal="right"/>
    </xf>
    <xf numFmtId="3" fontId="7" fillId="0" borderId="0" xfId="0" applyNumberFormat="1" applyFont="1" applyAlignment="1">
      <alignment horizontal="right"/>
    </xf>
    <xf numFmtId="3" fontId="4" fillId="0" borderId="0" xfId="0" applyNumberFormat="1" applyFont="1" applyFill="1" applyAlignment="1">
      <alignment horizontal="right"/>
    </xf>
    <xf numFmtId="3" fontId="8" fillId="0" borderId="0" xfId="0" applyNumberFormat="1" applyFont="1" applyAlignment="1">
      <alignment horizontal="right"/>
    </xf>
    <xf numFmtId="0" fontId="4" fillId="0" borderId="0" xfId="0" applyFont="1" applyFill="1" applyAlignment="1">
      <alignment/>
    </xf>
    <xf numFmtId="0" fontId="4" fillId="0" borderId="0" xfId="0" applyFont="1" applyFill="1" applyAlignment="1">
      <alignment/>
    </xf>
    <xf numFmtId="3" fontId="7" fillId="0" borderId="0" xfId="55" applyNumberFormat="1" applyFont="1">
      <alignment/>
      <protection/>
    </xf>
    <xf numFmtId="2" fontId="8" fillId="0" borderId="11" xfId="0" applyNumberFormat="1" applyFont="1" applyBorder="1" applyAlignment="1">
      <alignment/>
    </xf>
    <xf numFmtId="2" fontId="4" fillId="0" borderId="11" xfId="0" applyNumberFormat="1" applyFont="1" applyBorder="1" applyAlignment="1">
      <alignment/>
    </xf>
    <xf numFmtId="3" fontId="4" fillId="0" borderId="11" xfId="0" applyNumberFormat="1" applyFont="1" applyBorder="1" applyAlignment="1">
      <alignment/>
    </xf>
    <xf numFmtId="2" fontId="4" fillId="0" borderId="0" xfId="0" applyNumberFormat="1" applyFont="1" applyAlignment="1">
      <alignment/>
    </xf>
    <xf numFmtId="0" fontId="4" fillId="0" borderId="0" xfId="0" applyNumberFormat="1" applyFont="1" applyBorder="1" applyAlignment="1">
      <alignment/>
    </xf>
    <xf numFmtId="0" fontId="8" fillId="0" borderId="0" xfId="0" applyFont="1" applyAlignment="1">
      <alignment wrapText="1"/>
    </xf>
    <xf numFmtId="5" fontId="10" fillId="0" borderId="0" xfId="0" applyNumberFormat="1" applyFont="1" applyFill="1" applyAlignment="1" applyProtection="1">
      <alignment/>
      <protection locked="0"/>
    </xf>
    <xf numFmtId="5" fontId="10" fillId="0" borderId="0" xfId="0" applyNumberFormat="1" applyFont="1" applyAlignment="1" applyProtection="1">
      <alignment/>
      <protection locked="0"/>
    </xf>
    <xf numFmtId="3" fontId="4" fillId="0" borderId="12" xfId="0" applyNumberFormat="1" applyFont="1" applyBorder="1" applyAlignment="1">
      <alignment/>
    </xf>
    <xf numFmtId="2" fontId="0" fillId="0" borderId="11" xfId="0" applyNumberFormat="1" applyBorder="1" applyAlignment="1">
      <alignment/>
    </xf>
    <xf numFmtId="0" fontId="4" fillId="0" borderId="13" xfId="0" applyNumberFormat="1" applyFont="1" applyBorder="1" applyAlignment="1">
      <alignment/>
    </xf>
    <xf numFmtId="3" fontId="4" fillId="0" borderId="0" xfId="0" applyNumberFormat="1" applyFont="1" applyBorder="1" applyAlignment="1">
      <alignment/>
    </xf>
    <xf numFmtId="2" fontId="4" fillId="0" borderId="11" xfId="0" applyNumberFormat="1" applyFont="1" applyBorder="1" applyAlignment="1">
      <alignment/>
    </xf>
    <xf numFmtId="2" fontId="4" fillId="0" borderId="0" xfId="0" applyNumberFormat="1" applyFont="1" applyBorder="1" applyAlignment="1">
      <alignment/>
    </xf>
    <xf numFmtId="2" fontId="8" fillId="0" borderId="0" xfId="0" applyNumberFormat="1" applyFont="1" applyBorder="1" applyAlignment="1">
      <alignment/>
    </xf>
    <xf numFmtId="2" fontId="4" fillId="0" borderId="0" xfId="0" applyNumberFormat="1" applyFont="1" applyBorder="1" applyAlignment="1">
      <alignment/>
    </xf>
    <xf numFmtId="2" fontId="0" fillId="0" borderId="0"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ounts"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66"/>
  <sheetViews>
    <sheetView tabSelected="1" workbookViewId="0" topLeftCell="A1">
      <selection activeCell="A1" sqref="A1"/>
    </sheetView>
  </sheetViews>
  <sheetFormatPr defaultColWidth="14.7109375" defaultRowHeight="12.75"/>
  <cols>
    <col min="1" max="1" width="55.57421875" style="2" bestFit="1" customWidth="1"/>
    <col min="2" max="5" width="14.7109375" style="2" customWidth="1"/>
    <col min="6" max="7" width="14.7109375" style="0" customWidth="1"/>
    <col min="8" max="8" width="14.7109375" style="1" customWidth="1"/>
  </cols>
  <sheetData>
    <row r="1" spans="1:14" ht="20.25">
      <c r="A1" s="36" t="s">
        <v>14</v>
      </c>
      <c r="B1" s="8"/>
      <c r="C1" s="8"/>
      <c r="D1" s="8"/>
      <c r="E1" s="8"/>
      <c r="F1" s="9"/>
      <c r="G1" s="9"/>
      <c r="H1" s="6"/>
      <c r="I1" s="9"/>
      <c r="J1" s="10"/>
      <c r="K1" s="9"/>
      <c r="L1" s="9"/>
      <c r="M1" s="9"/>
      <c r="N1" s="9"/>
    </row>
    <row r="2" spans="1:14" ht="20.25">
      <c r="A2" s="37" t="s">
        <v>47</v>
      </c>
      <c r="B2" s="11"/>
      <c r="C2" s="11"/>
      <c r="D2" s="11"/>
      <c r="E2" s="11"/>
      <c r="F2" s="9"/>
      <c r="G2" s="9"/>
      <c r="H2" s="6"/>
      <c r="I2" s="9"/>
      <c r="J2" s="10"/>
      <c r="K2" s="9"/>
      <c r="L2" s="9"/>
      <c r="M2" s="9"/>
      <c r="N2" s="9"/>
    </row>
    <row r="3" spans="1:14" ht="15.75" customHeight="1">
      <c r="A3" s="11"/>
      <c r="B3" s="11"/>
      <c r="C3" s="11"/>
      <c r="D3" s="11"/>
      <c r="E3" s="11"/>
      <c r="F3" s="9"/>
      <c r="G3" s="9"/>
      <c r="H3" s="6"/>
      <c r="I3" s="9"/>
      <c r="J3" s="9"/>
      <c r="K3" s="9"/>
      <c r="L3" s="9"/>
      <c r="M3" s="9"/>
      <c r="N3" s="9"/>
    </row>
    <row r="4" spans="1:24" s="3" customFormat="1" ht="14.25">
      <c r="A4" s="12" t="s">
        <v>0</v>
      </c>
      <c r="B4" s="13">
        <v>2014</v>
      </c>
      <c r="C4" s="13">
        <v>2013</v>
      </c>
      <c r="D4" s="14">
        <v>2012</v>
      </c>
      <c r="E4" s="13">
        <v>2011</v>
      </c>
      <c r="F4" s="13">
        <v>2010</v>
      </c>
      <c r="G4" s="5">
        <v>2009</v>
      </c>
      <c r="H4" s="15" t="s">
        <v>29</v>
      </c>
      <c r="I4" s="5">
        <v>2007</v>
      </c>
      <c r="J4" s="5">
        <v>2006</v>
      </c>
      <c r="K4" s="5">
        <v>2005</v>
      </c>
      <c r="L4" s="5">
        <v>2004</v>
      </c>
      <c r="M4" s="5">
        <v>2003</v>
      </c>
      <c r="N4" s="5">
        <v>2002</v>
      </c>
      <c r="O4" s="5">
        <v>2001</v>
      </c>
      <c r="P4" s="5">
        <v>2000</v>
      </c>
      <c r="Q4" s="5">
        <v>1999</v>
      </c>
      <c r="R4" s="5">
        <v>1998</v>
      </c>
      <c r="S4" s="5">
        <v>1997</v>
      </c>
      <c r="T4" s="5">
        <v>1996</v>
      </c>
      <c r="U4" s="40">
        <v>1995</v>
      </c>
      <c r="V4" s="40">
        <v>1994</v>
      </c>
      <c r="W4" s="40">
        <v>1993</v>
      </c>
      <c r="X4" s="40">
        <v>1992</v>
      </c>
    </row>
    <row r="5" spans="1:24" s="3" customFormat="1" ht="15.75" customHeight="1">
      <c r="A5" s="17"/>
      <c r="B5" s="16"/>
      <c r="C5" s="16"/>
      <c r="D5" s="18"/>
      <c r="E5" s="16"/>
      <c r="F5" s="16"/>
      <c r="G5" s="6"/>
      <c r="H5" s="6"/>
      <c r="I5" s="6"/>
      <c r="J5" s="6"/>
      <c r="K5" s="6"/>
      <c r="L5" s="7"/>
      <c r="M5" s="7"/>
      <c r="N5" s="7"/>
      <c r="O5" s="7"/>
      <c r="P5" s="7"/>
      <c r="Q5" s="7"/>
      <c r="R5" s="6"/>
      <c r="S5" s="6"/>
      <c r="T5" s="7"/>
      <c r="U5" s="7"/>
      <c r="V5" s="7"/>
      <c r="W5" s="7"/>
      <c r="X5" s="7"/>
    </row>
    <row r="6" spans="1:24" ht="14.25">
      <c r="A6" s="19" t="s">
        <v>1</v>
      </c>
      <c r="B6" s="9"/>
      <c r="C6" s="9"/>
      <c r="D6" s="6"/>
      <c r="E6" s="9"/>
      <c r="F6" s="9"/>
      <c r="G6" s="6"/>
      <c r="H6" s="6"/>
      <c r="I6" s="6"/>
      <c r="J6" s="6"/>
      <c r="K6" s="6"/>
      <c r="L6" s="7"/>
      <c r="M6" s="7"/>
      <c r="N6" s="7"/>
      <c r="O6" s="7"/>
      <c r="P6" s="7"/>
      <c r="Q6" s="7"/>
      <c r="R6" s="6"/>
      <c r="S6" s="6"/>
      <c r="T6" s="6"/>
      <c r="U6" s="6"/>
      <c r="V6" s="6"/>
      <c r="W6" s="6"/>
      <c r="X6" s="6"/>
    </row>
    <row r="7" spans="1:24" ht="14.25">
      <c r="A7" s="9" t="s">
        <v>16</v>
      </c>
      <c r="B7" s="6">
        <v>19703</v>
      </c>
      <c r="C7" s="20">
        <v>19548</v>
      </c>
      <c r="D7" s="6">
        <v>21039</v>
      </c>
      <c r="E7" s="20">
        <v>22911</v>
      </c>
      <c r="F7" s="21">
        <v>25097</v>
      </c>
      <c r="G7" s="21">
        <v>27884</v>
      </c>
      <c r="H7" s="6">
        <v>30011</v>
      </c>
      <c r="I7" s="6">
        <v>52460</v>
      </c>
      <c r="J7" s="6">
        <v>55855</v>
      </c>
      <c r="K7" s="6">
        <v>58526</v>
      </c>
      <c r="L7" s="6">
        <v>65451</v>
      </c>
      <c r="M7" s="6">
        <v>71525</v>
      </c>
      <c r="N7" s="6">
        <v>75347</v>
      </c>
      <c r="O7" s="6">
        <v>80823</v>
      </c>
      <c r="P7" s="6">
        <v>86290</v>
      </c>
      <c r="Q7" s="6">
        <v>92050</v>
      </c>
      <c r="R7" s="6">
        <v>95047</v>
      </c>
      <c r="S7" s="6">
        <v>110019</v>
      </c>
      <c r="T7" s="6">
        <v>124067</v>
      </c>
      <c r="U7" s="6">
        <v>129284</v>
      </c>
      <c r="V7" s="6">
        <v>155912</v>
      </c>
      <c r="W7" s="6">
        <v>185150</v>
      </c>
      <c r="X7" s="6">
        <v>197602</v>
      </c>
    </row>
    <row r="8" spans="1:24" ht="14.25">
      <c r="A8" s="9" t="s">
        <v>17</v>
      </c>
      <c r="B8" s="20">
        <v>14530304</v>
      </c>
      <c r="C8" s="6">
        <v>14139186</v>
      </c>
      <c r="D8" s="6">
        <v>14426188</v>
      </c>
      <c r="E8" s="6">
        <v>15170579</v>
      </c>
      <c r="F8" s="20">
        <v>15038286</v>
      </c>
      <c r="G8" s="21">
        <v>18746825</v>
      </c>
      <c r="H8" s="6">
        <v>20330860</v>
      </c>
      <c r="I8" s="6">
        <v>14696230</v>
      </c>
      <c r="J8" s="6">
        <v>13509982</v>
      </c>
      <c r="K8" s="6">
        <v>12715429</v>
      </c>
      <c r="L8" s="6">
        <v>13327662</v>
      </c>
      <c r="M8" s="6">
        <v>13247594</v>
      </c>
      <c r="N8" s="6">
        <v>12692862</v>
      </c>
      <c r="O8" s="6">
        <v>11843507</v>
      </c>
      <c r="P8" s="6">
        <v>11289898</v>
      </c>
      <c r="Q8" s="6">
        <v>10983764</v>
      </c>
      <c r="R8" s="6">
        <v>10538910</v>
      </c>
      <c r="S8" s="6">
        <v>9464985</v>
      </c>
      <c r="T8" s="6">
        <v>7010157</v>
      </c>
      <c r="U8" s="6">
        <v>5997904</v>
      </c>
      <c r="V8" s="6">
        <v>5773856</v>
      </c>
      <c r="W8" s="6">
        <v>5415096</v>
      </c>
      <c r="X8" s="6">
        <v>5247603</v>
      </c>
    </row>
    <row r="9" spans="1:24" ht="14.25">
      <c r="A9" s="19"/>
      <c r="B9" s="9"/>
      <c r="C9" s="9"/>
      <c r="D9" s="6"/>
      <c r="E9" s="9"/>
      <c r="F9" s="9"/>
      <c r="G9" s="6"/>
      <c r="H9" s="6"/>
      <c r="I9" s="6"/>
      <c r="J9" s="6"/>
      <c r="K9" s="6"/>
      <c r="L9" s="6"/>
      <c r="M9" s="6"/>
      <c r="N9" s="6"/>
      <c r="O9" s="7"/>
      <c r="P9" s="7"/>
      <c r="Q9" s="6"/>
      <c r="R9" s="6"/>
      <c r="S9" s="6"/>
      <c r="T9" s="6"/>
      <c r="U9" s="6"/>
      <c r="V9" s="6"/>
      <c r="W9" s="6"/>
      <c r="X9" s="6"/>
    </row>
    <row r="10" spans="1:24" ht="14.25">
      <c r="A10" s="19" t="s">
        <v>2</v>
      </c>
      <c r="B10" s="9"/>
      <c r="C10" s="9"/>
      <c r="D10" s="6"/>
      <c r="E10" s="9"/>
      <c r="F10" s="9"/>
      <c r="G10" s="6"/>
      <c r="H10" s="6"/>
      <c r="I10" s="6"/>
      <c r="J10" s="6"/>
      <c r="K10" s="6"/>
      <c r="L10" s="7"/>
      <c r="M10" s="6"/>
      <c r="N10" s="6"/>
      <c r="O10" s="7"/>
      <c r="P10" s="7"/>
      <c r="Q10" s="6"/>
      <c r="R10" s="6"/>
      <c r="S10" s="6"/>
      <c r="T10" s="6"/>
      <c r="U10" s="6"/>
      <c r="V10" s="6"/>
      <c r="W10" s="6"/>
      <c r="X10" s="6"/>
    </row>
    <row r="11" spans="1:24" ht="14.25">
      <c r="A11" s="9" t="s">
        <v>16</v>
      </c>
      <c r="B11" s="20">
        <v>20683</v>
      </c>
      <c r="C11" s="6">
        <v>20610</v>
      </c>
      <c r="D11" s="6">
        <v>20948</v>
      </c>
      <c r="E11" s="6">
        <v>25516</v>
      </c>
      <c r="F11" s="20">
        <v>26964</v>
      </c>
      <c r="G11" s="21">
        <v>27884</v>
      </c>
      <c r="H11" s="6">
        <v>30011</v>
      </c>
      <c r="I11" s="6">
        <v>32489</v>
      </c>
      <c r="J11" s="6">
        <v>35213</v>
      </c>
      <c r="K11" s="6">
        <v>37962</v>
      </c>
      <c r="L11" s="6">
        <v>39410</v>
      </c>
      <c r="M11" s="6">
        <v>44787</v>
      </c>
      <c r="N11" s="6">
        <v>39200</v>
      </c>
      <c r="O11" s="6">
        <v>40290</v>
      </c>
      <c r="P11" s="6">
        <v>32787</v>
      </c>
      <c r="Q11" s="6">
        <v>26179</v>
      </c>
      <c r="R11" s="6">
        <v>26756</v>
      </c>
      <c r="S11" s="6">
        <v>29275</v>
      </c>
      <c r="T11" s="6">
        <v>29810</v>
      </c>
      <c r="U11" s="6">
        <v>29754</v>
      </c>
      <c r="V11" s="6">
        <v>34227</v>
      </c>
      <c r="W11" s="6">
        <v>69983</v>
      </c>
      <c r="X11" s="6">
        <v>36159</v>
      </c>
    </row>
    <row r="12" spans="1:24" ht="14.25">
      <c r="A12" s="9" t="s">
        <v>17</v>
      </c>
      <c r="B12" s="20">
        <v>16210655</v>
      </c>
      <c r="C12" s="6">
        <v>15713199</v>
      </c>
      <c r="D12" s="6">
        <v>15988257</v>
      </c>
      <c r="E12" s="6">
        <v>17013431</v>
      </c>
      <c r="F12" s="20">
        <v>16979797</v>
      </c>
      <c r="G12" s="21">
        <v>18746825</v>
      </c>
      <c r="H12" s="6">
        <v>20330860</v>
      </c>
      <c r="I12" s="6">
        <v>20004310</v>
      </c>
      <c r="J12" s="6">
        <v>19370281</v>
      </c>
      <c r="K12" s="6">
        <v>18557552</v>
      </c>
      <c r="L12" s="6">
        <v>19307784</v>
      </c>
      <c r="M12" s="6">
        <v>18043703</v>
      </c>
      <c r="N12" s="6">
        <v>17178888</v>
      </c>
      <c r="O12" s="6">
        <v>16054021</v>
      </c>
      <c r="P12" s="6">
        <v>15271422</v>
      </c>
      <c r="Q12" s="6">
        <v>14868082</v>
      </c>
      <c r="R12" s="6">
        <v>14460625</v>
      </c>
      <c r="S12" s="6">
        <v>13627426</v>
      </c>
      <c r="T12" s="6">
        <v>11638836</v>
      </c>
      <c r="U12" s="6">
        <v>11145107</v>
      </c>
      <c r="V12" s="6">
        <v>10703823</v>
      </c>
      <c r="W12" s="6">
        <v>10610285</v>
      </c>
      <c r="X12" s="6">
        <v>10358288</v>
      </c>
    </row>
    <row r="13" spans="1:24" ht="14.25">
      <c r="A13" s="19"/>
      <c r="B13" s="9"/>
      <c r="C13" s="9"/>
      <c r="D13" s="6"/>
      <c r="E13" s="9"/>
      <c r="F13" s="9"/>
      <c r="G13" s="6"/>
      <c r="H13" s="6"/>
      <c r="I13" s="6"/>
      <c r="J13" s="6"/>
      <c r="K13" s="6"/>
      <c r="L13" s="6"/>
      <c r="M13" s="6"/>
      <c r="N13" s="6"/>
      <c r="O13" s="7"/>
      <c r="P13" s="7"/>
      <c r="Q13" s="6"/>
      <c r="R13" s="6"/>
      <c r="S13" s="6"/>
      <c r="T13" s="6"/>
      <c r="U13" s="6"/>
      <c r="V13" s="6"/>
      <c r="W13" s="6"/>
      <c r="X13" s="6"/>
    </row>
    <row r="14" spans="1:24" ht="14.25">
      <c r="A14" s="19" t="s">
        <v>3</v>
      </c>
      <c r="B14" s="9"/>
      <c r="C14" s="9"/>
      <c r="D14" s="6"/>
      <c r="E14" s="9"/>
      <c r="F14" s="9"/>
      <c r="G14" s="6"/>
      <c r="H14" s="6"/>
      <c r="I14" s="6"/>
      <c r="J14" s="6"/>
      <c r="K14" s="6"/>
      <c r="L14" s="7"/>
      <c r="M14" s="6"/>
      <c r="N14" s="6"/>
      <c r="O14" s="7"/>
      <c r="P14" s="7"/>
      <c r="Q14" s="6"/>
      <c r="R14" s="6"/>
      <c r="S14" s="6"/>
      <c r="T14" s="6"/>
      <c r="U14" s="6"/>
      <c r="V14" s="6"/>
      <c r="W14" s="6"/>
      <c r="X14" s="6"/>
    </row>
    <row r="15" spans="1:24" ht="14.25">
      <c r="A15" s="9" t="s">
        <v>16</v>
      </c>
      <c r="B15" s="6">
        <v>32054</v>
      </c>
      <c r="C15" s="6">
        <v>47281</v>
      </c>
      <c r="D15" s="6">
        <v>42809</v>
      </c>
      <c r="E15" s="6">
        <v>39442</v>
      </c>
      <c r="F15" s="20">
        <v>31574</v>
      </c>
      <c r="G15" s="21">
        <v>26035</v>
      </c>
      <c r="H15" s="6">
        <v>26794</v>
      </c>
      <c r="I15" s="6">
        <v>23504</v>
      </c>
      <c r="J15" s="6">
        <v>21313</v>
      </c>
      <c r="K15" s="6">
        <v>20528</v>
      </c>
      <c r="L15" s="6">
        <v>20437</v>
      </c>
      <c r="M15" s="6">
        <v>19897</v>
      </c>
      <c r="N15" s="6">
        <v>21303</v>
      </c>
      <c r="O15" s="6">
        <v>21781</v>
      </c>
      <c r="P15" s="6">
        <v>25016</v>
      </c>
      <c r="Q15" s="6">
        <v>26303</v>
      </c>
      <c r="R15" s="6">
        <v>27387</v>
      </c>
      <c r="S15" s="6">
        <v>32299</v>
      </c>
      <c r="T15" s="6">
        <v>31516</v>
      </c>
      <c r="U15" s="6">
        <v>30918</v>
      </c>
      <c r="V15" s="6">
        <v>32198</v>
      </c>
      <c r="W15" s="6">
        <v>32943</v>
      </c>
      <c r="X15" s="6">
        <v>38855</v>
      </c>
    </row>
    <row r="16" spans="1:24" ht="14.25">
      <c r="A16" s="9" t="s">
        <v>17</v>
      </c>
      <c r="B16" s="20">
        <v>68415</v>
      </c>
      <c r="C16" s="6">
        <v>90906</v>
      </c>
      <c r="D16" s="6">
        <v>72753</v>
      </c>
      <c r="E16" s="6">
        <v>64576</v>
      </c>
      <c r="F16" s="20">
        <v>49342</v>
      </c>
      <c r="G16" s="21">
        <v>32328</v>
      </c>
      <c r="H16" s="6">
        <v>22666</v>
      </c>
      <c r="I16" s="6">
        <v>21099</v>
      </c>
      <c r="J16" s="6">
        <v>23920</v>
      </c>
      <c r="K16" s="6">
        <v>24162</v>
      </c>
      <c r="L16" s="6">
        <v>24572</v>
      </c>
      <c r="M16" s="6">
        <v>24891</v>
      </c>
      <c r="N16" s="6">
        <v>29707</v>
      </c>
      <c r="O16" s="6">
        <v>35804</v>
      </c>
      <c r="P16" s="6">
        <v>36784</v>
      </c>
      <c r="Q16" s="6">
        <v>36558</v>
      </c>
      <c r="R16" s="6">
        <v>43281</v>
      </c>
      <c r="S16" s="6">
        <v>46957</v>
      </c>
      <c r="T16" s="6">
        <v>48697</v>
      </c>
      <c r="U16" s="6">
        <v>50424</v>
      </c>
      <c r="V16" s="6">
        <v>51366</v>
      </c>
      <c r="W16" s="6">
        <v>52460</v>
      </c>
      <c r="X16" s="6">
        <v>59130</v>
      </c>
    </row>
    <row r="17" spans="1:24" ht="14.25">
      <c r="A17" s="19"/>
      <c r="B17" s="9"/>
      <c r="C17" s="9"/>
      <c r="D17" s="6"/>
      <c r="E17" s="9"/>
      <c r="F17" s="9"/>
      <c r="G17" s="6"/>
      <c r="H17" s="6"/>
      <c r="I17" s="6"/>
      <c r="J17" s="6"/>
      <c r="K17" s="6"/>
      <c r="L17" s="6"/>
      <c r="M17" s="6"/>
      <c r="N17" s="6"/>
      <c r="O17" s="7"/>
      <c r="P17" s="7"/>
      <c r="Q17" s="6"/>
      <c r="R17" s="6"/>
      <c r="S17" s="6"/>
      <c r="T17" s="6"/>
      <c r="U17" s="6"/>
      <c r="V17" s="6"/>
      <c r="W17" s="6"/>
      <c r="X17" s="6"/>
    </row>
    <row r="18" spans="1:24" ht="14.25">
      <c r="A18" s="19" t="s">
        <v>4</v>
      </c>
      <c r="B18" s="9"/>
      <c r="C18" s="9"/>
      <c r="D18" s="6"/>
      <c r="E18" s="9"/>
      <c r="F18" s="9"/>
      <c r="G18" s="22"/>
      <c r="H18" s="6"/>
      <c r="M18" s="6"/>
      <c r="N18" s="6"/>
      <c r="O18" s="7"/>
      <c r="P18" s="7"/>
      <c r="Q18" s="6"/>
      <c r="R18" s="6"/>
      <c r="S18" s="6"/>
      <c r="T18" s="6"/>
      <c r="U18" s="6"/>
      <c r="V18" s="6"/>
      <c r="W18" s="6"/>
      <c r="X18" s="6"/>
    </row>
    <row r="19" spans="1:24" ht="14.25">
      <c r="A19" s="9" t="s">
        <v>16</v>
      </c>
      <c r="B19" s="23">
        <v>7370</v>
      </c>
      <c r="C19" s="6">
        <v>7332</v>
      </c>
      <c r="D19" s="6">
        <v>7745</v>
      </c>
      <c r="E19" s="6">
        <v>7628</v>
      </c>
      <c r="F19" s="22">
        <v>7637</v>
      </c>
      <c r="G19" s="22">
        <v>8862</v>
      </c>
      <c r="H19" s="6">
        <v>8991</v>
      </c>
      <c r="I19" s="6">
        <v>9568</v>
      </c>
      <c r="J19" s="6">
        <v>9576</v>
      </c>
      <c r="K19" s="6">
        <v>8476</v>
      </c>
      <c r="L19" s="6">
        <v>8754</v>
      </c>
      <c r="M19" s="6">
        <v>10315</v>
      </c>
      <c r="N19" s="6">
        <v>9735</v>
      </c>
      <c r="O19" s="6">
        <v>9498</v>
      </c>
      <c r="P19" s="6">
        <v>10045</v>
      </c>
      <c r="Q19" s="6">
        <v>9287</v>
      </c>
      <c r="R19" s="6">
        <v>9677</v>
      </c>
      <c r="S19" s="6">
        <v>13021</v>
      </c>
      <c r="T19" s="6">
        <v>14461</v>
      </c>
      <c r="U19" s="6">
        <v>12297</v>
      </c>
      <c r="V19" s="6">
        <v>22941</v>
      </c>
      <c r="W19" s="6">
        <v>14186</v>
      </c>
      <c r="X19" s="6">
        <v>15604</v>
      </c>
    </row>
    <row r="20" spans="1:24" ht="14.25">
      <c r="A20" s="9" t="s">
        <v>17</v>
      </c>
      <c r="B20" s="20">
        <v>759370</v>
      </c>
      <c r="C20" s="6">
        <v>336821</v>
      </c>
      <c r="D20" s="6">
        <v>367698</v>
      </c>
      <c r="E20" s="6">
        <v>202352</v>
      </c>
      <c r="F20" s="24" t="s">
        <v>22</v>
      </c>
      <c r="G20" s="22">
        <v>91741</v>
      </c>
      <c r="H20" s="6">
        <v>104182</v>
      </c>
      <c r="I20" s="6">
        <v>110530</v>
      </c>
      <c r="J20" s="6">
        <v>112261</v>
      </c>
      <c r="K20" s="6">
        <v>99725</v>
      </c>
      <c r="L20" s="6">
        <v>85887</v>
      </c>
      <c r="M20" s="6">
        <v>96395</v>
      </c>
      <c r="N20" s="6">
        <v>94774</v>
      </c>
      <c r="O20" s="6">
        <v>93831</v>
      </c>
      <c r="P20" s="6">
        <v>94333</v>
      </c>
      <c r="Q20" s="6">
        <v>91766</v>
      </c>
      <c r="R20" s="6">
        <v>96244</v>
      </c>
      <c r="S20" s="6">
        <v>107825</v>
      </c>
      <c r="T20" s="6">
        <v>113329</v>
      </c>
      <c r="U20" s="6">
        <v>116954</v>
      </c>
      <c r="V20" s="6">
        <v>132836</v>
      </c>
      <c r="W20" s="6">
        <v>129453</v>
      </c>
      <c r="X20" s="6">
        <v>140874</v>
      </c>
    </row>
    <row r="21" spans="1:24" ht="14.25">
      <c r="A21" s="19"/>
      <c r="B21" s="9"/>
      <c r="C21" s="9"/>
      <c r="D21" s="6"/>
      <c r="E21" s="9"/>
      <c r="F21" s="20"/>
      <c r="G21" s="6"/>
      <c r="H21" s="6"/>
      <c r="I21" s="6"/>
      <c r="J21" s="6"/>
      <c r="K21" s="6"/>
      <c r="L21" s="6"/>
      <c r="M21" s="6"/>
      <c r="N21" s="6"/>
      <c r="O21" s="7"/>
      <c r="P21" s="7"/>
      <c r="Q21" s="6"/>
      <c r="R21" s="6"/>
      <c r="S21" s="6"/>
      <c r="T21" s="6"/>
      <c r="U21" s="6"/>
      <c r="V21" s="6"/>
      <c r="W21" s="6"/>
      <c r="X21" s="6"/>
    </row>
    <row r="22" spans="1:24" ht="14.25">
      <c r="A22" s="19" t="s">
        <v>5</v>
      </c>
      <c r="B22" s="9"/>
      <c r="C22" s="9"/>
      <c r="D22" s="6"/>
      <c r="E22" s="9"/>
      <c r="F22" s="9"/>
      <c r="G22" s="6"/>
      <c r="H22" s="6"/>
      <c r="I22" s="6"/>
      <c r="J22" s="6"/>
      <c r="K22" s="6"/>
      <c r="L22" s="7"/>
      <c r="M22" s="6"/>
      <c r="N22" s="6"/>
      <c r="O22" s="7"/>
      <c r="P22" s="7"/>
      <c r="Q22" s="6"/>
      <c r="R22" s="6"/>
      <c r="S22" s="6"/>
      <c r="T22" s="6"/>
      <c r="U22" s="6"/>
      <c r="V22" s="6"/>
      <c r="W22" s="6"/>
      <c r="X22" s="6"/>
    </row>
    <row r="23" spans="1:24" ht="14.25">
      <c r="A23" s="9" t="s">
        <v>16</v>
      </c>
      <c r="B23" s="6">
        <v>310451</v>
      </c>
      <c r="C23" s="6">
        <v>302761</v>
      </c>
      <c r="D23" s="6">
        <v>306838</v>
      </c>
      <c r="E23" s="20">
        <v>321881</v>
      </c>
      <c r="F23" s="20">
        <v>319382</v>
      </c>
      <c r="G23" s="25" t="s">
        <v>36</v>
      </c>
      <c r="H23" s="6">
        <v>230034</v>
      </c>
      <c r="I23" s="6">
        <v>212389</v>
      </c>
      <c r="J23" s="6">
        <v>175641</v>
      </c>
      <c r="K23" s="6">
        <v>163431</v>
      </c>
      <c r="L23" s="6">
        <v>40554</v>
      </c>
      <c r="M23" s="6">
        <v>167760</v>
      </c>
      <c r="N23" s="6">
        <v>39376</v>
      </c>
      <c r="O23" s="6">
        <v>145255</v>
      </c>
      <c r="P23" s="6">
        <v>132584</v>
      </c>
      <c r="Q23" s="6">
        <v>129214</v>
      </c>
      <c r="R23" s="6">
        <v>134929</v>
      </c>
      <c r="S23" s="6">
        <v>155220</v>
      </c>
      <c r="T23" s="6">
        <v>162741</v>
      </c>
      <c r="U23" s="6">
        <v>28868</v>
      </c>
      <c r="V23" s="23" t="s">
        <v>45</v>
      </c>
      <c r="W23" s="23" t="s">
        <v>45</v>
      </c>
      <c r="X23" s="23" t="s">
        <v>45</v>
      </c>
    </row>
    <row r="24" spans="1:24" ht="14.25">
      <c r="A24" s="19"/>
      <c r="B24" s="9"/>
      <c r="C24" s="9"/>
      <c r="D24" s="6"/>
      <c r="E24" s="9"/>
      <c r="F24" s="9"/>
      <c r="I24" s="6"/>
      <c r="J24" s="6"/>
      <c r="K24" s="6"/>
      <c r="L24" s="6"/>
      <c r="M24" s="6"/>
      <c r="N24" s="6"/>
      <c r="O24" s="7"/>
      <c r="P24" s="7"/>
      <c r="Q24" s="6"/>
      <c r="R24" s="6"/>
      <c r="S24" s="6"/>
      <c r="T24" s="6"/>
      <c r="U24" s="6"/>
      <c r="V24" s="6"/>
      <c r="W24" s="6"/>
      <c r="X24" s="6"/>
    </row>
    <row r="25" spans="1:24" ht="14.25">
      <c r="A25" s="19" t="s">
        <v>6</v>
      </c>
      <c r="B25" s="9"/>
      <c r="C25" s="9"/>
      <c r="D25" s="6"/>
      <c r="E25" s="9"/>
      <c r="F25" s="9"/>
      <c r="G25" s="25"/>
      <c r="H25" s="6"/>
      <c r="I25" s="6"/>
      <c r="J25" s="6"/>
      <c r="K25" s="6"/>
      <c r="L25" s="7"/>
      <c r="M25" s="6"/>
      <c r="N25" s="6"/>
      <c r="O25" s="7"/>
      <c r="P25" s="7"/>
      <c r="Q25" s="6"/>
      <c r="R25" s="6"/>
      <c r="S25" s="6"/>
      <c r="T25" s="6"/>
      <c r="U25" s="6"/>
      <c r="V25" s="6"/>
      <c r="W25" s="6"/>
      <c r="X25" s="6"/>
    </row>
    <row r="26" spans="1:24" ht="14.25">
      <c r="A26" s="9" t="s">
        <v>16</v>
      </c>
      <c r="B26" s="20">
        <v>27658</v>
      </c>
      <c r="C26" s="6">
        <v>27778</v>
      </c>
      <c r="D26" s="6">
        <v>29132</v>
      </c>
      <c r="E26" s="20">
        <v>28638</v>
      </c>
      <c r="F26" s="6">
        <v>26998</v>
      </c>
      <c r="G26" s="23" t="s">
        <v>33</v>
      </c>
      <c r="H26" s="6">
        <v>38454</v>
      </c>
      <c r="I26" s="6">
        <v>40015</v>
      </c>
      <c r="J26" s="6">
        <v>39986</v>
      </c>
      <c r="K26" s="6">
        <v>41232</v>
      </c>
      <c r="L26" s="6">
        <v>164622</v>
      </c>
      <c r="M26" s="6">
        <v>41597</v>
      </c>
      <c r="N26" s="6">
        <v>150775</v>
      </c>
      <c r="O26" s="6">
        <v>41794</v>
      </c>
      <c r="P26" s="6">
        <v>44663</v>
      </c>
      <c r="Q26" s="6">
        <v>47374</v>
      </c>
      <c r="R26" s="6">
        <v>47395</v>
      </c>
      <c r="S26" s="6">
        <v>41367</v>
      </c>
      <c r="T26" s="6">
        <v>42243</v>
      </c>
      <c r="U26" s="6">
        <v>45674</v>
      </c>
      <c r="V26" s="6">
        <v>48843</v>
      </c>
      <c r="W26" s="6">
        <v>47674</v>
      </c>
      <c r="X26" s="6">
        <v>44166</v>
      </c>
    </row>
    <row r="27" spans="1:24" ht="15">
      <c r="A27" s="19"/>
      <c r="B27" s="9"/>
      <c r="C27" s="9"/>
      <c r="D27" s="6"/>
      <c r="E27" s="9"/>
      <c r="F27" s="6"/>
      <c r="G27" s="26"/>
      <c r="H27" s="6"/>
      <c r="I27" s="6"/>
      <c r="J27" s="6"/>
      <c r="K27" s="6"/>
      <c r="L27" s="6"/>
      <c r="M27" s="6"/>
      <c r="N27" s="6"/>
      <c r="O27" s="7"/>
      <c r="P27" s="7"/>
      <c r="Q27" s="6"/>
      <c r="R27" s="6"/>
      <c r="S27" s="6"/>
      <c r="T27" s="6"/>
      <c r="U27" s="6"/>
      <c r="V27" s="6"/>
      <c r="W27" s="6"/>
      <c r="X27" s="6"/>
    </row>
    <row r="28" spans="1:24" ht="14.25">
      <c r="A28" s="19" t="s">
        <v>7</v>
      </c>
      <c r="B28" s="9"/>
      <c r="C28" s="9"/>
      <c r="D28" s="6"/>
      <c r="E28" s="9"/>
      <c r="F28" s="9"/>
      <c r="G28" s="25"/>
      <c r="H28" s="6"/>
      <c r="I28" s="7"/>
      <c r="J28" s="7"/>
      <c r="K28" s="7"/>
      <c r="L28" s="6"/>
      <c r="M28" s="6"/>
      <c r="N28" s="6"/>
      <c r="O28" s="7"/>
      <c r="P28" s="7"/>
      <c r="Q28" s="6"/>
      <c r="R28" s="6"/>
      <c r="S28" s="6"/>
      <c r="T28" s="6"/>
      <c r="U28" s="6"/>
      <c r="V28" s="6"/>
      <c r="W28" s="6"/>
      <c r="X28" s="6"/>
    </row>
    <row r="29" spans="1:24" ht="14.25">
      <c r="A29" s="9" t="s">
        <v>16</v>
      </c>
      <c r="B29" s="20">
        <v>149958</v>
      </c>
      <c r="C29" s="6">
        <v>147505</v>
      </c>
      <c r="D29" s="6">
        <v>145105</v>
      </c>
      <c r="E29" s="20">
        <v>145974</v>
      </c>
      <c r="F29" s="6">
        <v>148142</v>
      </c>
      <c r="G29" s="23" t="s">
        <v>37</v>
      </c>
      <c r="H29" s="6">
        <v>501415</v>
      </c>
      <c r="I29" s="6">
        <v>496051</v>
      </c>
      <c r="J29" s="6">
        <v>726651</v>
      </c>
      <c r="K29" s="6">
        <v>706601</v>
      </c>
      <c r="L29" s="6">
        <v>605086</v>
      </c>
      <c r="M29" s="6">
        <v>531091</v>
      </c>
      <c r="N29" s="6">
        <v>426667</v>
      </c>
      <c r="O29" s="6">
        <v>431541</v>
      </c>
      <c r="P29" s="6">
        <v>309088</v>
      </c>
      <c r="Q29" s="6">
        <v>329646</v>
      </c>
      <c r="R29" s="6">
        <v>395762</v>
      </c>
      <c r="S29" s="6">
        <v>352458</v>
      </c>
      <c r="T29" s="6">
        <v>341091</v>
      </c>
      <c r="U29" s="6">
        <v>318218</v>
      </c>
      <c r="V29" s="6">
        <v>299929</v>
      </c>
      <c r="W29" s="6">
        <v>280099</v>
      </c>
      <c r="X29" s="6">
        <v>277210</v>
      </c>
    </row>
    <row r="30" spans="1:24" ht="14.25">
      <c r="A30" s="19"/>
      <c r="B30" s="9"/>
      <c r="C30" s="9"/>
      <c r="D30" s="6"/>
      <c r="E30" s="9"/>
      <c r="F30" s="9"/>
      <c r="G30" s="25"/>
      <c r="H30" s="6"/>
      <c r="I30" s="6"/>
      <c r="J30" s="6"/>
      <c r="K30" s="6"/>
      <c r="L30" s="6"/>
      <c r="M30" s="6"/>
      <c r="N30" s="6"/>
      <c r="O30" s="7"/>
      <c r="P30" s="7"/>
      <c r="Q30" s="6"/>
      <c r="R30" s="6"/>
      <c r="S30" s="6"/>
      <c r="T30" s="6"/>
      <c r="U30" s="6"/>
      <c r="V30" s="6"/>
      <c r="W30" s="6"/>
      <c r="X30" s="6"/>
    </row>
    <row r="31" spans="1:8" ht="14.25">
      <c r="A31" s="27" t="s">
        <v>8</v>
      </c>
      <c r="B31" s="9"/>
      <c r="C31" s="6"/>
      <c r="D31" s="6"/>
      <c r="E31" s="9"/>
      <c r="F31" s="28"/>
      <c r="G31" s="25"/>
      <c r="H31" s="6"/>
    </row>
    <row r="32" spans="1:24" ht="16.5">
      <c r="A32" s="28" t="s">
        <v>43</v>
      </c>
      <c r="B32" s="6">
        <v>167186309</v>
      </c>
      <c r="C32" s="23" t="s">
        <v>23</v>
      </c>
      <c r="D32" s="6">
        <v>116698140</v>
      </c>
      <c r="E32" s="20">
        <v>125242296</v>
      </c>
      <c r="F32" s="21">
        <v>123621348</v>
      </c>
      <c r="G32" s="25" t="s">
        <v>38</v>
      </c>
      <c r="H32" s="6">
        <v>47892831</v>
      </c>
      <c r="I32" s="6">
        <v>46049818</v>
      </c>
      <c r="J32" s="6">
        <v>43195243</v>
      </c>
      <c r="K32" s="6">
        <v>41593656</v>
      </c>
      <c r="L32" s="6">
        <v>43133318</v>
      </c>
      <c r="M32" s="6">
        <v>42268921</v>
      </c>
      <c r="N32" s="6">
        <v>41239538</v>
      </c>
      <c r="O32" s="6">
        <v>38575747</v>
      </c>
      <c r="P32" s="6">
        <v>36819397</v>
      </c>
      <c r="Q32" s="6">
        <v>18526263</v>
      </c>
      <c r="R32" s="6">
        <v>17996167</v>
      </c>
      <c r="S32" s="6">
        <v>16019623</v>
      </c>
      <c r="T32" s="6">
        <v>12706375</v>
      </c>
      <c r="U32" s="6">
        <v>11229091</v>
      </c>
      <c r="V32" s="6">
        <v>10552772</v>
      </c>
      <c r="W32" s="6">
        <v>9734029</v>
      </c>
      <c r="X32" s="6">
        <v>9464130</v>
      </c>
    </row>
    <row r="33" spans="1:24" ht="14.25">
      <c r="A33" s="19"/>
      <c r="B33" s="9"/>
      <c r="C33" s="9"/>
      <c r="D33" s="6"/>
      <c r="E33" s="9"/>
      <c r="F33" s="9"/>
      <c r="G33" s="23"/>
      <c r="H33" s="6"/>
      <c r="I33" s="6"/>
      <c r="J33" s="6"/>
      <c r="K33" s="6"/>
      <c r="L33" s="6"/>
      <c r="M33" s="6"/>
      <c r="N33" s="6"/>
      <c r="O33" s="7"/>
      <c r="P33" s="7"/>
      <c r="Q33" s="6"/>
      <c r="R33" s="6"/>
      <c r="S33" s="6"/>
      <c r="T33" s="6"/>
      <c r="U33" s="6"/>
      <c r="V33" s="6"/>
      <c r="W33" s="6"/>
      <c r="X33" s="6"/>
    </row>
    <row r="34" spans="1:24" ht="14.25">
      <c r="A34" s="19" t="s">
        <v>9</v>
      </c>
      <c r="B34" s="9"/>
      <c r="C34" s="9"/>
      <c r="D34" s="6"/>
      <c r="E34" s="9"/>
      <c r="F34" s="9"/>
      <c r="G34" s="23"/>
      <c r="H34" s="6"/>
      <c r="I34" s="6"/>
      <c r="J34" s="6"/>
      <c r="K34" s="6"/>
      <c r="L34" s="6"/>
      <c r="M34" s="6"/>
      <c r="N34" s="6"/>
      <c r="O34" s="7"/>
      <c r="P34" s="7"/>
      <c r="Q34" s="6"/>
      <c r="R34" s="6"/>
      <c r="S34" s="6"/>
      <c r="T34" s="6"/>
      <c r="U34" s="6"/>
      <c r="V34" s="6"/>
      <c r="W34" s="6"/>
      <c r="X34" s="6"/>
    </row>
    <row r="35" spans="1:24" ht="14.25">
      <c r="A35" s="19" t="s">
        <v>18</v>
      </c>
      <c r="B35" s="6">
        <v>29880709</v>
      </c>
      <c r="C35" s="6">
        <v>27779589</v>
      </c>
      <c r="D35" s="6">
        <v>27172571</v>
      </c>
      <c r="E35" s="20">
        <v>28418809</v>
      </c>
      <c r="F35" s="20">
        <v>28022927</v>
      </c>
      <c r="G35" s="25">
        <v>33724498</v>
      </c>
      <c r="H35" s="6">
        <v>39917436</v>
      </c>
      <c r="I35" s="6">
        <v>38387184</v>
      </c>
      <c r="J35" s="6">
        <v>36302699</v>
      </c>
      <c r="K35" s="6">
        <v>33756639</v>
      </c>
      <c r="L35" s="6">
        <v>36371100</v>
      </c>
      <c r="M35" s="6">
        <v>35502621</v>
      </c>
      <c r="N35" s="6">
        <v>34362975</v>
      </c>
      <c r="O35" s="6">
        <v>32097233</v>
      </c>
      <c r="P35" s="6">
        <v>30124150</v>
      </c>
      <c r="Q35" s="6">
        <v>29426537</v>
      </c>
      <c r="R35" s="6">
        <v>29627706</v>
      </c>
      <c r="S35" s="6">
        <v>28131553</v>
      </c>
      <c r="T35" s="6">
        <v>25692335</v>
      </c>
      <c r="U35" s="6">
        <v>25236673</v>
      </c>
      <c r="V35" s="6">
        <v>24646491</v>
      </c>
      <c r="W35" s="6">
        <v>23933784</v>
      </c>
      <c r="X35" s="6">
        <v>23489157</v>
      </c>
    </row>
    <row r="36" spans="1:24" ht="14.25">
      <c r="A36" s="19"/>
      <c r="B36" s="9"/>
      <c r="C36" s="9"/>
      <c r="D36" s="6"/>
      <c r="E36" s="9"/>
      <c r="F36" s="9"/>
      <c r="G36" s="23"/>
      <c r="H36" s="6"/>
      <c r="I36" s="6"/>
      <c r="J36" s="6"/>
      <c r="K36" s="6"/>
      <c r="L36" s="6"/>
      <c r="M36" s="6"/>
      <c r="N36" s="6"/>
      <c r="O36" s="7"/>
      <c r="P36" s="7"/>
      <c r="Q36" s="6"/>
      <c r="R36" s="6"/>
      <c r="S36" s="6"/>
      <c r="T36" s="6"/>
      <c r="U36" s="6"/>
      <c r="V36" s="6"/>
      <c r="W36" s="6"/>
      <c r="X36" s="6"/>
    </row>
    <row r="37" spans="1:24" ht="14.25">
      <c r="A37" s="19" t="s">
        <v>10</v>
      </c>
      <c r="B37" s="9"/>
      <c r="C37" s="6"/>
      <c r="D37" s="6"/>
      <c r="E37" s="9"/>
      <c r="F37" s="9"/>
      <c r="G37" s="23"/>
      <c r="H37" s="6"/>
      <c r="I37" s="6"/>
      <c r="J37" s="6"/>
      <c r="K37" s="6"/>
      <c r="L37" s="6"/>
      <c r="M37" s="6"/>
      <c r="N37" s="6"/>
      <c r="O37" s="7"/>
      <c r="P37" s="7"/>
      <c r="Q37" s="6"/>
      <c r="R37" s="6"/>
      <c r="S37" s="6"/>
      <c r="T37" s="6"/>
      <c r="U37" s="6"/>
      <c r="V37" s="6"/>
      <c r="W37" s="6"/>
      <c r="X37" s="6"/>
    </row>
    <row r="38" spans="1:24" ht="14.25">
      <c r="A38" s="19" t="s">
        <v>18</v>
      </c>
      <c r="B38" s="6">
        <v>167171345</v>
      </c>
      <c r="C38" s="23" t="s">
        <v>26</v>
      </c>
      <c r="D38" s="6">
        <v>71800432</v>
      </c>
      <c r="E38" s="20">
        <v>77996230</v>
      </c>
      <c r="F38" s="20">
        <v>77516650</v>
      </c>
      <c r="G38" s="25" t="s">
        <v>39</v>
      </c>
      <c r="H38" s="6">
        <v>25235798</v>
      </c>
      <c r="I38" s="6">
        <v>24539360</v>
      </c>
      <c r="J38" s="6">
        <v>23172831</v>
      </c>
      <c r="K38" s="6">
        <v>22457379</v>
      </c>
      <c r="L38" s="6">
        <v>23320036</v>
      </c>
      <c r="M38" s="6">
        <v>22857941</v>
      </c>
      <c r="N38" s="6">
        <v>22430615</v>
      </c>
      <c r="O38" s="6">
        <v>21248888</v>
      </c>
      <c r="P38" s="6">
        <v>20256386</v>
      </c>
      <c r="Q38" s="6">
        <v>19941021</v>
      </c>
      <c r="R38" s="6">
        <v>19334212</v>
      </c>
      <c r="S38" s="6">
        <v>17371180</v>
      </c>
      <c r="T38" s="6">
        <v>14150259</v>
      </c>
      <c r="U38" s="6">
        <v>12742854</v>
      </c>
      <c r="V38" s="6">
        <v>12102340</v>
      </c>
      <c r="W38" s="6">
        <v>11427279</v>
      </c>
      <c r="X38" s="6">
        <v>11128032</v>
      </c>
    </row>
    <row r="39" spans="1:24" ht="14.25">
      <c r="A39" s="19"/>
      <c r="B39" s="9"/>
      <c r="C39" s="9"/>
      <c r="D39" s="6"/>
      <c r="E39" s="9"/>
      <c r="F39" s="9"/>
      <c r="G39" s="23"/>
      <c r="H39" s="6"/>
      <c r="I39" s="6"/>
      <c r="J39" s="6"/>
      <c r="K39" s="6"/>
      <c r="L39" s="6"/>
      <c r="M39" s="6"/>
      <c r="N39" s="6"/>
      <c r="O39" s="7"/>
      <c r="P39" s="7"/>
      <c r="Q39" s="6"/>
      <c r="R39" s="6"/>
      <c r="S39" s="6"/>
      <c r="T39" s="6"/>
      <c r="U39" s="6"/>
      <c r="V39" s="6"/>
      <c r="W39" s="6"/>
      <c r="X39" s="6"/>
    </row>
    <row r="40" spans="1:24" ht="14.25">
      <c r="A40" s="19" t="s">
        <v>11</v>
      </c>
      <c r="B40" s="9"/>
      <c r="C40" s="9"/>
      <c r="D40" s="6"/>
      <c r="E40" s="9"/>
      <c r="F40" s="9"/>
      <c r="G40" s="23"/>
      <c r="H40" s="6"/>
      <c r="I40" s="6"/>
      <c r="J40" s="6"/>
      <c r="K40" s="6"/>
      <c r="L40" s="6"/>
      <c r="M40" s="6"/>
      <c r="N40" s="6"/>
      <c r="O40" s="7"/>
      <c r="P40" s="7"/>
      <c r="Q40" s="6"/>
      <c r="R40" s="6"/>
      <c r="S40" s="6"/>
      <c r="T40" s="6"/>
      <c r="U40" s="6"/>
      <c r="V40" s="6"/>
      <c r="W40" s="6"/>
      <c r="X40" s="6"/>
    </row>
    <row r="41" spans="1:24" ht="14.25">
      <c r="A41" s="19" t="s">
        <v>18</v>
      </c>
      <c r="B41" s="23" t="s">
        <v>24</v>
      </c>
      <c r="C41" s="6">
        <v>55963678</v>
      </c>
      <c r="D41" s="6">
        <v>56480055</v>
      </c>
      <c r="E41" s="22">
        <v>60122854.33333333</v>
      </c>
      <c r="F41" s="20">
        <v>57511748</v>
      </c>
      <c r="G41" s="25" t="s">
        <v>27</v>
      </c>
      <c r="H41" s="6">
        <v>42003815</v>
      </c>
      <c r="I41" s="6">
        <v>40803090</v>
      </c>
      <c r="J41" s="6">
        <v>38525594</v>
      </c>
      <c r="K41" s="6">
        <v>36902071</v>
      </c>
      <c r="L41" s="6">
        <v>38492381</v>
      </c>
      <c r="M41" s="6">
        <v>37362243</v>
      </c>
      <c r="N41" s="6">
        <v>35970019</v>
      </c>
      <c r="O41" s="6">
        <v>33621079</v>
      </c>
      <c r="P41" s="6">
        <v>32132254</v>
      </c>
      <c r="Q41" s="6">
        <v>31412638</v>
      </c>
      <c r="R41" s="6">
        <v>30245926</v>
      </c>
      <c r="S41" s="6">
        <v>26937001</v>
      </c>
      <c r="T41" s="6">
        <v>21180641</v>
      </c>
      <c r="U41" s="6">
        <v>18888421</v>
      </c>
      <c r="V41" s="6">
        <v>18197169</v>
      </c>
      <c r="W41" s="6">
        <v>17251185</v>
      </c>
      <c r="X41" s="6">
        <v>16813079</v>
      </c>
    </row>
    <row r="42" spans="1:24" ht="14.25">
      <c r="A42" s="19"/>
      <c r="B42" s="9"/>
      <c r="C42" s="9"/>
      <c r="D42" s="6"/>
      <c r="E42" s="9"/>
      <c r="F42" s="9"/>
      <c r="G42" s="23"/>
      <c r="H42" s="6"/>
      <c r="I42" s="6"/>
      <c r="J42" s="6"/>
      <c r="K42" s="6"/>
      <c r="L42" s="6"/>
      <c r="M42" s="6"/>
      <c r="N42" s="6"/>
      <c r="O42" s="7"/>
      <c r="P42" s="7"/>
      <c r="Q42" s="6"/>
      <c r="R42" s="6"/>
      <c r="S42" s="6"/>
      <c r="T42" s="6"/>
      <c r="U42" s="6"/>
      <c r="V42" s="6"/>
      <c r="W42" s="6"/>
      <c r="X42" s="6"/>
    </row>
    <row r="43" spans="1:24" ht="14.25">
      <c r="A43" s="19" t="s">
        <v>12</v>
      </c>
      <c r="B43" s="9"/>
      <c r="C43" s="9"/>
      <c r="D43" s="6"/>
      <c r="E43" s="9"/>
      <c r="F43" s="9"/>
      <c r="G43" s="25"/>
      <c r="H43" s="6"/>
      <c r="I43" s="6"/>
      <c r="J43" s="6"/>
      <c r="K43" s="6"/>
      <c r="L43" s="6"/>
      <c r="M43" s="6"/>
      <c r="N43" s="6"/>
      <c r="O43" s="7"/>
      <c r="P43" s="7"/>
      <c r="Q43" s="6"/>
      <c r="R43" s="6"/>
      <c r="S43" s="6"/>
      <c r="T43" s="6"/>
      <c r="U43" s="6"/>
      <c r="V43" s="6"/>
      <c r="W43" s="6"/>
      <c r="X43" s="6"/>
    </row>
    <row r="44" spans="1:24" ht="14.25">
      <c r="A44" s="19" t="s">
        <v>18</v>
      </c>
      <c r="B44" s="6">
        <v>22696244</v>
      </c>
      <c r="C44" s="6">
        <v>23206966</v>
      </c>
      <c r="D44" s="6">
        <v>23388646</v>
      </c>
      <c r="E44" s="29">
        <v>23198597</v>
      </c>
      <c r="F44" s="20">
        <v>21367431</v>
      </c>
      <c r="G44" s="25" t="s">
        <v>28</v>
      </c>
      <c r="H44" s="6">
        <v>11855001</v>
      </c>
      <c r="I44" s="6">
        <v>11282031</v>
      </c>
      <c r="J44" s="6">
        <v>11208615</v>
      </c>
      <c r="K44" s="6">
        <v>8607570</v>
      </c>
      <c r="L44" s="6">
        <v>8480676</v>
      </c>
      <c r="M44" s="6">
        <v>7772162</v>
      </c>
      <c r="N44" s="6">
        <v>7418242</v>
      </c>
      <c r="O44" s="6">
        <v>7042240</v>
      </c>
      <c r="P44" s="6">
        <v>6600552</v>
      </c>
      <c r="Q44" s="6">
        <v>6265411</v>
      </c>
      <c r="R44" s="6">
        <v>6299425</v>
      </c>
      <c r="S44" s="6">
        <v>6178089</v>
      </c>
      <c r="T44" s="6">
        <v>5448070</v>
      </c>
      <c r="U44" s="6">
        <v>5190449</v>
      </c>
      <c r="V44" s="6">
        <v>4950595</v>
      </c>
      <c r="W44" s="6">
        <v>4751327</v>
      </c>
      <c r="X44" s="6">
        <v>4305117</v>
      </c>
    </row>
    <row r="45" spans="1:24" ht="14.25">
      <c r="A45" s="19"/>
      <c r="B45" s="9"/>
      <c r="C45" s="9"/>
      <c r="D45" s="6"/>
      <c r="E45" s="9"/>
      <c r="F45" s="9"/>
      <c r="G45" s="22"/>
      <c r="H45" s="6"/>
      <c r="I45" s="6"/>
      <c r="J45" s="6"/>
      <c r="K45" s="6"/>
      <c r="L45" s="6"/>
      <c r="M45" s="6"/>
      <c r="N45" s="6"/>
      <c r="O45" s="7"/>
      <c r="P45" s="7"/>
      <c r="Q45" s="6"/>
      <c r="R45" s="6"/>
      <c r="S45" s="6"/>
      <c r="T45" s="6"/>
      <c r="U45" s="6"/>
      <c r="V45" s="6"/>
      <c r="W45" s="6"/>
      <c r="X45" s="6"/>
    </row>
    <row r="46" spans="1:24" ht="14.25">
      <c r="A46" s="19" t="s">
        <v>13</v>
      </c>
      <c r="B46" s="9"/>
      <c r="C46" s="9"/>
      <c r="D46" s="6"/>
      <c r="E46" s="9"/>
      <c r="F46" s="9"/>
      <c r="G46" s="22"/>
      <c r="H46" s="6"/>
      <c r="I46" s="6"/>
      <c r="J46" s="6"/>
      <c r="K46" s="6"/>
      <c r="L46" s="6"/>
      <c r="M46" s="6"/>
      <c r="N46" s="6"/>
      <c r="O46" s="7"/>
      <c r="P46" s="7"/>
      <c r="Q46" s="6"/>
      <c r="R46" s="6"/>
      <c r="S46" s="6"/>
      <c r="T46" s="6"/>
      <c r="U46" s="6"/>
      <c r="V46" s="6"/>
      <c r="W46" s="6"/>
      <c r="X46" s="6"/>
    </row>
    <row r="47" spans="1:24" ht="14.25">
      <c r="A47" s="9" t="s">
        <v>19</v>
      </c>
      <c r="B47" s="6">
        <v>613496719</v>
      </c>
      <c r="C47" s="23" t="s">
        <v>25</v>
      </c>
      <c r="D47" s="6">
        <v>474739753</v>
      </c>
      <c r="E47" s="6">
        <v>509623693</v>
      </c>
      <c r="F47" s="22">
        <v>521224435</v>
      </c>
      <c r="G47" s="22">
        <v>507694029</v>
      </c>
      <c r="H47" s="6">
        <v>451525190</v>
      </c>
      <c r="I47" s="6">
        <v>443055045</v>
      </c>
      <c r="J47" s="6">
        <v>424410153</v>
      </c>
      <c r="K47" s="6">
        <v>405115502</v>
      </c>
      <c r="L47" s="6">
        <v>425805228</v>
      </c>
      <c r="M47" s="6">
        <v>415764221</v>
      </c>
      <c r="N47" s="6">
        <v>402866949</v>
      </c>
      <c r="O47" s="6">
        <v>379663843</v>
      </c>
      <c r="P47" s="6">
        <v>362819361</v>
      </c>
      <c r="Q47" s="6">
        <v>343554539</v>
      </c>
      <c r="R47" s="6">
        <v>333727378</v>
      </c>
      <c r="S47" s="6">
        <v>309998856</v>
      </c>
      <c r="T47" s="6">
        <v>269101311</v>
      </c>
      <c r="U47" s="6">
        <v>251474153</v>
      </c>
      <c r="V47" s="6">
        <v>242091376</v>
      </c>
      <c r="W47" s="6">
        <v>235306717</v>
      </c>
      <c r="X47" s="6">
        <v>230801575</v>
      </c>
    </row>
    <row r="48" spans="1:24" ht="14.25">
      <c r="A48" s="9" t="s">
        <v>20</v>
      </c>
      <c r="B48" s="6">
        <f>B47/365</f>
        <v>1680812.9287671233</v>
      </c>
      <c r="C48" s="6">
        <v>1489135.6136986301</v>
      </c>
      <c r="D48" s="6">
        <f>D47/365</f>
        <v>1300656.8575342465</v>
      </c>
      <c r="E48" s="6">
        <f>E47/365</f>
        <v>1396229.295890411</v>
      </c>
      <c r="F48" s="6">
        <f>F47/365</f>
        <v>1428012.1506849315</v>
      </c>
      <c r="G48" s="6">
        <v>1390943</v>
      </c>
      <c r="H48" s="6">
        <v>1237055</v>
      </c>
      <c r="I48" s="6">
        <v>1213849</v>
      </c>
      <c r="J48" s="6">
        <v>1162768</v>
      </c>
      <c r="K48" s="6">
        <v>1109905</v>
      </c>
      <c r="L48" s="6">
        <f>L47/366</f>
        <v>1163402.262295082</v>
      </c>
      <c r="M48" s="38">
        <v>1139080</v>
      </c>
      <c r="N48" s="38">
        <v>1103745</v>
      </c>
      <c r="O48" s="6">
        <v>1040175</v>
      </c>
      <c r="P48" s="6">
        <v>994026</v>
      </c>
      <c r="Q48" s="41">
        <v>941245</v>
      </c>
      <c r="R48" s="41">
        <v>914322</v>
      </c>
      <c r="S48" s="41">
        <v>849312</v>
      </c>
      <c r="T48" s="41">
        <v>737264</v>
      </c>
      <c r="U48" s="6">
        <v>688970</v>
      </c>
      <c r="V48" s="6">
        <v>663264</v>
      </c>
      <c r="W48" s="6">
        <v>644676</v>
      </c>
      <c r="X48" s="6">
        <v>632333</v>
      </c>
    </row>
    <row r="49" spans="1:24" s="4" customFormat="1" ht="15">
      <c r="A49" s="42" t="s">
        <v>46</v>
      </c>
      <c r="B49" s="30"/>
      <c r="C49" s="30"/>
      <c r="D49" s="30"/>
      <c r="E49" s="30"/>
      <c r="F49" s="31"/>
      <c r="G49" s="31"/>
      <c r="H49" s="32"/>
      <c r="I49" s="31"/>
      <c r="J49" s="31"/>
      <c r="K49" s="31"/>
      <c r="L49" s="31"/>
      <c r="M49" s="33"/>
      <c r="N49" s="33"/>
      <c r="O49" s="39"/>
      <c r="P49" s="39"/>
      <c r="Q49" s="39"/>
      <c r="R49" s="39"/>
      <c r="S49" s="39"/>
      <c r="T49" s="39"/>
      <c r="U49" s="39"/>
      <c r="V49" s="39"/>
      <c r="W49" s="39"/>
      <c r="X49" s="39"/>
    </row>
    <row r="50" spans="1:24" s="4" customFormat="1" ht="15">
      <c r="A50" s="43"/>
      <c r="B50" s="44"/>
      <c r="C50" s="44"/>
      <c r="D50" s="44"/>
      <c r="E50" s="44"/>
      <c r="F50" s="45"/>
      <c r="G50" s="45"/>
      <c r="H50" s="41"/>
      <c r="I50" s="45"/>
      <c r="J50" s="45"/>
      <c r="K50" s="45"/>
      <c r="L50" s="45"/>
      <c r="M50" s="33"/>
      <c r="N50" s="33"/>
      <c r="O50" s="46"/>
      <c r="P50" s="46"/>
      <c r="Q50" s="46"/>
      <c r="R50" s="46"/>
      <c r="S50" s="46"/>
      <c r="T50" s="46"/>
      <c r="U50" s="46"/>
      <c r="V50" s="46"/>
      <c r="W50" s="46"/>
      <c r="X50" s="46"/>
    </row>
    <row r="51" spans="1:14" ht="14.25">
      <c r="A51" s="19" t="s">
        <v>21</v>
      </c>
      <c r="B51" s="19"/>
      <c r="C51" s="19"/>
      <c r="D51" s="19"/>
      <c r="E51" s="19"/>
      <c r="F51" s="9"/>
      <c r="G51" s="9"/>
      <c r="H51" s="6"/>
      <c r="I51" s="9"/>
      <c r="J51" s="9"/>
      <c r="K51" s="9"/>
      <c r="L51" s="9"/>
      <c r="M51" s="9"/>
      <c r="N51" s="9"/>
    </row>
    <row r="52" spans="1:14" ht="14.25">
      <c r="A52" s="19" t="s">
        <v>30</v>
      </c>
      <c r="B52" s="19"/>
      <c r="C52" s="19"/>
      <c r="D52" s="19"/>
      <c r="E52" s="19"/>
      <c r="F52" s="9"/>
      <c r="G52" s="9"/>
      <c r="H52" s="6"/>
      <c r="I52" s="9"/>
      <c r="J52" s="9"/>
      <c r="K52" s="9"/>
      <c r="L52" s="9"/>
      <c r="M52" s="9"/>
      <c r="N52" s="9"/>
    </row>
    <row r="53" spans="1:14" ht="14.25">
      <c r="A53" s="19" t="s">
        <v>31</v>
      </c>
      <c r="B53" s="19"/>
      <c r="C53" s="19"/>
      <c r="D53" s="19"/>
      <c r="E53" s="19"/>
      <c r="F53" s="9"/>
      <c r="G53" s="9"/>
      <c r="H53" s="6"/>
      <c r="I53" s="9"/>
      <c r="J53" s="9"/>
      <c r="K53" s="9"/>
      <c r="L53" s="9"/>
      <c r="M53" s="9"/>
      <c r="N53" s="9"/>
    </row>
    <row r="54" spans="1:14" ht="14.25">
      <c r="A54" s="34" t="s">
        <v>32</v>
      </c>
      <c r="B54" s="19"/>
      <c r="C54" s="19"/>
      <c r="D54" s="19"/>
      <c r="E54" s="19"/>
      <c r="F54" s="9"/>
      <c r="G54" s="9"/>
      <c r="H54" s="6"/>
      <c r="I54" s="9"/>
      <c r="J54" s="9"/>
      <c r="K54" s="9"/>
      <c r="L54" s="9"/>
      <c r="M54" s="9"/>
      <c r="N54" s="9"/>
    </row>
    <row r="55" spans="1:14" ht="14.25">
      <c r="A55" s="34" t="s">
        <v>34</v>
      </c>
      <c r="B55" s="19"/>
      <c r="C55" s="19"/>
      <c r="D55" s="19"/>
      <c r="E55" s="19"/>
      <c r="F55" s="9"/>
      <c r="G55" s="9"/>
      <c r="H55" s="6"/>
      <c r="I55" s="9"/>
      <c r="J55" s="9"/>
      <c r="K55" s="9"/>
      <c r="L55" s="9"/>
      <c r="M55" s="9"/>
      <c r="N55" s="9"/>
    </row>
    <row r="56" spans="1:14" ht="14.25">
      <c r="A56" s="34" t="s">
        <v>35</v>
      </c>
      <c r="B56" s="19"/>
      <c r="C56" s="19"/>
      <c r="D56" s="19"/>
      <c r="E56" s="19"/>
      <c r="F56" s="9"/>
      <c r="G56" s="9"/>
      <c r="H56" s="6"/>
      <c r="I56" s="9"/>
      <c r="J56" s="9"/>
      <c r="K56" s="9"/>
      <c r="L56" s="9"/>
      <c r="M56" s="9"/>
      <c r="N56" s="9"/>
    </row>
    <row r="57" spans="1:14" ht="14.25">
      <c r="A57" s="34" t="s">
        <v>40</v>
      </c>
      <c r="B57" s="19"/>
      <c r="C57" s="19"/>
      <c r="D57" s="19"/>
      <c r="E57" s="19"/>
      <c r="F57" s="9"/>
      <c r="G57" s="9"/>
      <c r="H57" s="6"/>
      <c r="I57" s="9"/>
      <c r="J57" s="9"/>
      <c r="K57" s="9"/>
      <c r="L57" s="9"/>
      <c r="M57" s="9"/>
      <c r="N57" s="9"/>
    </row>
    <row r="58" spans="1:14" ht="14.25">
      <c r="A58" s="34" t="s">
        <v>41</v>
      </c>
      <c r="B58" s="19"/>
      <c r="C58" s="19"/>
      <c r="D58" s="19"/>
      <c r="E58" s="19"/>
      <c r="F58" s="9"/>
      <c r="G58" s="9"/>
      <c r="H58" s="6"/>
      <c r="I58" s="9"/>
      <c r="J58" s="9"/>
      <c r="K58" s="9"/>
      <c r="L58" s="9"/>
      <c r="M58" s="9"/>
      <c r="N58" s="9"/>
    </row>
    <row r="59" spans="1:14" ht="14.25">
      <c r="A59" s="34"/>
      <c r="B59" s="19"/>
      <c r="C59" s="19"/>
      <c r="D59" s="19"/>
      <c r="E59" s="19"/>
      <c r="F59" s="9"/>
      <c r="G59" s="9"/>
      <c r="H59" s="6"/>
      <c r="I59" s="9"/>
      <c r="J59" s="9"/>
      <c r="K59" s="9"/>
      <c r="L59" s="9"/>
      <c r="M59" s="9"/>
      <c r="N59" s="9"/>
    </row>
    <row r="60" spans="1:14" ht="14.25">
      <c r="A60" s="27" t="s">
        <v>42</v>
      </c>
      <c r="B60" s="27"/>
      <c r="C60" s="27"/>
      <c r="D60" s="27"/>
      <c r="E60" s="27"/>
      <c r="F60" s="9"/>
      <c r="G60" s="9"/>
      <c r="H60" s="6"/>
      <c r="I60" s="9"/>
      <c r="J60" s="9"/>
      <c r="K60" s="9"/>
      <c r="L60" s="9"/>
      <c r="M60" s="9"/>
      <c r="N60" s="9"/>
    </row>
    <row r="61" spans="1:14" ht="14.25">
      <c r="A61" s="27" t="s">
        <v>44</v>
      </c>
      <c r="B61" s="27"/>
      <c r="C61" s="27"/>
      <c r="D61" s="27"/>
      <c r="E61" s="27"/>
      <c r="F61" s="9"/>
      <c r="G61" s="9"/>
      <c r="H61" s="6"/>
      <c r="I61" s="9"/>
      <c r="J61" s="9"/>
      <c r="K61" s="9"/>
      <c r="L61" s="9"/>
      <c r="M61" s="9"/>
      <c r="N61" s="9"/>
    </row>
    <row r="62" spans="1:14" ht="14.25">
      <c r="A62" s="27"/>
      <c r="B62" s="27"/>
      <c r="C62" s="27"/>
      <c r="D62" s="27"/>
      <c r="E62" s="27"/>
      <c r="F62" s="9"/>
      <c r="G62" s="9"/>
      <c r="H62" s="6"/>
      <c r="I62" s="9"/>
      <c r="J62" s="9"/>
      <c r="K62" s="9"/>
      <c r="L62" s="9"/>
      <c r="M62" s="9"/>
      <c r="N62" s="9"/>
    </row>
    <row r="63" spans="1:14" ht="14.25">
      <c r="A63" s="19" t="s">
        <v>15</v>
      </c>
      <c r="B63" s="19"/>
      <c r="C63" s="19"/>
      <c r="D63" s="19"/>
      <c r="E63" s="19"/>
      <c r="F63" s="9"/>
      <c r="G63" s="9"/>
      <c r="H63" s="6"/>
      <c r="I63" s="9"/>
      <c r="J63" s="9"/>
      <c r="K63" s="9"/>
      <c r="L63" s="9"/>
      <c r="M63" s="9"/>
      <c r="N63" s="9"/>
    </row>
    <row r="64" spans="1:14" ht="15">
      <c r="A64" s="35"/>
      <c r="B64" s="35"/>
      <c r="C64" s="35"/>
      <c r="D64" s="35"/>
      <c r="E64" s="35"/>
      <c r="F64" s="9"/>
      <c r="G64" s="9"/>
      <c r="H64" s="6"/>
      <c r="I64" s="9"/>
      <c r="J64" s="9"/>
      <c r="K64" s="9"/>
      <c r="L64" s="9"/>
      <c r="M64" s="9"/>
      <c r="N64" s="9"/>
    </row>
    <row r="65" spans="1:14" ht="15">
      <c r="A65" s="35"/>
      <c r="B65" s="35"/>
      <c r="C65" s="35"/>
      <c r="D65" s="35"/>
      <c r="E65" s="35"/>
      <c r="F65" s="9"/>
      <c r="G65" s="9"/>
      <c r="H65" s="6"/>
      <c r="I65" s="9"/>
      <c r="J65" s="9"/>
      <c r="K65" s="9"/>
      <c r="L65" s="9"/>
      <c r="M65" s="9"/>
      <c r="N65" s="9"/>
    </row>
    <row r="66" spans="1:14" ht="15">
      <c r="A66" s="35"/>
      <c r="B66" s="35"/>
      <c r="C66" s="35"/>
      <c r="D66" s="35"/>
      <c r="E66" s="35"/>
      <c r="F66" s="9"/>
      <c r="G66" s="9"/>
      <c r="H66" s="6"/>
      <c r="I66" s="9"/>
      <c r="J66" s="9"/>
      <c r="K66" s="9"/>
      <c r="L66" s="9"/>
      <c r="M66" s="9"/>
      <c r="N66" s="9"/>
    </row>
  </sheetData>
  <sheetProtection/>
  <printOptions/>
  <pageMargins left="0.2" right="0.17" top="1" bottom="1" header="0" footer="0"/>
  <pageSetup fitToHeight="2" fitToWidth="1" horizontalDpi="600" verticalDpi="600" orientation="landscape"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Police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dhopkins</dc:creator>
  <cp:keywords/>
  <dc:description/>
  <cp:lastModifiedBy>Charbonneau, Michele</cp:lastModifiedBy>
  <cp:lastPrinted>2019-03-20T16:44:50Z</cp:lastPrinted>
  <dcterms:created xsi:type="dcterms:W3CDTF">2004-01-06T21:04:23Z</dcterms:created>
  <dcterms:modified xsi:type="dcterms:W3CDTF">2022-03-02T17:03:58Z</dcterms:modified>
  <cp:category/>
  <cp:version/>
  <cp:contentType/>
  <cp:contentStatus/>
</cp:coreProperties>
</file>