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28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<sst xmlns="http://schemas.openxmlformats.org/spreadsheetml/2006/main" count="52" uniqueCount="52">
  <si>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Prior Custody Status</t>
  </si>
  <si>
    <t xml:space="preserve">  All Ages</t>
  </si>
  <si>
    <t xml:space="preserve">     8-10 Years</t>
  </si>
  <si>
    <t xml:space="preserve">     11 Years</t>
  </si>
  <si>
    <t xml:space="preserve">     12 Years</t>
  </si>
  <si>
    <t xml:space="preserve">     13 Years</t>
  </si>
  <si>
    <t xml:space="preserve">     14 Years</t>
  </si>
  <si>
    <t xml:space="preserve">     15 Years</t>
  </si>
  <si>
    <t xml:space="preserve">     16 Years</t>
  </si>
  <si>
    <t xml:space="preserve">     17 Years</t>
  </si>
  <si>
    <t xml:space="preserve">     18 Years</t>
  </si>
  <si>
    <t xml:space="preserve">     19 Years</t>
  </si>
  <si>
    <t xml:space="preserve">     20 Years</t>
  </si>
  <si>
    <t xml:space="preserve">  Both Sexes</t>
  </si>
  <si>
    <t xml:space="preserve">    Male</t>
  </si>
  <si>
    <t xml:space="preserve">    Female</t>
  </si>
  <si>
    <t xml:space="preserve">     African American</t>
  </si>
  <si>
    <t xml:space="preserve">     Asian</t>
  </si>
  <si>
    <t xml:space="preserve">      Latino</t>
  </si>
  <si>
    <t xml:space="preserve">     Native American </t>
  </si>
  <si>
    <t xml:space="preserve">     White</t>
  </si>
  <si>
    <t xml:space="preserve">     Other Race</t>
  </si>
  <si>
    <t xml:space="preserve">     Not Specified by Youth </t>
  </si>
  <si>
    <t xml:space="preserve">  All Types of Adjudication</t>
  </si>
  <si>
    <t xml:space="preserve">    Juvenile Offender</t>
  </si>
  <si>
    <t xml:space="preserve">    Juvenile Offender/Youthful Offender</t>
  </si>
  <si>
    <t xml:space="preserve">    Restrictive Juvenile Delinquent</t>
  </si>
  <si>
    <t xml:space="preserve">    Limited Secure Juvenile Delinquent 60-Day Option</t>
  </si>
  <si>
    <t xml:space="preserve">    Limited Secure Juvenile Delinquent</t>
  </si>
  <si>
    <t xml:space="preserve">    Non-Secure Juvenile Delinquent</t>
  </si>
  <si>
    <t xml:space="preserve">    Parole Violator</t>
  </si>
  <si>
    <t xml:space="preserve">    None/Other</t>
  </si>
  <si>
    <t xml:space="preserve"> Initial Service Setting</t>
  </si>
  <si>
    <t xml:space="preserve">    Secure</t>
  </si>
  <si>
    <t xml:space="preserve">    Limited Secure</t>
  </si>
  <si>
    <t xml:space="preserve">    Non-Secure Centers</t>
  </si>
  <si>
    <t xml:space="preserve">    Group Homes</t>
  </si>
  <si>
    <t xml:space="preserve">    Foster Care</t>
  </si>
  <si>
    <t xml:space="preserve">    Day Programs</t>
  </si>
  <si>
    <t xml:space="preserve">    Community Care</t>
  </si>
  <si>
    <t>SOURCE:  New York State Office of Children and Family Services, Strategic Planning and Policy Development.</t>
  </si>
  <si>
    <t xml:space="preserve">  First OCFS Custody</t>
  </si>
  <si>
    <t xml:space="preserve">  Prior OCFS Custody</t>
  </si>
  <si>
    <t>2  Effective 2009, Unspecified Juvenile Delinquents (JD) will be captured separately.</t>
  </si>
  <si>
    <t>Selected Characteristics of Juveniles Admitted to Office of Children and Family Services (OCFS) Juvenile Justice Programs</t>
  </si>
  <si>
    <t xml:space="preserve">    Voluntary Agency 0 Cooperative</t>
  </si>
  <si>
    <t xml:space="preserve">    Voluntary Agency 0 Replacement</t>
  </si>
  <si>
    <t xml:space="preserve">1  Ethnicity Groups have been revised into a single variable called Race/Ethnicity beginning in 2007. All years of data have been updated to reflect this change. </t>
  </si>
  <si>
    <r>
      <t xml:space="preserve">  Race/Ethnicity</t>
    </r>
    <r>
      <rPr>
        <vertAlign val="superscript"/>
        <sz val="11"/>
        <color indexed="8"/>
        <rFont val="Arial"/>
        <family val="2"/>
      </rPr>
      <t>1</t>
    </r>
  </si>
  <si>
    <r>
      <t xml:space="preserve">    Juvenile Delinquent (JD) Unspecified</t>
    </r>
    <r>
      <rPr>
        <vertAlign val="superscript"/>
        <sz val="11"/>
        <rFont val="Arial"/>
        <family val="2"/>
      </rPr>
      <t>2</t>
    </r>
  </si>
  <si>
    <t>New York State—2008-14</t>
  </si>
  <si>
    <t>NOTE:  Revisions to the database have resulted in changes in counts. Therefore, numbers may not be comparable with earlier editions.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</si>
</sst>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\ \ \ "/>
    <numFmt numFmtId="166" formatCode="_(* #,##0.0_);_(* \(#,##0.0\);_(* &quot;-&quot;??_);_(@_)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2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5" fontId="3" fillId="32" borderId="0" xfId="55" applyNumberFormat="1" applyFont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5" fontId="5" fillId="32" borderId="0" xfId="55" applyNumberFormat="1" applyFont="1" applyAlignment="1" applyProtection="1">
      <alignment horizontal="left"/>
      <protection locked="0"/>
    </xf>
    <xf numFmtId="37" fontId="6" fillId="32" borderId="0" xfId="55" applyNumberFormat="1" applyFont="1">
      <alignment/>
      <protection/>
    </xf>
    <xf numFmtId="0" fontId="4" fillId="32" borderId="11" xfId="55" applyNumberFormat="1" applyFont="1" applyBorder="1" applyAlignment="1">
      <alignment horizontal="right"/>
      <protection/>
    </xf>
    <xf numFmtId="0" fontId="6" fillId="32" borderId="11" xfId="55" applyNumberFormat="1" applyFont="1" applyBorder="1" applyAlignment="1" quotePrefix="1">
      <alignment horizontal="right"/>
      <protection/>
    </xf>
    <xf numFmtId="0" fontId="6" fillId="32" borderId="11" xfId="55" applyNumberFormat="1" applyFont="1" applyBorder="1" applyAlignment="1">
      <alignment horizontal="right"/>
      <protection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right"/>
    </xf>
    <xf numFmtId="0" fontId="4" fillId="32" borderId="0" xfId="55" applyNumberFormat="1" applyFont="1" applyAlignment="1" applyProtection="1">
      <alignment horizontal="left"/>
      <protection locked="0"/>
    </xf>
    <xf numFmtId="3" fontId="6" fillId="32" borderId="0" xfId="55" applyNumberFormat="1" applyFont="1" applyAlignment="1" applyProtection="1">
      <alignment horizontal="right"/>
      <protection/>
    </xf>
    <xf numFmtId="3" fontId="6" fillId="32" borderId="0" xfId="55" applyNumberFormat="1" applyFont="1" applyAlignment="1">
      <alignment/>
      <protection/>
    </xf>
    <xf numFmtId="3" fontId="6" fillId="32" borderId="0" xfId="55" applyNumberFormat="1" applyFont="1" applyAlignment="1">
      <alignment horizontal="right"/>
      <protection/>
    </xf>
    <xf numFmtId="3" fontId="44" fillId="0" borderId="0" xfId="0" applyNumberFormat="1" applyFont="1" applyAlignment="1">
      <alignment/>
    </xf>
    <xf numFmtId="5" fontId="4" fillId="32" borderId="0" xfId="55" applyNumberFormat="1" applyFont="1" applyAlignment="1" applyProtection="1">
      <alignment horizontal="left"/>
      <protection locked="0"/>
    </xf>
    <xf numFmtId="5" fontId="4" fillId="32" borderId="0" xfId="55" applyNumberFormat="1" applyFont="1" applyProtection="1">
      <alignment/>
      <protection locked="0"/>
    </xf>
    <xf numFmtId="0" fontId="4" fillId="32" borderId="0" xfId="55" applyNumberFormat="1" applyFont="1" applyProtection="1">
      <alignment/>
      <protection locked="0"/>
    </xf>
    <xf numFmtId="37" fontId="4" fillId="32" borderId="0" xfId="55" applyNumberFormat="1" applyFont="1">
      <alignment/>
      <protection/>
    </xf>
    <xf numFmtId="3" fontId="6" fillId="32" borderId="0" xfId="55" applyNumberFormat="1" applyFont="1" applyBorder="1" applyAlignment="1">
      <alignment horizontal="right"/>
      <protection/>
    </xf>
    <xf numFmtId="3" fontId="6" fillId="32" borderId="0" xfId="55" applyNumberFormat="1" applyFont="1" applyBorder="1" applyAlignment="1">
      <alignment/>
      <protection/>
    </xf>
    <xf numFmtId="0" fontId="4" fillId="0" borderId="0" xfId="55" applyNumberFormat="1" applyFont="1" applyFill="1" applyProtection="1">
      <alignment/>
      <protection locked="0"/>
    </xf>
    <xf numFmtId="3" fontId="6" fillId="32" borderId="0" xfId="55" applyNumberFormat="1" applyFont="1" applyAlignment="1" applyProtection="1">
      <alignment/>
      <protection/>
    </xf>
    <xf numFmtId="3" fontId="6" fillId="32" borderId="0" xfId="55" applyNumberFormat="1" applyFont="1">
      <alignment/>
      <protection/>
    </xf>
    <xf numFmtId="3" fontId="6" fillId="0" borderId="0" xfId="55" applyNumberFormat="1" applyFont="1" applyFill="1" applyBorder="1" applyAlignment="1">
      <alignment/>
      <protection/>
    </xf>
    <xf numFmtId="0" fontId="44" fillId="0" borderId="0" xfId="0" applyFont="1" applyAlignment="1">
      <alignment horizontal="right"/>
    </xf>
    <xf numFmtId="0" fontId="4" fillId="32" borderId="0" xfId="55" applyNumberFormat="1" applyFont="1" applyBorder="1" applyProtection="1">
      <alignment/>
      <protection locked="0"/>
    </xf>
    <xf numFmtId="3" fontId="6" fillId="0" borderId="0" xfId="0" applyNumberFormat="1" applyFont="1" applyBorder="1" applyAlignment="1">
      <alignment/>
    </xf>
    <xf numFmtId="37" fontId="4" fillId="32" borderId="0" xfId="55" applyNumberFormat="1" applyFont="1" applyBorder="1">
      <alignment/>
      <protection/>
    </xf>
    <xf numFmtId="5" fontId="4" fillId="32" borderId="0" xfId="55" applyNumberFormat="1" applyFont="1" applyBorder="1" applyProtection="1">
      <alignment/>
      <protection locked="0"/>
    </xf>
    <xf numFmtId="0" fontId="6" fillId="0" borderId="0" xfId="0" applyFont="1" applyBorder="1" applyAlignment="1">
      <alignment horizontal="left"/>
    </xf>
    <xf numFmtId="3" fontId="6" fillId="32" borderId="0" xfId="55" applyNumberFormat="1" applyFont="1" applyBorder="1">
      <alignment/>
      <protection/>
    </xf>
    <xf numFmtId="0" fontId="44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5" fontId="3" fillId="32" borderId="0" xfId="55" applyNumberFormat="1" applyFont="1" applyAlignment="1" applyProtection="1">
      <alignment horizontal="left" wrapText="1"/>
      <protection locked="0"/>
    </xf>
    <xf numFmtId="0" fontId="4" fillId="32" borderId="0" xfId="55" applyNumberFormat="1" applyFont="1" applyAlignment="1" applyProtection="1">
      <alignment horizontal="left" wrapText="1"/>
      <protection locked="0"/>
    </xf>
    <xf numFmtId="5" fontId="3" fillId="32" borderId="0" xfId="55" applyNumberFormat="1" applyFont="1" applyAlignment="1" applyProtection="1">
      <alignment/>
      <protection locked="0"/>
    </xf>
    <xf numFmtId="0" fontId="4" fillId="32" borderId="0" xfId="55" applyNumberFormat="1" applyFont="1" applyAlignment="1" applyProtection="1">
      <alignment/>
      <protection locked="0"/>
    </xf>
    <xf numFmtId="37" fontId="4" fillId="32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53.28125" style="0" customWidth="1"/>
    <col min="2" max="11" width="9.7109375" style="0" customWidth="1"/>
    <col min="12" max="14" width="9.7109375" style="1" customWidth="1"/>
  </cols>
  <sheetData>
    <row r="1" spans="1:18" ht="37.5" customHeight="1">
      <c r="A1" s="38" t="s">
        <v>44</v>
      </c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3"/>
      <c r="P1" s="3"/>
      <c r="Q1" s="3"/>
      <c r="R1" s="3"/>
    </row>
    <row r="2" spans="1:18" ht="20.25">
      <c r="A2" s="2" t="s">
        <v>50</v>
      </c>
      <c r="B2" s="2"/>
      <c r="C2" s="2"/>
      <c r="D2" s="2"/>
      <c r="E2" s="2"/>
      <c r="F2" s="2"/>
      <c r="G2" s="2"/>
      <c r="H2" s="37"/>
      <c r="I2" s="37"/>
      <c r="J2" s="37"/>
      <c r="K2" s="37"/>
      <c r="L2" s="37"/>
      <c r="M2" s="37"/>
      <c r="N2" s="37"/>
      <c r="O2" s="3"/>
      <c r="P2" s="3"/>
      <c r="Q2" s="3"/>
      <c r="R2" s="3"/>
    </row>
    <row r="3" spans="1:18" ht="15">
      <c r="A3" s="5"/>
      <c r="B3" s="5"/>
      <c r="C3" s="5"/>
      <c r="D3" s="5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.75">
      <c r="A4" s="7"/>
      <c r="B4" s="10">
        <v>2014</v>
      </c>
      <c r="C4" s="11">
        <v>2013</v>
      </c>
      <c r="D4" s="10">
        <v>2012</v>
      </c>
      <c r="E4" s="9">
        <v>2011</v>
      </c>
      <c r="F4" s="8">
        <v>2010</v>
      </c>
      <c r="G4" s="9">
        <v>2009</v>
      </c>
      <c r="H4" s="8">
        <v>2008</v>
      </c>
      <c r="O4" s="3"/>
      <c r="P4" s="3"/>
      <c r="Q4" s="3"/>
      <c r="R4" s="3"/>
    </row>
    <row r="5" spans="1:18" ht="15.75">
      <c r="A5" s="3"/>
      <c r="B5" s="3"/>
      <c r="C5" s="3"/>
      <c r="D5" s="3"/>
      <c r="E5" s="3"/>
      <c r="F5" s="3"/>
      <c r="G5" s="3"/>
      <c r="H5" s="3"/>
      <c r="O5" s="3"/>
      <c r="P5" s="3"/>
      <c r="Q5" s="3"/>
      <c r="R5" s="3"/>
    </row>
    <row r="6" spans="1:18" ht="15.75">
      <c r="A6" s="12" t="s">
        <v>0</v>
      </c>
      <c r="B6" s="13">
        <f>SUM(B7:B8)</f>
        <v>431</v>
      </c>
      <c r="C6" s="13">
        <f>SUM(C7:C8)</f>
        <v>542</v>
      </c>
      <c r="D6" s="13">
        <f>SUM(D7:D8)</f>
        <v>830</v>
      </c>
      <c r="E6" s="13">
        <f>SUM(E7:E8)</f>
        <v>950</v>
      </c>
      <c r="F6" s="13">
        <f>SUM(F7:F8)</f>
        <v>1162</v>
      </c>
      <c r="G6" s="13">
        <f>SUM(G7:G8)</f>
        <v>1475</v>
      </c>
      <c r="H6" s="13">
        <f>SUM(H7:H8)</f>
        <v>1645</v>
      </c>
      <c r="O6" s="3"/>
      <c r="P6" s="3"/>
      <c r="Q6" s="3"/>
      <c r="R6" s="3"/>
    </row>
    <row r="7" spans="1:18" ht="15.75">
      <c r="A7" s="12" t="s">
        <v>41</v>
      </c>
      <c r="B7" s="3">
        <v>381</v>
      </c>
      <c r="C7" s="3">
        <v>485</v>
      </c>
      <c r="D7" s="3">
        <v>760</v>
      </c>
      <c r="E7" s="16">
        <v>858</v>
      </c>
      <c r="F7" s="15">
        <v>1070</v>
      </c>
      <c r="G7" s="15">
        <v>1347</v>
      </c>
      <c r="H7" s="14">
        <v>1526</v>
      </c>
      <c r="O7" s="3"/>
      <c r="P7" s="3"/>
      <c r="Q7" s="3"/>
      <c r="R7" s="3"/>
    </row>
    <row r="8" spans="1:18" ht="15.75">
      <c r="A8" s="17" t="s">
        <v>42</v>
      </c>
      <c r="B8" s="3">
        <v>50</v>
      </c>
      <c r="C8" s="3">
        <v>57</v>
      </c>
      <c r="D8" s="3">
        <v>70</v>
      </c>
      <c r="E8" s="16">
        <v>92</v>
      </c>
      <c r="F8" s="15">
        <v>92</v>
      </c>
      <c r="G8" s="15">
        <v>128</v>
      </c>
      <c r="H8" s="14">
        <v>119</v>
      </c>
      <c r="O8" s="3"/>
      <c r="P8" s="3"/>
      <c r="Q8" s="3"/>
      <c r="R8" s="3"/>
    </row>
    <row r="9" spans="1:18" ht="15.75">
      <c r="A9" s="18"/>
      <c r="B9" s="3"/>
      <c r="C9" s="3"/>
      <c r="D9" s="3"/>
      <c r="E9" s="16"/>
      <c r="F9" s="16"/>
      <c r="G9" s="16"/>
      <c r="H9" s="16"/>
      <c r="O9" s="3"/>
      <c r="P9" s="3"/>
      <c r="Q9" s="3"/>
      <c r="R9" s="3"/>
    </row>
    <row r="10" spans="1:18" ht="15.75">
      <c r="A10" s="19" t="s">
        <v>1</v>
      </c>
      <c r="B10" s="13">
        <f>SUM(B11:B21)</f>
        <v>431</v>
      </c>
      <c r="C10" s="13">
        <f>SUM(C11:C21)</f>
        <v>542</v>
      </c>
      <c r="D10" s="13">
        <f>SUM(D11:D21)</f>
        <v>830</v>
      </c>
      <c r="E10" s="13">
        <f>SUM(E11:E21)</f>
        <v>950</v>
      </c>
      <c r="F10" s="13">
        <f>SUM(F11:F21)</f>
        <v>1162</v>
      </c>
      <c r="G10" s="13">
        <f>SUM(G11:G21)</f>
        <v>1475</v>
      </c>
      <c r="H10" s="13">
        <f>SUM(H11:H21)</f>
        <v>1645</v>
      </c>
      <c r="O10" s="3"/>
      <c r="P10" s="3"/>
      <c r="Q10" s="3"/>
      <c r="R10" s="3"/>
    </row>
    <row r="11" spans="1:18" ht="15.75">
      <c r="A11" s="19" t="s">
        <v>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v>1</v>
      </c>
      <c r="O11" s="3"/>
      <c r="P11" s="3"/>
      <c r="Q11" s="3"/>
      <c r="R11" s="3"/>
    </row>
    <row r="12" spans="1:18" ht="15.75">
      <c r="A12" s="20" t="s">
        <v>3</v>
      </c>
      <c r="B12" s="3">
        <v>1</v>
      </c>
      <c r="C12" s="3">
        <v>3</v>
      </c>
      <c r="D12" s="3">
        <v>2</v>
      </c>
      <c r="E12" s="16">
        <v>1</v>
      </c>
      <c r="F12" s="21">
        <v>3</v>
      </c>
      <c r="G12" s="21">
        <v>3</v>
      </c>
      <c r="H12" s="14">
        <v>3</v>
      </c>
      <c r="O12" s="3"/>
      <c r="P12" s="3"/>
      <c r="Q12" s="3"/>
      <c r="R12" s="3"/>
    </row>
    <row r="13" spans="1:18" ht="15.75">
      <c r="A13" s="20" t="s">
        <v>4</v>
      </c>
      <c r="B13" s="3">
        <v>5</v>
      </c>
      <c r="C13" s="3">
        <v>5</v>
      </c>
      <c r="D13" s="3">
        <v>11</v>
      </c>
      <c r="E13" s="16">
        <v>7</v>
      </c>
      <c r="F13" s="21">
        <v>15</v>
      </c>
      <c r="G13" s="21">
        <v>19</v>
      </c>
      <c r="H13" s="14">
        <v>24</v>
      </c>
      <c r="O13" s="3"/>
      <c r="P13" s="3"/>
      <c r="Q13" s="3"/>
      <c r="R13" s="3"/>
    </row>
    <row r="14" spans="1:18" ht="15.75">
      <c r="A14" s="19" t="s">
        <v>5</v>
      </c>
      <c r="B14" s="3">
        <v>20</v>
      </c>
      <c r="C14" s="3">
        <v>27</v>
      </c>
      <c r="D14" s="3">
        <v>45</v>
      </c>
      <c r="E14" s="16">
        <v>53</v>
      </c>
      <c r="F14" s="21">
        <v>68</v>
      </c>
      <c r="G14" s="21">
        <v>82</v>
      </c>
      <c r="H14" s="14">
        <v>97</v>
      </c>
      <c r="O14" s="3"/>
      <c r="P14" s="3"/>
      <c r="Q14" s="3"/>
      <c r="R14" s="3"/>
    </row>
    <row r="15" spans="1:18" ht="15.75">
      <c r="A15" s="19" t="s">
        <v>6</v>
      </c>
      <c r="B15" s="3">
        <v>61</v>
      </c>
      <c r="C15" s="3">
        <v>81</v>
      </c>
      <c r="D15" s="3">
        <v>137</v>
      </c>
      <c r="E15" s="16">
        <v>156</v>
      </c>
      <c r="F15" s="21">
        <v>200</v>
      </c>
      <c r="G15" s="21">
        <v>252</v>
      </c>
      <c r="H15" s="14">
        <v>301</v>
      </c>
      <c r="O15" s="3"/>
      <c r="P15" s="3"/>
      <c r="Q15" s="3"/>
      <c r="R15" s="3"/>
    </row>
    <row r="16" spans="1:18" ht="15.75">
      <c r="A16" s="19" t="s">
        <v>7</v>
      </c>
      <c r="B16" s="3">
        <v>151</v>
      </c>
      <c r="C16" s="3">
        <v>167</v>
      </c>
      <c r="D16" s="3">
        <v>290</v>
      </c>
      <c r="E16" s="16">
        <v>329</v>
      </c>
      <c r="F16" s="21">
        <v>426</v>
      </c>
      <c r="G16" s="21">
        <v>531</v>
      </c>
      <c r="H16" s="14">
        <v>567</v>
      </c>
      <c r="O16" s="3"/>
      <c r="P16" s="3"/>
      <c r="Q16" s="3"/>
      <c r="R16" s="3"/>
    </row>
    <row r="17" spans="1:18" ht="15.75">
      <c r="A17" s="19" t="s">
        <v>8</v>
      </c>
      <c r="B17" s="3">
        <v>118</v>
      </c>
      <c r="C17" s="3">
        <v>167</v>
      </c>
      <c r="D17" s="3">
        <v>231</v>
      </c>
      <c r="E17" s="16">
        <v>282</v>
      </c>
      <c r="F17" s="21">
        <v>326</v>
      </c>
      <c r="G17" s="21">
        <v>428</v>
      </c>
      <c r="H17" s="14">
        <v>462</v>
      </c>
      <c r="O17" s="3"/>
      <c r="P17" s="3"/>
      <c r="Q17" s="3"/>
      <c r="R17" s="3"/>
    </row>
    <row r="18" spans="1:18" ht="15.75">
      <c r="A18" s="19" t="s">
        <v>9</v>
      </c>
      <c r="B18" s="3">
        <v>48</v>
      </c>
      <c r="C18" s="3">
        <v>62</v>
      </c>
      <c r="D18" s="3">
        <v>77</v>
      </c>
      <c r="E18" s="16">
        <v>80</v>
      </c>
      <c r="F18" s="21">
        <v>86</v>
      </c>
      <c r="G18" s="21">
        <v>113</v>
      </c>
      <c r="H18" s="14">
        <v>138</v>
      </c>
      <c r="O18" s="3"/>
      <c r="P18" s="3"/>
      <c r="Q18" s="3"/>
      <c r="R18" s="3"/>
    </row>
    <row r="19" spans="1:18" ht="15.75">
      <c r="A19" s="19" t="s">
        <v>10</v>
      </c>
      <c r="B19" s="3">
        <v>17</v>
      </c>
      <c r="C19" s="3">
        <v>19</v>
      </c>
      <c r="D19" s="3">
        <v>17</v>
      </c>
      <c r="E19" s="16">
        <v>22</v>
      </c>
      <c r="F19" s="21">
        <v>18</v>
      </c>
      <c r="G19" s="21">
        <v>36</v>
      </c>
      <c r="H19" s="14">
        <v>32</v>
      </c>
      <c r="O19" s="3"/>
      <c r="P19" s="3"/>
      <c r="Q19" s="3"/>
      <c r="R19" s="3"/>
    </row>
    <row r="20" spans="1:18" ht="15.75">
      <c r="A20" s="20" t="s">
        <v>11</v>
      </c>
      <c r="B20" s="3">
        <v>5</v>
      </c>
      <c r="C20" s="3">
        <v>9</v>
      </c>
      <c r="D20" s="3">
        <v>9</v>
      </c>
      <c r="E20" s="16">
        <v>15</v>
      </c>
      <c r="F20" s="21">
        <v>10</v>
      </c>
      <c r="G20" s="21">
        <v>9</v>
      </c>
      <c r="H20" s="14">
        <v>12</v>
      </c>
      <c r="O20" s="3"/>
      <c r="P20" s="3"/>
      <c r="Q20" s="3"/>
      <c r="R20" s="3"/>
    </row>
    <row r="21" spans="1:18" ht="15.75">
      <c r="A21" s="19" t="s">
        <v>12</v>
      </c>
      <c r="B21" s="3">
        <v>5</v>
      </c>
      <c r="C21" s="3">
        <v>2</v>
      </c>
      <c r="D21" s="3">
        <v>11</v>
      </c>
      <c r="E21" s="16">
        <v>5</v>
      </c>
      <c r="F21" s="21">
        <v>10</v>
      </c>
      <c r="G21" s="21">
        <v>2</v>
      </c>
      <c r="H21" s="14">
        <v>8</v>
      </c>
      <c r="O21" s="3"/>
      <c r="P21" s="3"/>
      <c r="Q21" s="3"/>
      <c r="R21" s="3"/>
    </row>
    <row r="22" spans="1:18" ht="15.75">
      <c r="A22" s="19"/>
      <c r="B22" s="3"/>
      <c r="C22" s="3"/>
      <c r="D22" s="3"/>
      <c r="E22" s="16"/>
      <c r="F22" s="16"/>
      <c r="G22" s="16"/>
      <c r="H22" s="16"/>
      <c r="O22" s="3"/>
      <c r="P22" s="3"/>
      <c r="Q22" s="3"/>
      <c r="R22" s="3"/>
    </row>
    <row r="23" spans="1:18" ht="15.75">
      <c r="A23" s="19" t="s">
        <v>13</v>
      </c>
      <c r="B23" s="13">
        <f>SUM(B24:B25)</f>
        <v>431</v>
      </c>
      <c r="C23" s="13">
        <f>SUM(C24:C25)</f>
        <v>542</v>
      </c>
      <c r="D23" s="13">
        <f>SUM(D24:D25)</f>
        <v>830</v>
      </c>
      <c r="E23" s="13">
        <f>SUM(E24:E25)</f>
        <v>950</v>
      </c>
      <c r="F23" s="13">
        <f>SUM(F24:F25)</f>
        <v>1162</v>
      </c>
      <c r="G23" s="13">
        <f>SUM(G24:G25)</f>
        <v>1475</v>
      </c>
      <c r="H23" s="13">
        <f>SUM(H24:H25)</f>
        <v>1645</v>
      </c>
      <c r="O23" s="3"/>
      <c r="P23" s="3"/>
      <c r="Q23" s="3"/>
      <c r="R23" s="3"/>
    </row>
    <row r="24" spans="1:18" ht="15.75">
      <c r="A24" s="19" t="s">
        <v>14</v>
      </c>
      <c r="B24" s="3">
        <v>359</v>
      </c>
      <c r="C24" s="3">
        <v>458</v>
      </c>
      <c r="D24" s="3">
        <v>704</v>
      </c>
      <c r="E24" s="16">
        <v>794</v>
      </c>
      <c r="F24" s="22">
        <v>992</v>
      </c>
      <c r="G24" s="22">
        <v>1242</v>
      </c>
      <c r="H24" s="14">
        <v>1401</v>
      </c>
      <c r="O24" s="3"/>
      <c r="P24" s="3"/>
      <c r="Q24" s="3"/>
      <c r="R24" s="3"/>
    </row>
    <row r="25" spans="1:18" ht="15.75">
      <c r="A25" s="19" t="s">
        <v>15</v>
      </c>
      <c r="B25" s="3">
        <v>72</v>
      </c>
      <c r="C25" s="3">
        <v>84</v>
      </c>
      <c r="D25" s="3">
        <v>126</v>
      </c>
      <c r="E25" s="16">
        <v>156</v>
      </c>
      <c r="F25" s="22">
        <v>170</v>
      </c>
      <c r="G25" s="22">
        <v>233</v>
      </c>
      <c r="H25" s="14">
        <v>244</v>
      </c>
      <c r="O25" s="3"/>
      <c r="P25" s="3"/>
      <c r="Q25" s="3"/>
      <c r="R25" s="3"/>
    </row>
    <row r="26" spans="1:18" ht="15.75">
      <c r="A26" s="19"/>
      <c r="B26" s="3"/>
      <c r="C26" s="3"/>
      <c r="D26" s="3"/>
      <c r="E26" s="16"/>
      <c r="F26" s="16"/>
      <c r="G26" s="16"/>
      <c r="H26" s="16"/>
      <c r="O26" s="3"/>
      <c r="P26" s="3"/>
      <c r="Q26" s="3"/>
      <c r="R26" s="3"/>
    </row>
    <row r="27" spans="1:18" ht="17.25">
      <c r="A27" s="23" t="s">
        <v>48</v>
      </c>
      <c r="B27" s="24">
        <f>SUM(B28:B34)</f>
        <v>431</v>
      </c>
      <c r="C27" s="24">
        <f>SUM(C28:C34)</f>
        <v>542</v>
      </c>
      <c r="D27" s="24">
        <f>SUM(D28:D34)</f>
        <v>830</v>
      </c>
      <c r="E27" s="24">
        <f>SUM(E28:E34)</f>
        <v>950</v>
      </c>
      <c r="F27" s="24">
        <f>SUM(F28:F34)</f>
        <v>1162</v>
      </c>
      <c r="G27" s="24">
        <f>SUM(G28:G34)</f>
        <v>1475</v>
      </c>
      <c r="H27" s="24">
        <f>SUM(H28:H34)</f>
        <v>1645</v>
      </c>
      <c r="O27" s="3"/>
      <c r="P27" s="3"/>
      <c r="Q27" s="3"/>
      <c r="R27" s="3"/>
    </row>
    <row r="28" spans="1:18" ht="15.75">
      <c r="A28" s="19" t="s">
        <v>16</v>
      </c>
      <c r="B28" s="3">
        <v>249</v>
      </c>
      <c r="C28" s="3">
        <v>307</v>
      </c>
      <c r="D28" s="3">
        <v>436</v>
      </c>
      <c r="E28" s="25">
        <v>517</v>
      </c>
      <c r="F28" s="22">
        <v>652</v>
      </c>
      <c r="G28" s="22">
        <v>840</v>
      </c>
      <c r="H28" s="25">
        <v>956</v>
      </c>
      <c r="O28" s="3"/>
      <c r="P28" s="3"/>
      <c r="Q28" s="3"/>
      <c r="R28" s="3"/>
    </row>
    <row r="29" spans="1:18" ht="15.75">
      <c r="A29" s="20" t="s">
        <v>17</v>
      </c>
      <c r="B29" s="3">
        <v>2</v>
      </c>
      <c r="C29" s="3">
        <v>1</v>
      </c>
      <c r="D29" s="3">
        <v>4</v>
      </c>
      <c r="E29" s="25">
        <v>11</v>
      </c>
      <c r="F29" s="26">
        <v>11</v>
      </c>
      <c r="G29" s="26">
        <v>9</v>
      </c>
      <c r="H29" s="25">
        <v>8</v>
      </c>
      <c r="O29" s="3"/>
      <c r="P29" s="3"/>
      <c r="Q29" s="3"/>
      <c r="R29" s="3"/>
    </row>
    <row r="30" spans="1:18" ht="15.75">
      <c r="A30" s="20" t="s">
        <v>18</v>
      </c>
      <c r="B30" s="3">
        <v>94</v>
      </c>
      <c r="C30" s="3">
        <v>136</v>
      </c>
      <c r="D30" s="3">
        <v>256</v>
      </c>
      <c r="E30" s="25">
        <v>292</v>
      </c>
      <c r="F30" s="26">
        <v>339</v>
      </c>
      <c r="G30" s="26">
        <v>389</v>
      </c>
      <c r="H30" s="25">
        <v>435</v>
      </c>
      <c r="O30" s="3"/>
      <c r="P30" s="3"/>
      <c r="Q30" s="3"/>
      <c r="R30" s="3"/>
    </row>
    <row r="31" spans="1:18" ht="15.75">
      <c r="A31" s="19" t="s">
        <v>19</v>
      </c>
      <c r="B31" s="3">
        <v>1</v>
      </c>
      <c r="C31" s="27">
        <v>0</v>
      </c>
      <c r="D31" s="3">
        <v>2</v>
      </c>
      <c r="E31" s="25">
        <v>3</v>
      </c>
      <c r="F31" s="26">
        <v>2</v>
      </c>
      <c r="G31" s="26">
        <v>2</v>
      </c>
      <c r="H31" s="25">
        <v>3</v>
      </c>
      <c r="O31" s="3"/>
      <c r="P31" s="3"/>
      <c r="Q31" s="3"/>
      <c r="R31" s="3"/>
    </row>
    <row r="32" spans="1:18" ht="15.75">
      <c r="A32" s="20" t="s">
        <v>20</v>
      </c>
      <c r="B32" s="3">
        <v>66</v>
      </c>
      <c r="C32" s="3">
        <v>73</v>
      </c>
      <c r="D32" s="3">
        <v>83</v>
      </c>
      <c r="E32" s="25">
        <v>83</v>
      </c>
      <c r="F32" s="22">
        <v>108</v>
      </c>
      <c r="G32" s="22">
        <v>150</v>
      </c>
      <c r="H32" s="25">
        <v>159</v>
      </c>
      <c r="O32" s="3"/>
      <c r="P32" s="3"/>
      <c r="Q32" s="3"/>
      <c r="R32" s="3"/>
    </row>
    <row r="33" spans="1:18" ht="15.75">
      <c r="A33" s="20" t="s">
        <v>21</v>
      </c>
      <c r="B33" s="3">
        <v>2</v>
      </c>
      <c r="C33" s="3">
        <v>3</v>
      </c>
      <c r="D33" s="3">
        <v>1</v>
      </c>
      <c r="E33" s="25">
        <v>6</v>
      </c>
      <c r="F33" s="22">
        <v>13</v>
      </c>
      <c r="G33" s="22">
        <v>40</v>
      </c>
      <c r="H33" s="25">
        <v>35</v>
      </c>
      <c r="O33" s="3"/>
      <c r="P33" s="3"/>
      <c r="Q33" s="3"/>
      <c r="R33" s="3"/>
    </row>
    <row r="34" spans="1:18" ht="15.75">
      <c r="A34" s="20" t="s">
        <v>22</v>
      </c>
      <c r="B34" s="3">
        <v>17</v>
      </c>
      <c r="C34" s="3">
        <v>22</v>
      </c>
      <c r="D34" s="3">
        <v>48</v>
      </c>
      <c r="E34" s="25">
        <v>38</v>
      </c>
      <c r="F34" s="22">
        <v>37</v>
      </c>
      <c r="G34" s="22">
        <v>45</v>
      </c>
      <c r="H34" s="15">
        <v>49</v>
      </c>
      <c r="O34" s="3"/>
      <c r="P34" s="3"/>
      <c r="Q34" s="3"/>
      <c r="R34" s="3"/>
    </row>
    <row r="35" spans="1:18" ht="15.75">
      <c r="A35" s="20"/>
      <c r="B35" s="3"/>
      <c r="C35" s="3"/>
      <c r="D35" s="3"/>
      <c r="E35" s="16"/>
      <c r="F35" s="16"/>
      <c r="G35" s="16"/>
      <c r="H35" s="16"/>
      <c r="O35" s="3"/>
      <c r="P35" s="3"/>
      <c r="Q35" s="3"/>
      <c r="R35" s="3"/>
    </row>
    <row r="36" spans="1:18" ht="15.75">
      <c r="A36" s="28" t="s">
        <v>23</v>
      </c>
      <c r="B36" s="16">
        <f>SUM(B37:B45)</f>
        <v>431</v>
      </c>
      <c r="C36" s="16">
        <f>SUM(C37:C45)</f>
        <v>542</v>
      </c>
      <c r="D36" s="16">
        <f>SUM(D37:D45)</f>
        <v>830</v>
      </c>
      <c r="E36" s="16">
        <f>SUM(E37:E45)</f>
        <v>950</v>
      </c>
      <c r="F36" s="16">
        <f>SUM(F37:F45)</f>
        <v>1162</v>
      </c>
      <c r="G36" s="16">
        <f>SUM(G37:G45)</f>
        <v>1475</v>
      </c>
      <c r="H36" s="16">
        <f>SUM(H37:H45)</f>
        <v>1645</v>
      </c>
      <c r="O36" s="3"/>
      <c r="P36" s="3"/>
      <c r="Q36" s="3"/>
      <c r="R36" s="3"/>
    </row>
    <row r="37" spans="1:18" ht="15.75">
      <c r="A37" s="28" t="s">
        <v>24</v>
      </c>
      <c r="B37" s="3">
        <v>36</v>
      </c>
      <c r="C37" s="3">
        <v>41</v>
      </c>
      <c r="D37" s="3">
        <v>30</v>
      </c>
      <c r="E37" s="25">
        <v>36</v>
      </c>
      <c r="F37" s="29">
        <v>51</v>
      </c>
      <c r="G37" s="29">
        <v>56</v>
      </c>
      <c r="H37" s="29">
        <v>72</v>
      </c>
      <c r="O37" s="3"/>
      <c r="P37" s="3"/>
      <c r="Q37" s="3"/>
      <c r="R37" s="3"/>
    </row>
    <row r="38" spans="1:18" ht="15.75">
      <c r="A38" s="30" t="s">
        <v>25</v>
      </c>
      <c r="B38" s="3">
        <v>68</v>
      </c>
      <c r="C38" s="3">
        <v>72</v>
      </c>
      <c r="D38" s="3">
        <v>85</v>
      </c>
      <c r="E38" s="25">
        <v>65</v>
      </c>
      <c r="F38" s="29">
        <v>85</v>
      </c>
      <c r="G38" s="29">
        <v>112</v>
      </c>
      <c r="H38" s="29">
        <v>110</v>
      </c>
      <c r="O38" s="3"/>
      <c r="P38" s="3"/>
      <c r="Q38" s="3"/>
      <c r="R38" s="3"/>
    </row>
    <row r="39" spans="1:18" ht="15.75">
      <c r="A39" s="31" t="s">
        <v>26</v>
      </c>
      <c r="B39" s="3">
        <v>4</v>
      </c>
      <c r="C39" s="3">
        <v>3</v>
      </c>
      <c r="D39" s="3">
        <v>5</v>
      </c>
      <c r="E39" s="25">
        <v>5</v>
      </c>
      <c r="F39" s="29">
        <v>1</v>
      </c>
      <c r="G39" s="29">
        <v>5</v>
      </c>
      <c r="H39" s="29">
        <v>4</v>
      </c>
      <c r="O39" s="3"/>
      <c r="P39" s="3"/>
      <c r="Q39" s="3"/>
      <c r="R39" s="3"/>
    </row>
    <row r="40" spans="1:18" ht="15.75">
      <c r="A40" s="28" t="s">
        <v>27</v>
      </c>
      <c r="B40" s="3">
        <v>41</v>
      </c>
      <c r="C40" s="3">
        <v>41</v>
      </c>
      <c r="D40" s="3">
        <v>22</v>
      </c>
      <c r="E40" s="25">
        <v>29</v>
      </c>
      <c r="F40" s="29">
        <v>54</v>
      </c>
      <c r="G40" s="29">
        <v>33</v>
      </c>
      <c r="H40" s="29">
        <v>55</v>
      </c>
      <c r="O40" s="3"/>
      <c r="P40" s="3"/>
      <c r="Q40" s="3"/>
      <c r="R40" s="3"/>
    </row>
    <row r="41" spans="1:18" ht="15.75">
      <c r="A41" s="28" t="s">
        <v>28</v>
      </c>
      <c r="B41" s="3">
        <v>143</v>
      </c>
      <c r="C41" s="3">
        <v>194</v>
      </c>
      <c r="D41" s="3">
        <v>133</v>
      </c>
      <c r="E41" s="25">
        <v>124</v>
      </c>
      <c r="F41" s="29">
        <v>147</v>
      </c>
      <c r="G41" s="29">
        <v>1006</v>
      </c>
      <c r="H41" s="29">
        <v>1308</v>
      </c>
      <c r="O41" s="3"/>
      <c r="P41" s="3"/>
      <c r="Q41" s="3"/>
      <c r="R41" s="3"/>
    </row>
    <row r="42" spans="1:18" ht="17.25">
      <c r="A42" s="32" t="s">
        <v>49</v>
      </c>
      <c r="B42" s="3">
        <v>112</v>
      </c>
      <c r="C42" s="3">
        <v>159</v>
      </c>
      <c r="D42" s="3">
        <v>477</v>
      </c>
      <c r="E42" s="25">
        <v>602</v>
      </c>
      <c r="F42" s="29">
        <v>735</v>
      </c>
      <c r="G42" s="29">
        <v>169</v>
      </c>
      <c r="H42" s="29">
        <v>1</v>
      </c>
      <c r="O42" s="3"/>
      <c r="P42" s="3"/>
      <c r="Q42" s="3"/>
      <c r="R42" s="3"/>
    </row>
    <row r="43" spans="1:18" ht="15.75">
      <c r="A43" s="28" t="s">
        <v>29</v>
      </c>
      <c r="B43" s="3">
        <v>5</v>
      </c>
      <c r="C43" s="3">
        <v>2</v>
      </c>
      <c r="D43" s="3">
        <v>43</v>
      </c>
      <c r="E43" s="25">
        <v>44</v>
      </c>
      <c r="F43" s="29">
        <v>44</v>
      </c>
      <c r="G43" s="29">
        <v>64</v>
      </c>
      <c r="H43" s="29">
        <v>76</v>
      </c>
      <c r="O43" s="3"/>
      <c r="P43" s="3"/>
      <c r="Q43" s="3"/>
      <c r="R43" s="3"/>
    </row>
    <row r="44" spans="1:18" ht="15.75">
      <c r="A44" s="30" t="s">
        <v>30</v>
      </c>
      <c r="B44" s="3">
        <v>16</v>
      </c>
      <c r="C44" s="3">
        <v>20</v>
      </c>
      <c r="D44" s="3">
        <v>20</v>
      </c>
      <c r="E44" s="25">
        <v>29</v>
      </c>
      <c r="F44" s="29">
        <v>30</v>
      </c>
      <c r="G44" s="29">
        <v>22</v>
      </c>
      <c r="H44" s="29">
        <v>15</v>
      </c>
      <c r="O44" s="3"/>
      <c r="P44" s="3"/>
      <c r="Q44" s="3"/>
      <c r="R44" s="3"/>
    </row>
    <row r="45" spans="1:18" ht="15.75">
      <c r="A45" s="28" t="s">
        <v>31</v>
      </c>
      <c r="B45" s="3">
        <v>6</v>
      </c>
      <c r="C45" s="3">
        <v>10</v>
      </c>
      <c r="D45" s="3">
        <v>15</v>
      </c>
      <c r="E45" s="25">
        <v>16</v>
      </c>
      <c r="F45" s="29">
        <v>15</v>
      </c>
      <c r="G45" s="29">
        <v>8</v>
      </c>
      <c r="H45" s="16">
        <v>4</v>
      </c>
      <c r="O45" s="3"/>
      <c r="P45" s="3"/>
      <c r="Q45" s="3"/>
      <c r="R45" s="3"/>
    </row>
    <row r="46" spans="1:18" ht="15.75">
      <c r="A46" s="19"/>
      <c r="B46" s="3"/>
      <c r="C46" s="3"/>
      <c r="D46" s="3"/>
      <c r="E46" s="16"/>
      <c r="F46" s="16"/>
      <c r="G46" s="16"/>
      <c r="H46" s="24"/>
      <c r="O46" s="3"/>
      <c r="P46" s="3"/>
      <c r="Q46" s="3"/>
      <c r="R46" s="3"/>
    </row>
    <row r="47" spans="1:18" ht="15.75">
      <c r="A47" s="20" t="s">
        <v>32</v>
      </c>
      <c r="B47" s="24">
        <f>SUM(B48:B56)</f>
        <v>431</v>
      </c>
      <c r="C47" s="24">
        <f>SUM(C48:C56)</f>
        <v>542</v>
      </c>
      <c r="D47" s="24">
        <f>SUM(D48:D56)</f>
        <v>830</v>
      </c>
      <c r="E47" s="24">
        <f>SUM(E48:E56)</f>
        <v>950</v>
      </c>
      <c r="F47" s="24">
        <f>SUM(F48:F56)</f>
        <v>1162</v>
      </c>
      <c r="G47" s="24">
        <f>SUM(G48:G56)</f>
        <v>1475</v>
      </c>
      <c r="H47" s="24">
        <f>SUM(H48:H56)</f>
        <v>1645</v>
      </c>
      <c r="O47" s="3"/>
      <c r="P47" s="3"/>
      <c r="Q47" s="3"/>
      <c r="R47" s="3"/>
    </row>
    <row r="48" spans="1:18" ht="15.75">
      <c r="A48" s="20" t="s">
        <v>33</v>
      </c>
      <c r="B48" s="3">
        <v>124</v>
      </c>
      <c r="C48" s="3">
        <v>138</v>
      </c>
      <c r="D48" s="3">
        <v>139</v>
      </c>
      <c r="E48" s="25">
        <v>135</v>
      </c>
      <c r="F48" s="22">
        <v>167</v>
      </c>
      <c r="G48" s="22">
        <v>197</v>
      </c>
      <c r="H48" s="25">
        <v>202</v>
      </c>
      <c r="O48" s="3"/>
      <c r="P48" s="3"/>
      <c r="Q48" s="3"/>
      <c r="R48" s="3"/>
    </row>
    <row r="49" spans="1:18" ht="15.75">
      <c r="A49" s="20" t="s">
        <v>34</v>
      </c>
      <c r="B49" s="3">
        <v>167</v>
      </c>
      <c r="C49" s="3">
        <v>230</v>
      </c>
      <c r="D49" s="3">
        <v>192</v>
      </c>
      <c r="E49" s="25">
        <v>171</v>
      </c>
      <c r="F49" s="22">
        <v>193</v>
      </c>
      <c r="G49" s="22">
        <v>318</v>
      </c>
      <c r="H49" s="25">
        <v>334</v>
      </c>
      <c r="O49" s="3"/>
      <c r="P49" s="3"/>
      <c r="Q49" s="3"/>
      <c r="R49" s="3"/>
    </row>
    <row r="50" spans="1:18" ht="15.75">
      <c r="A50" s="20" t="s">
        <v>35</v>
      </c>
      <c r="B50" s="3">
        <v>31</v>
      </c>
      <c r="C50" s="3">
        <v>28</v>
      </c>
      <c r="D50" s="3">
        <v>77</v>
      </c>
      <c r="E50" s="25">
        <v>103</v>
      </c>
      <c r="F50" s="22">
        <v>83</v>
      </c>
      <c r="G50" s="22">
        <v>167</v>
      </c>
      <c r="H50" s="15">
        <v>245</v>
      </c>
      <c r="O50" s="3"/>
      <c r="P50" s="3"/>
      <c r="Q50" s="3"/>
      <c r="R50" s="3"/>
    </row>
    <row r="51" spans="1:18" ht="15.75">
      <c r="A51" s="20" t="s">
        <v>36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25">
        <v>1</v>
      </c>
      <c r="O51" s="3"/>
      <c r="P51" s="3"/>
      <c r="Q51" s="3"/>
      <c r="R51" s="3"/>
    </row>
    <row r="52" spans="1:18" ht="15.75">
      <c r="A52" s="20" t="s">
        <v>45</v>
      </c>
      <c r="B52" s="3">
        <v>11</v>
      </c>
      <c r="C52" s="3">
        <v>7</v>
      </c>
      <c r="D52" s="3">
        <v>32</v>
      </c>
      <c r="E52" s="25">
        <v>33</v>
      </c>
      <c r="F52" s="22">
        <v>20</v>
      </c>
      <c r="G52" s="22">
        <v>103</v>
      </c>
      <c r="H52" s="25">
        <v>34</v>
      </c>
      <c r="O52" s="3"/>
      <c r="P52" s="3"/>
      <c r="Q52" s="3"/>
      <c r="R52" s="3"/>
    </row>
    <row r="53" spans="1:18" ht="15.75">
      <c r="A53" s="20" t="s">
        <v>46</v>
      </c>
      <c r="B53" s="3">
        <v>91</v>
      </c>
      <c r="C53" s="3">
        <v>129</v>
      </c>
      <c r="D53" s="3">
        <v>373</v>
      </c>
      <c r="E53" s="25">
        <v>490</v>
      </c>
      <c r="F53" s="22">
        <v>681</v>
      </c>
      <c r="G53" s="22">
        <v>661</v>
      </c>
      <c r="H53" s="15">
        <v>802</v>
      </c>
      <c r="O53" s="3"/>
      <c r="P53" s="3"/>
      <c r="Q53" s="3"/>
      <c r="R53" s="3"/>
    </row>
    <row r="54" spans="1:18" ht="15.75">
      <c r="A54" s="20" t="s">
        <v>37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O54" s="3"/>
      <c r="P54" s="3"/>
      <c r="Q54" s="3"/>
      <c r="R54" s="3"/>
    </row>
    <row r="55" spans="1:18" ht="15.75">
      <c r="A55" s="20" t="s">
        <v>38</v>
      </c>
      <c r="B55" s="13">
        <v>0</v>
      </c>
      <c r="C55" s="13">
        <v>0</v>
      </c>
      <c r="D55" s="3">
        <v>1</v>
      </c>
      <c r="E55" s="25">
        <v>1</v>
      </c>
      <c r="F55" s="13">
        <v>0</v>
      </c>
      <c r="G55" s="22">
        <v>21</v>
      </c>
      <c r="H55" s="33">
        <v>18</v>
      </c>
      <c r="O55" s="3"/>
      <c r="P55" s="3"/>
      <c r="Q55" s="3"/>
      <c r="R55" s="3"/>
    </row>
    <row r="56" spans="1:18" ht="15.75">
      <c r="A56" s="30" t="s">
        <v>39</v>
      </c>
      <c r="B56" s="34">
        <v>7</v>
      </c>
      <c r="C56" s="34">
        <v>10</v>
      </c>
      <c r="D56" s="34">
        <v>16</v>
      </c>
      <c r="E56" s="25">
        <v>17</v>
      </c>
      <c r="F56" s="22">
        <v>18</v>
      </c>
      <c r="G56" s="22">
        <v>8</v>
      </c>
      <c r="H56" s="16">
        <v>9</v>
      </c>
      <c r="O56" s="3"/>
      <c r="P56" s="3"/>
      <c r="Q56" s="3"/>
      <c r="R56" s="3"/>
    </row>
    <row r="57" spans="1:18" ht="15.75">
      <c r="A57" s="4"/>
      <c r="B57" s="3"/>
      <c r="C57" s="3"/>
      <c r="D57" s="3"/>
      <c r="E57" s="4"/>
      <c r="F57" s="4"/>
      <c r="G57" s="4"/>
      <c r="H57" s="4"/>
      <c r="O57" s="3"/>
      <c r="P57" s="3"/>
      <c r="Q57" s="3"/>
      <c r="R57" s="3"/>
    </row>
    <row r="58" spans="1:18" ht="15">
      <c r="A58" s="42" t="s">
        <v>51</v>
      </c>
      <c r="B58" s="20"/>
      <c r="C58" s="20"/>
      <c r="D58" s="20"/>
      <c r="E58" s="20"/>
      <c r="F58" s="20"/>
      <c r="G58" s="20"/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32.25" customHeight="1">
      <c r="A59" s="39" t="s">
        <v>47</v>
      </c>
      <c r="B59" s="39"/>
      <c r="C59" s="39"/>
      <c r="D59" s="39"/>
      <c r="E59" s="39"/>
      <c r="F59" s="39"/>
      <c r="G59" s="39"/>
      <c r="H59" s="39"/>
      <c r="I59" s="41"/>
      <c r="J59" s="41"/>
      <c r="K59" s="41"/>
      <c r="L59" s="41"/>
      <c r="M59" s="41"/>
      <c r="N59" s="41"/>
      <c r="O59" s="3"/>
      <c r="P59" s="3"/>
      <c r="Q59" s="3"/>
      <c r="R59" s="3"/>
    </row>
    <row r="60" spans="1:18" ht="15">
      <c r="A60" s="35" t="s">
        <v>43</v>
      </c>
      <c r="B60" s="35"/>
      <c r="C60" s="35"/>
      <c r="D60" s="35"/>
      <c r="E60" s="35"/>
      <c r="F60" s="35"/>
      <c r="G60" s="35"/>
      <c r="H60" s="6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"/>
      <c r="L61" s="3"/>
      <c r="M61" s="3"/>
      <c r="N61" s="3"/>
      <c r="O61" s="3"/>
      <c r="P61" s="3"/>
      <c r="Q61" s="3"/>
      <c r="R61" s="3"/>
    </row>
    <row r="62" spans="1:18" ht="15">
      <c r="A62" s="18" t="s">
        <v>40</v>
      </c>
      <c r="B62" s="18"/>
      <c r="C62" s="18"/>
      <c r="D62" s="18"/>
      <c r="E62" s="18"/>
      <c r="F62" s="18"/>
      <c r="G62" s="18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>
      <c r="A63" s="20"/>
      <c r="B63" s="20"/>
      <c r="C63" s="20"/>
      <c r="D63" s="20"/>
      <c r="E63" s="20"/>
      <c r="F63" s="20"/>
      <c r="G63" s="20"/>
      <c r="H63" s="6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</sheetData>
  <sheetProtection/>
  <mergeCells count="2">
    <mergeCell ref="A1:H1"/>
    <mergeCell ref="A59:H59"/>
  </mergeCells>
  <printOptions/>
  <pageMargins left="0.7" right="0.7" top="0.75" bottom="0.75" header="0.3" footer="0.3"/>
  <pageSetup fitToHeight="2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90a360</dc:creator>
  <cp:keywords/>
  <dc:description/>
  <cp:lastModifiedBy>Charbonneau, Michele</cp:lastModifiedBy>
  <cp:lastPrinted>2019-03-26T19:25:29Z</cp:lastPrinted>
  <dcterms:created xsi:type="dcterms:W3CDTF">2011-10-12T14:44:48Z</dcterms:created>
  <dcterms:modified xsi:type="dcterms:W3CDTF">2020-12-09T17:40:15Z</dcterms:modified>
  <cp:category/>
  <cp:version/>
  <cp:contentType/>
  <cp:contentStatus/>
</cp:coreProperties>
</file>