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2020" sheetId="1" r:id="rId1"/>
    <sheet name="2019" sheetId="2" r:id="rId2"/>
    <sheet name="2018" sheetId="3" r:id="rId3"/>
    <sheet name="2017" sheetId="4" r:id="rId4"/>
    <sheet name="2016" sheetId="5" r:id="rId5"/>
    <sheet name="2015" sheetId="6" r:id="rId6"/>
    <sheet name="2014" sheetId="7" r:id="rId7"/>
    <sheet name="2013" sheetId="8" r:id="rId8"/>
    <sheet name="2012" sheetId="9" r:id="rId9"/>
    <sheet name="2011" sheetId="10" r:id="rId10"/>
    <sheet name="2010" sheetId="11" r:id="rId11"/>
    <sheet name="2009" sheetId="12" r:id="rId12"/>
    <sheet name="2008" sheetId="13" r:id="rId13"/>
    <sheet name="2007" sheetId="14" r:id="rId14"/>
    <sheet name="2006" sheetId="15" r:id="rId15"/>
    <sheet name="2004" sheetId="16" r:id="rId16"/>
    <sheet name="2003" sheetId="17" r:id="rId17"/>
    <sheet name="2002" sheetId="18" r:id="rId18"/>
    <sheet name="2001" sheetId="19" r:id="rId19"/>
    <sheet name="2000" sheetId="20" r:id="rId20"/>
    <sheet name="1999" sheetId="21" r:id="rId21"/>
    <sheet name="1998" sheetId="22" r:id="rId22"/>
    <sheet name="1997" sheetId="23" r:id="rId23"/>
    <sheet name="1996" sheetId="24" r:id="rId24"/>
  </sheets>
  <definedNames>
    <definedName name="_xlnm.Print_Area" localSheetId="23">'1996'!$A$1:$Q$78</definedName>
    <definedName name="_xlnm.Print_Area" localSheetId="22">'1997'!$A$1:$Q$78</definedName>
    <definedName name="_xlnm.Print_Area" localSheetId="21">'1998'!$A$1:$Q$78</definedName>
    <definedName name="_xlnm.Print_Area" localSheetId="20">'1999'!$A$1:$Q$78</definedName>
    <definedName name="_xlnm.Print_Area" localSheetId="19">'2000'!$A$1:$Q$78</definedName>
    <definedName name="_xlnm.Print_Area" localSheetId="18">'2001'!$A$1:$Q$78</definedName>
    <definedName name="_xlnm.Print_Area" localSheetId="17">'2002'!$A$1:$Q$78</definedName>
    <definedName name="_xlnm.Print_Area" localSheetId="16">'2003'!$A$1:$Q$78</definedName>
    <definedName name="_xlnm.Print_Area" localSheetId="15">'2004'!$A$1:$Q$78</definedName>
    <definedName name="_xlnm.Print_Area" localSheetId="14">'2006'!$A$1:$Q$79</definedName>
    <definedName name="_xlnm.Print_Area" localSheetId="13">'2007'!$A$1:$Q$79</definedName>
    <definedName name="_xlnm.Print_Area" localSheetId="12">'2008'!$A$1:$Q$79</definedName>
    <definedName name="_xlnm.Print_Area" localSheetId="11">'2009'!$A$1:$Q$79</definedName>
    <definedName name="_xlnm.Print_Area" localSheetId="10">'2010'!$A$1:$Q$79</definedName>
    <definedName name="_xlnm.Print_Area" localSheetId="9">'2011'!$A$1:$M$81</definedName>
    <definedName name="_xlnm.Print_Area" localSheetId="8">'2012'!$A$1:$M$82</definedName>
    <definedName name="_xlnm.Print_Area" localSheetId="6">'2014'!$A$1:$M$86</definedName>
    <definedName name="_xlnm.Print_Area" localSheetId="5">'2015'!$A$1:$N$81</definedName>
  </definedNames>
  <calcPr fullCalcOnLoad="1"/>
</workbook>
</file>

<file path=xl/sharedStrings.xml><?xml version="1.0" encoding="utf-8"?>
<sst xmlns="http://schemas.openxmlformats.org/spreadsheetml/2006/main" count="2191" uniqueCount="160">
  <si>
    <t>County</t>
  </si>
  <si>
    <t xml:space="preserve">                       Total</t>
  </si>
  <si>
    <t>New York State</t>
  </si>
  <si>
    <t xml:space="preserve">  New York City</t>
  </si>
  <si>
    <t xml:space="preserve">    Bronx</t>
  </si>
  <si>
    <t xml:space="preserve">    Kings</t>
  </si>
  <si>
    <t xml:space="preserve">    New York</t>
  </si>
  <si>
    <t xml:space="preserve">    Queens</t>
  </si>
  <si>
    <t xml:space="preserve">    Richmond</t>
  </si>
  <si>
    <t xml:space="preserve">  Rest of State</t>
  </si>
  <si>
    <t xml:space="preserve">    Albany</t>
  </si>
  <si>
    <t xml:space="preserve">    Allegany</t>
  </si>
  <si>
    <t xml:space="preserve">    Broome</t>
  </si>
  <si>
    <t xml:space="preserve">    Cattaraugus</t>
  </si>
  <si>
    <t xml:space="preserve">    Cayuga</t>
  </si>
  <si>
    <t xml:space="preserve">    Chautauqua</t>
  </si>
  <si>
    <t xml:space="preserve">    Chemung</t>
  </si>
  <si>
    <t xml:space="preserve">    Chenango</t>
  </si>
  <si>
    <t xml:space="preserve">    Clinton</t>
  </si>
  <si>
    <t xml:space="preserve">    Columbia</t>
  </si>
  <si>
    <t xml:space="preserve">    Cortland</t>
  </si>
  <si>
    <t xml:space="preserve">    Delaware</t>
  </si>
  <si>
    <t xml:space="preserve">    Dutchess</t>
  </si>
  <si>
    <t xml:space="preserve">    Erie</t>
  </si>
  <si>
    <t xml:space="preserve">    Essex</t>
  </si>
  <si>
    <t xml:space="preserve">    Franklin</t>
  </si>
  <si>
    <t xml:space="preserve">    Fulton</t>
  </si>
  <si>
    <t xml:space="preserve">    Genesee</t>
  </si>
  <si>
    <t xml:space="preserve">    Greene</t>
  </si>
  <si>
    <t xml:space="preserve">    Hamilton</t>
  </si>
  <si>
    <t xml:space="preserve">    Herkimer</t>
  </si>
  <si>
    <t xml:space="preserve">    Jefferson</t>
  </si>
  <si>
    <t xml:space="preserve">    Lewis</t>
  </si>
  <si>
    <t xml:space="preserve">    Livingston</t>
  </si>
  <si>
    <t xml:space="preserve">    Madison</t>
  </si>
  <si>
    <t xml:space="preserve">    Monroe</t>
  </si>
  <si>
    <t xml:space="preserve">    Montgomery</t>
  </si>
  <si>
    <t xml:space="preserve">    Nassau</t>
  </si>
  <si>
    <t xml:space="preserve">    Niagara</t>
  </si>
  <si>
    <t xml:space="preserve">    Oneida</t>
  </si>
  <si>
    <t xml:space="preserve">    Onondaga</t>
  </si>
  <si>
    <t xml:space="preserve">    Ontario</t>
  </si>
  <si>
    <t xml:space="preserve">    Orange</t>
  </si>
  <si>
    <t xml:space="preserve">    Orleans</t>
  </si>
  <si>
    <t xml:space="preserve">    Oswego</t>
  </si>
  <si>
    <t xml:space="preserve">    Otsego</t>
  </si>
  <si>
    <t xml:space="preserve">    Putnam</t>
  </si>
  <si>
    <t xml:space="preserve">    Rensselaer</t>
  </si>
  <si>
    <t xml:space="preserve">    Rockland</t>
  </si>
  <si>
    <t xml:space="preserve">    St. Lawrence</t>
  </si>
  <si>
    <t xml:space="preserve">    Saratoga</t>
  </si>
  <si>
    <t xml:space="preserve">    Schenectady</t>
  </si>
  <si>
    <t xml:space="preserve">    Schoharie</t>
  </si>
  <si>
    <t xml:space="preserve">    Schuyler</t>
  </si>
  <si>
    <t xml:space="preserve">    Seneca</t>
  </si>
  <si>
    <t xml:space="preserve">    Steuben</t>
  </si>
  <si>
    <t xml:space="preserve">    Suffolk</t>
  </si>
  <si>
    <t xml:space="preserve">    Sullivan</t>
  </si>
  <si>
    <t xml:space="preserve">    Tioga</t>
  </si>
  <si>
    <t xml:space="preserve">    Tompkins</t>
  </si>
  <si>
    <t xml:space="preserve">    Ulster</t>
  </si>
  <si>
    <t xml:space="preserve">    Warren</t>
  </si>
  <si>
    <t xml:space="preserve">    Washington</t>
  </si>
  <si>
    <t xml:space="preserve">    Wayne</t>
  </si>
  <si>
    <t xml:space="preserve">    Westchester</t>
  </si>
  <si>
    <t xml:space="preserve">    Wyoming</t>
  </si>
  <si>
    <t xml:space="preserve">    Yates</t>
  </si>
  <si>
    <t>SOURCE:  New York State Division of Criminal Justice Services, Computerized Criminal History System.</t>
  </si>
  <si>
    <t>Adults Arrested for Felony and Misdemeanor Offenses</t>
  </si>
  <si>
    <t>Total</t>
  </si>
  <si>
    <t>Felony</t>
  </si>
  <si>
    <t>Misdemeanor</t>
  </si>
  <si>
    <t>New York State by County — 2015(a)</t>
  </si>
  <si>
    <r>
      <t>Drug</t>
    </r>
    <r>
      <rPr>
        <vertAlign val="superscript"/>
        <sz val="11"/>
        <rFont val="Arial"/>
        <family val="2"/>
      </rPr>
      <t>2</t>
    </r>
  </si>
  <si>
    <r>
      <t>DWI</t>
    </r>
    <r>
      <rPr>
        <vertAlign val="superscript"/>
        <sz val="11"/>
        <rFont val="Arial"/>
        <family val="2"/>
      </rPr>
      <t>3</t>
    </r>
  </si>
  <si>
    <r>
      <t>Other</t>
    </r>
    <r>
      <rPr>
        <vertAlign val="superscript"/>
        <sz val="11"/>
        <rFont val="Arial"/>
        <family val="2"/>
      </rPr>
      <t>4</t>
    </r>
  </si>
  <si>
    <r>
      <t>Property</t>
    </r>
    <r>
      <rPr>
        <vertAlign val="superscript"/>
        <sz val="11"/>
        <rFont val="Arial"/>
        <family val="2"/>
      </rPr>
      <t>5</t>
    </r>
  </si>
  <si>
    <t>New York State by County — 2014(a)</t>
  </si>
  <si>
    <r>
      <t>Drug</t>
    </r>
    <r>
      <rPr>
        <vertAlign val="superscript"/>
        <sz val="11"/>
        <rFont val="Arial"/>
        <family val="2"/>
      </rPr>
      <t>1</t>
    </r>
  </si>
  <si>
    <r>
      <t>Violent</t>
    </r>
    <r>
      <rPr>
        <vertAlign val="superscript"/>
        <sz val="11"/>
        <rFont val="Arial"/>
        <family val="2"/>
      </rPr>
      <t>2</t>
    </r>
  </si>
  <si>
    <t>New York State by County — 2012(a)</t>
  </si>
  <si>
    <t>New York State by County — 2011(a)</t>
  </si>
  <si>
    <t>Adults Arrested for Major Felony and Misdemeanor Offenses</t>
  </si>
  <si>
    <t>New York State by County — 2010(a)</t>
  </si>
  <si>
    <t xml:space="preserve">                  Assault</t>
  </si>
  <si>
    <t xml:space="preserve">              Homicide</t>
  </si>
  <si>
    <t xml:space="preserve">               Burglary</t>
  </si>
  <si>
    <t xml:space="preserve">            Larceny</t>
  </si>
  <si>
    <t xml:space="preserve">           Robbery</t>
  </si>
  <si>
    <t xml:space="preserve">               Drugs</t>
  </si>
  <si>
    <t xml:space="preserve">  Unspecified</t>
  </si>
  <si>
    <t xml:space="preserve">          Weapons</t>
  </si>
  <si>
    <t xml:space="preserve">           Prostitution</t>
  </si>
  <si>
    <t xml:space="preserve">                  Theft</t>
  </si>
  <si>
    <t>a  Data as of July 2011.</t>
  </si>
  <si>
    <t>1  Custody offenses include resisting arrest, escape from custody, and prison contraband.</t>
  </si>
  <si>
    <t>2  Driving While Intoxicated.</t>
  </si>
  <si>
    <t>3  Includes all other offenses such as conspiracy, arson, kidnapping, and perjury.</t>
  </si>
  <si>
    <t xml:space="preserve">                   </t>
  </si>
  <si>
    <r>
      <t xml:space="preserve">       Custody</t>
    </r>
    <r>
      <rPr>
        <vertAlign val="superscript"/>
        <sz val="11"/>
        <rFont val="Arial"/>
        <family val="2"/>
      </rPr>
      <t>1</t>
    </r>
  </si>
  <si>
    <r>
      <t xml:space="preserve">              DWI</t>
    </r>
    <r>
      <rPr>
        <vertAlign val="superscript"/>
        <sz val="11"/>
        <rFont val="Arial"/>
        <family val="2"/>
      </rPr>
      <t>2</t>
    </r>
  </si>
  <si>
    <r>
      <t xml:space="preserve">    Other</t>
    </r>
    <r>
      <rPr>
        <vertAlign val="superscript"/>
        <sz val="11"/>
        <rFont val="Arial"/>
        <family val="2"/>
      </rPr>
      <t>3</t>
    </r>
  </si>
  <si>
    <t>New York State by County — 2009(a)</t>
  </si>
  <si>
    <t>a  Data as of April 15, 2010.</t>
  </si>
  <si>
    <t>Sex Offenses</t>
  </si>
  <si>
    <t>Criminal Mischief</t>
  </si>
  <si>
    <t>Public Order</t>
  </si>
  <si>
    <t/>
  </si>
  <si>
    <t>New York State by County — 2008(a)</t>
  </si>
  <si>
    <t>a  Data as of April 22, 2009.</t>
  </si>
  <si>
    <t>SOURCE: New York State Division of Criminal Justice Services, Computerized Criminal History System.</t>
  </si>
  <si>
    <t>New York State by County — 2007(a)</t>
  </si>
  <si>
    <t>a  Data as of May 30, 2008.</t>
  </si>
  <si>
    <t>New York State by County — 2006(a)</t>
  </si>
  <si>
    <t>a Data as of April 18, 2007.</t>
  </si>
  <si>
    <t>1  Custody offenses include resisting arrest, escape from custody and prison contraband.</t>
  </si>
  <si>
    <t>3  Includes all other offenses such as conspiracy, arson, kidnapping and perjury.</t>
  </si>
  <si>
    <t>New York State by County — 2004</t>
  </si>
  <si>
    <t>SOURCE: New York State Division of Criminal Justice Services, Computerized Criminal History/Offender-Based Transaction Statistics data system.</t>
  </si>
  <si>
    <t>New York State by County — 2003</t>
  </si>
  <si>
    <t>New York State by County — 2002</t>
  </si>
  <si>
    <t>New York State by County — 2001</t>
  </si>
  <si>
    <t>SOURCE:  New York State Division of Criminal Justice Services, Computerized Criminal History/Offender-Based Transaction Statistics data system.</t>
  </si>
  <si>
    <t>New York State by County — 2000</t>
  </si>
  <si>
    <t>New York State by County — 1999</t>
  </si>
  <si>
    <t>New York State by County — 1998</t>
  </si>
  <si>
    <t>New York State by County — 1997</t>
  </si>
  <si>
    <t>New York State by County — 1996</t>
  </si>
  <si>
    <t>New York State by County — 2020(a)</t>
  </si>
  <si>
    <r>
      <t>Adults Arrested</t>
    </r>
    <r>
      <rPr>
        <b/>
        <vertAlign val="superscript"/>
        <sz val="16"/>
        <color indexed="8"/>
        <rFont val="Arial"/>
        <family val="2"/>
      </rPr>
      <t>1</t>
    </r>
    <r>
      <rPr>
        <b/>
        <sz val="16"/>
        <color indexed="8"/>
        <rFont val="Arial"/>
        <family val="2"/>
      </rPr>
      <t xml:space="preserve"> for Felony and Misdemeanor Offenses</t>
    </r>
  </si>
  <si>
    <r>
      <t>Violent</t>
    </r>
    <r>
      <rPr>
        <vertAlign val="superscript"/>
        <sz val="11"/>
        <rFont val="Arial"/>
        <family val="2"/>
      </rPr>
      <t>3</t>
    </r>
  </si>
  <si>
    <r>
      <t>DWI</t>
    </r>
    <r>
      <rPr>
        <vertAlign val="superscript"/>
        <sz val="11"/>
        <rFont val="Arial"/>
        <family val="2"/>
      </rPr>
      <t>4</t>
    </r>
  </si>
  <si>
    <r>
      <t>Other</t>
    </r>
    <r>
      <rPr>
        <vertAlign val="superscript"/>
        <sz val="11"/>
        <rFont val="Arial"/>
        <family val="2"/>
      </rPr>
      <t>5</t>
    </r>
  </si>
  <si>
    <r>
      <t>Property</t>
    </r>
    <r>
      <rPr>
        <vertAlign val="superscript"/>
        <sz val="11"/>
        <rFont val="Arial"/>
        <family val="2"/>
      </rPr>
      <t>6</t>
    </r>
  </si>
  <si>
    <t>1  18 and older.</t>
  </si>
  <si>
    <t>a  Data as of April 16, 2021.</t>
  </si>
  <si>
    <t>New York State by County — 2019(a)</t>
  </si>
  <si>
    <t>New York State by County — 2018(a)</t>
  </si>
  <si>
    <t>New York State by County — 2017(a)</t>
  </si>
  <si>
    <t>New York State by County — 2016(a)</t>
  </si>
  <si>
    <r>
      <t>Adults</t>
    </r>
    <r>
      <rPr>
        <b/>
        <vertAlign val="superscript"/>
        <sz val="16"/>
        <color indexed="8"/>
        <rFont val="Arial"/>
        <family val="2"/>
      </rPr>
      <t>1</t>
    </r>
    <r>
      <rPr>
        <b/>
        <sz val="16"/>
        <color indexed="8"/>
        <rFont val="Arial"/>
        <family val="2"/>
      </rPr>
      <t xml:space="preserve"> Arrested for Felony and Misdemeanor Offenses</t>
    </r>
  </si>
  <si>
    <r>
      <t>Felony</t>
    </r>
    <r>
      <rPr>
        <vertAlign val="superscript"/>
        <sz val="11"/>
        <rFont val="Arial"/>
        <family val="2"/>
      </rPr>
      <t>2</t>
    </r>
  </si>
  <si>
    <r>
      <t>Misdemeanor</t>
    </r>
    <r>
      <rPr>
        <vertAlign val="superscript"/>
        <sz val="11"/>
        <rFont val="Arial"/>
        <family val="2"/>
      </rPr>
      <t>3</t>
    </r>
  </si>
  <si>
    <r>
      <t>Drug</t>
    </r>
    <r>
      <rPr>
        <vertAlign val="superscript"/>
        <sz val="11"/>
        <rFont val="Arial"/>
        <family val="2"/>
      </rPr>
      <t>3</t>
    </r>
  </si>
  <si>
    <r>
      <t>Violent</t>
    </r>
    <r>
      <rPr>
        <vertAlign val="superscript"/>
        <sz val="11"/>
        <rFont val="Arial"/>
        <family val="2"/>
      </rPr>
      <t>4</t>
    </r>
  </si>
  <si>
    <r>
      <t>DWI</t>
    </r>
    <r>
      <rPr>
        <vertAlign val="superscript"/>
        <sz val="11"/>
        <rFont val="Arial"/>
        <family val="2"/>
      </rPr>
      <t>5</t>
    </r>
  </si>
  <si>
    <r>
      <t>Other</t>
    </r>
    <r>
      <rPr>
        <vertAlign val="superscript"/>
        <sz val="11"/>
        <rFont val="Arial"/>
        <family val="2"/>
      </rPr>
      <t>6</t>
    </r>
  </si>
  <si>
    <r>
      <t>Property</t>
    </r>
    <r>
      <rPr>
        <vertAlign val="superscript"/>
        <sz val="11"/>
        <rFont val="Arial"/>
        <family val="2"/>
      </rPr>
      <t>7</t>
    </r>
  </si>
  <si>
    <r>
      <t>New York State</t>
    </r>
    <r>
      <rPr>
        <vertAlign val="superscript"/>
        <sz val="11"/>
        <rFont val="Arial"/>
        <family val="2"/>
      </rPr>
      <t>8</t>
    </r>
  </si>
  <si>
    <r>
      <t xml:space="preserve">  Rest of State</t>
    </r>
    <r>
      <rPr>
        <vertAlign val="superscript"/>
        <sz val="11"/>
        <rFont val="Arial"/>
        <family val="2"/>
      </rPr>
      <t>8</t>
    </r>
  </si>
  <si>
    <t>2  Offenses for which a sentence to a term of imprisonment in excess of one year may be imposed. (NYS Penal Law Article 10.05).</t>
  </si>
  <si>
    <t>3  Offenses for which a sentence of imprisonment between 15 days and one year may be imposed  (NYS Penal Law Article 10.04). Traffic infractions are not included.</t>
  </si>
  <si>
    <t>3  Drug offenses include all charges listed under Penal Law Articles 220 (controlled substances) and 221 (marijuana).</t>
  </si>
  <si>
    <t>4  Violent felony offenses include all charges listed under Penal Law Article 70.02 and the Class A felonies of murder, arson, kidnapping, predatory sexual assault, and certain terrorism crimes.</t>
  </si>
  <si>
    <t>5  Driving While Intoxicated (DWI) offenses include all charges listed under Vehicle and Traffic Law Section 1192.</t>
  </si>
  <si>
    <t>6  All offenses in state law not specified above that require fingerprints to be taken upon arrest.</t>
  </si>
  <si>
    <t>7  Property offenses include all misdemeanor charges listed under Penal Law Articles 140, 145, 150, 155, and 165.</t>
  </si>
  <si>
    <t>8  Arrests made by New York State agencies outside of the state are included in the total but not shown separately.</t>
  </si>
  <si>
    <t>New York State by County — 2013(a)</t>
  </si>
  <si>
    <t>SOURCE: New York State Division of Criminal Justice Services, Computerized Criminal History System; https://www.criminaljustice.ny.gov/crimnet/ojsa/arrests/index.htm (last viewed July 1, 2021).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</si>
</sst>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###0"/>
  </numFmts>
  <fonts count="49">
    <font>
      <sz val="12"/>
      <name val="Rockwell"/>
      <family val="0"/>
    </font>
    <font>
      <b/>
      <sz val="18"/>
      <color indexed="8"/>
      <name val="Rockwell"/>
      <family val="0"/>
    </font>
    <font>
      <i/>
      <sz val="12"/>
      <color indexed="8"/>
      <name val="Rockwell"/>
      <family val="0"/>
    </font>
    <font>
      <sz val="10"/>
      <name val="Arial"/>
      <family val="0"/>
    </font>
    <font>
      <sz val="12"/>
      <name val="Clearface Regular"/>
      <family val="1"/>
    </font>
    <font>
      <u val="single"/>
      <sz val="12"/>
      <color indexed="12"/>
      <name val="Rockwell"/>
      <family val="1"/>
    </font>
    <font>
      <u val="single"/>
      <sz val="12"/>
      <color indexed="36"/>
      <name val="Rockwell"/>
      <family val="1"/>
    </font>
    <font>
      <sz val="12"/>
      <name val="Times New Roman"/>
      <family val="1"/>
    </font>
    <font>
      <b/>
      <sz val="11"/>
      <color indexed="8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vertAlign val="superscript"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6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3" fillId="0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4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3" fontId="8" fillId="2" borderId="0" xfId="0" applyNumberFormat="1" applyFont="1" applyAlignment="1" applyProtection="1">
      <alignment/>
      <protection locked="0"/>
    </xf>
    <xf numFmtId="3" fontId="9" fillId="2" borderId="0" xfId="0" applyNumberFormat="1" applyFont="1" applyAlignment="1" applyProtection="1">
      <alignment/>
      <protection locked="0"/>
    </xf>
    <xf numFmtId="3" fontId="9" fillId="2" borderId="0" xfId="0" applyNumberFormat="1" applyFont="1" applyAlignment="1">
      <alignment/>
    </xf>
    <xf numFmtId="0" fontId="9" fillId="2" borderId="0" xfId="0" applyNumberFormat="1" applyFont="1" applyAlignment="1">
      <alignment/>
    </xf>
    <xf numFmtId="3" fontId="9" fillId="2" borderId="10" xfId="0" applyNumberFormat="1" applyFont="1" applyBorder="1" applyAlignment="1" applyProtection="1">
      <alignment/>
      <protection locked="0"/>
    </xf>
    <xf numFmtId="3" fontId="9" fillId="2" borderId="10" xfId="0" applyNumberFormat="1" applyFont="1" applyBorder="1" applyAlignment="1">
      <alignment horizontal="right"/>
    </xf>
    <xf numFmtId="3" fontId="9" fillId="2" borderId="11" xfId="0" applyNumberFormat="1" applyFont="1" applyBorder="1" applyAlignment="1">
      <alignment horizontal="center"/>
    </xf>
    <xf numFmtId="3" fontId="9" fillId="2" borderId="12" xfId="0" applyNumberFormat="1" applyFont="1" applyBorder="1" applyAlignment="1" applyProtection="1">
      <alignment/>
      <protection locked="0"/>
    </xf>
    <xf numFmtId="3" fontId="9" fillId="2" borderId="12" xfId="0" applyNumberFormat="1" applyFont="1" applyBorder="1" applyAlignment="1">
      <alignment horizontal="right"/>
    </xf>
    <xf numFmtId="3" fontId="9" fillId="2" borderId="12" xfId="0" applyNumberFormat="1" applyFont="1" applyBorder="1" applyAlignment="1" applyProtection="1">
      <alignment horizontal="right"/>
      <protection locked="0"/>
    </xf>
    <xf numFmtId="0" fontId="9" fillId="2" borderId="13" xfId="0" applyNumberFormat="1" applyFont="1" applyBorder="1" applyAlignment="1">
      <alignment horizontal="right"/>
    </xf>
    <xf numFmtId="3" fontId="9" fillId="2" borderId="0" xfId="0" applyNumberFormat="1" applyFont="1" applyBorder="1" applyAlignment="1">
      <alignment horizontal="right" vertical="center"/>
    </xf>
    <xf numFmtId="3" fontId="48" fillId="2" borderId="0" xfId="0" applyNumberFormat="1" applyFont="1" applyAlignment="1">
      <alignment/>
    </xf>
    <xf numFmtId="3" fontId="9" fillId="2" borderId="11" xfId="0" applyNumberFormat="1" applyFont="1" applyBorder="1" applyAlignment="1">
      <alignment/>
    </xf>
    <xf numFmtId="0" fontId="9" fillId="2" borderId="11" xfId="0" applyNumberFormat="1" applyFont="1" applyBorder="1" applyAlignment="1">
      <alignment/>
    </xf>
    <xf numFmtId="3" fontId="9" fillId="2" borderId="0" xfId="0" applyNumberFormat="1" applyFont="1" applyAlignment="1" applyProtection="1">
      <alignment horizontal="left"/>
      <protection locked="0"/>
    </xf>
    <xf numFmtId="3" fontId="9" fillId="2" borderId="11" xfId="0" applyNumberFormat="1" applyFont="1" applyBorder="1" applyAlignment="1" applyProtection="1">
      <alignment/>
      <protection locked="0"/>
    </xf>
    <xf numFmtId="3" fontId="11" fillId="2" borderId="0" xfId="0" applyNumberFormat="1" applyFont="1" applyAlignment="1" applyProtection="1">
      <alignment/>
      <protection locked="0"/>
    </xf>
    <xf numFmtId="3" fontId="9" fillId="34" borderId="0" xfId="0" applyNumberFormat="1" applyFont="1" applyFill="1" applyBorder="1" applyAlignment="1">
      <alignment/>
    </xf>
    <xf numFmtId="0" fontId="9" fillId="34" borderId="0" xfId="0" applyNumberFormat="1" applyFont="1" applyFill="1" applyBorder="1" applyAlignment="1">
      <alignment/>
    </xf>
    <xf numFmtId="3" fontId="9" fillId="34" borderId="0" xfId="0" applyNumberFormat="1" applyFont="1" applyFill="1" applyBorder="1" applyAlignment="1">
      <alignment vertical="center"/>
    </xf>
    <xf numFmtId="3" fontId="9" fillId="2" borderId="0" xfId="0" applyNumberFormat="1" applyFont="1" applyBorder="1" applyAlignment="1">
      <alignment vertical="center"/>
    </xf>
    <xf numFmtId="3" fontId="9" fillId="2" borderId="0" xfId="0" applyNumberFormat="1" applyFont="1" applyAlignment="1">
      <alignment horizontal="right"/>
    </xf>
    <xf numFmtId="3" fontId="9" fillId="2" borderId="11" xfId="0" applyNumberFormat="1" applyFont="1" applyBorder="1" applyAlignment="1">
      <alignment horizontal="right"/>
    </xf>
    <xf numFmtId="3" fontId="9" fillId="2" borderId="0" xfId="0" applyNumberFormat="1" applyFont="1" applyBorder="1" applyAlignment="1">
      <alignment/>
    </xf>
    <xf numFmtId="3" fontId="9" fillId="2" borderId="0" xfId="0" applyNumberFormat="1" applyFont="1" applyBorder="1" applyAlignment="1">
      <alignment horizontal="right"/>
    </xf>
    <xf numFmtId="3" fontId="9" fillId="2" borderId="14" xfId="0" applyNumberFormat="1" applyFont="1" applyBorder="1" applyAlignment="1" applyProtection="1">
      <alignment/>
      <protection locked="0"/>
    </xf>
    <xf numFmtId="3" fontId="9" fillId="2" borderId="14" xfId="0" applyNumberFormat="1" applyFont="1" applyBorder="1" applyAlignment="1">
      <alignment horizontal="right"/>
    </xf>
    <xf numFmtId="3" fontId="9" fillId="2" borderId="14" xfId="0" applyNumberFormat="1" applyFont="1" applyBorder="1" applyAlignment="1" applyProtection="1">
      <alignment horizontal="right"/>
      <protection locked="0"/>
    </xf>
    <xf numFmtId="3" fontId="9" fillId="2" borderId="14" xfId="0" applyNumberFormat="1" applyFont="1" applyBorder="1" applyAlignment="1">
      <alignment horizontal="right" wrapText="1"/>
    </xf>
    <xf numFmtId="3" fontId="9" fillId="2" borderId="0" xfId="0" applyNumberFormat="1" applyFont="1" applyAlignment="1" quotePrefix="1">
      <alignment/>
    </xf>
    <xf numFmtId="0" fontId="0" fillId="2" borderId="11" xfId="0" applyNumberFormat="1" applyBorder="1" applyAlignment="1">
      <alignment/>
    </xf>
    <xf numFmtId="3" fontId="9" fillId="2" borderId="11" xfId="0" applyNumberFormat="1" applyFont="1" applyBorder="1" applyAlignment="1" applyProtection="1">
      <alignment horizontal="left"/>
      <protection locked="0"/>
    </xf>
    <xf numFmtId="5" fontId="8" fillId="2" borderId="0" xfId="0" applyNumberFormat="1" applyFont="1" applyAlignment="1" applyProtection="1">
      <alignment/>
      <protection locked="0"/>
    </xf>
    <xf numFmtId="37" fontId="9" fillId="2" borderId="0" xfId="0" applyNumberFormat="1" applyFont="1" applyAlignment="1">
      <alignment/>
    </xf>
    <xf numFmtId="5" fontId="9" fillId="2" borderId="0" xfId="0" applyNumberFormat="1" applyFont="1" applyAlignment="1" applyProtection="1">
      <alignment/>
      <protection locked="0"/>
    </xf>
    <xf numFmtId="5" fontId="11" fillId="2" borderId="0" xfId="0" applyNumberFormat="1" applyFont="1" applyAlignment="1" applyProtection="1">
      <alignment/>
      <protection locked="0"/>
    </xf>
    <xf numFmtId="3" fontId="9" fillId="34" borderId="0" xfId="0" applyNumberFormat="1" applyFont="1" applyFill="1" applyBorder="1" applyAlignment="1" applyProtection="1">
      <alignment horizontal="right"/>
      <protection/>
    </xf>
    <xf numFmtId="3" fontId="9" fillId="2" borderId="0" xfId="0" applyNumberFormat="1" applyFont="1" applyAlignment="1" applyProtection="1">
      <alignment horizontal="right"/>
      <protection/>
    </xf>
    <xf numFmtId="3" fontId="9" fillId="2" borderId="0" xfId="0" applyNumberFormat="1" applyFont="1" applyBorder="1" applyAlignment="1" applyProtection="1">
      <alignment/>
      <protection locked="0"/>
    </xf>
    <xf numFmtId="0" fontId="9" fillId="2" borderId="0" xfId="0" applyNumberFormat="1" applyFont="1" applyBorder="1" applyAlignment="1">
      <alignment/>
    </xf>
    <xf numFmtId="3" fontId="12" fillId="0" borderId="0" xfId="57" applyNumberFormat="1" applyFont="1" applyBorder="1" applyAlignment="1">
      <alignment horizontal="right" vertical="top"/>
      <protection/>
    </xf>
    <xf numFmtId="3" fontId="48" fillId="2" borderId="11" xfId="0" applyNumberFormat="1" applyFont="1" applyBorder="1" applyAlignment="1">
      <alignment/>
    </xf>
    <xf numFmtId="3" fontId="12" fillId="0" borderId="11" xfId="57" applyNumberFormat="1" applyFont="1" applyBorder="1" applyAlignment="1">
      <alignment horizontal="right" vertical="top"/>
      <protection/>
    </xf>
    <xf numFmtId="49" fontId="12" fillId="2" borderId="0" xfId="0" applyNumberFormat="1" applyFont="1" applyFill="1" applyBorder="1" applyAlignment="1">
      <alignment horizontal="left"/>
    </xf>
    <xf numFmtId="0" fontId="12" fillId="2" borderId="0" xfId="0" applyFont="1" applyAlignment="1">
      <alignment vertical="center"/>
    </xf>
    <xf numFmtId="3" fontId="12" fillId="0" borderId="0" xfId="57" applyNumberFormat="1" applyFont="1" applyBorder="1" applyAlignment="1">
      <alignment horizontal="right"/>
      <protection/>
    </xf>
    <xf numFmtId="3" fontId="48" fillId="35" borderId="0" xfId="0" applyNumberFormat="1" applyFont="1" applyFill="1" applyAlignment="1">
      <alignment/>
    </xf>
    <xf numFmtId="3" fontId="9" fillId="2" borderId="13" xfId="0" applyNumberFormat="1" applyFont="1" applyBorder="1" applyAlignment="1">
      <alignment horizontal="center"/>
    </xf>
    <xf numFmtId="3" fontId="9" fillId="2" borderId="0" xfId="0" applyNumberFormat="1" applyFont="1" applyAlignment="1">
      <alignment horizontal="left" wrapText="1"/>
    </xf>
    <xf numFmtId="3" fontId="5" fillId="2" borderId="0" xfId="53" applyNumberFormat="1" applyFill="1" applyAlignment="1" applyProtection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riminaljustice.ny.gov/crimnet/ojsa/arrests/index.htm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www.criminaljustice.ny.gov/crimnet/ojsa/arrests/index.htm" TargetMode="External" /><Relationship Id="rId2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criminaljustice.ny.gov/crimnet/ojsa/arrests/index.htm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criminaljustice.ny.gov/crimnet/ojsa/arrests/index.htm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criminaljustice.ny.gov/crimnet/ojsa/arrests/index.htm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criminaljustice.ny.gov/crimnet/ojsa/arrests/index.htm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criminaljustice.ny.gov/crimnet/ojsa/arrests/index.htm" TargetMode="Externa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criminaljustice.ny.gov/crimnet/ojsa/arrests/index.htm" TargetMode="Externa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www.criminaljustice.ny.gov/crimnet/ojsa/arrests/index.htm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www.criminaljustice.ny.gov/crimnet/ojsa/arrests/index.htm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tabSelected="1" zoomScalePageLayoutView="0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7" width="9.77734375" style="0" customWidth="1"/>
    <col min="8" max="8" width="2.77734375" style="0" customWidth="1"/>
  </cols>
  <sheetData>
    <row r="1" spans="1:13" ht="23.25">
      <c r="A1" s="21" t="s">
        <v>129</v>
      </c>
      <c r="B1" s="4"/>
      <c r="C1" s="4"/>
      <c r="D1" s="5"/>
      <c r="E1" s="6"/>
      <c r="F1" s="6"/>
      <c r="G1" s="6"/>
      <c r="H1" s="6"/>
      <c r="I1" s="6"/>
      <c r="J1" s="6"/>
      <c r="K1" s="6"/>
      <c r="L1" s="7"/>
      <c r="M1" s="7"/>
    </row>
    <row r="2" spans="1:13" ht="20.25">
      <c r="A2" s="21" t="s">
        <v>128</v>
      </c>
      <c r="B2" s="4"/>
      <c r="C2" s="4"/>
      <c r="D2" s="6"/>
      <c r="E2" s="6"/>
      <c r="F2" s="6"/>
      <c r="G2" s="6"/>
      <c r="H2" s="6"/>
      <c r="I2" s="6"/>
      <c r="J2" s="6"/>
      <c r="K2" s="6"/>
      <c r="L2" s="7"/>
      <c r="M2" s="7"/>
    </row>
    <row r="3" spans="1:13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7"/>
    </row>
    <row r="4" spans="1:13" ht="15.75">
      <c r="A4" s="8"/>
      <c r="B4" s="9"/>
      <c r="C4" s="52" t="s">
        <v>70</v>
      </c>
      <c r="D4" s="52"/>
      <c r="E4" s="52"/>
      <c r="F4" s="52"/>
      <c r="G4" s="52"/>
      <c r="H4" s="10"/>
      <c r="I4" s="52" t="s">
        <v>71</v>
      </c>
      <c r="J4" s="52"/>
      <c r="K4" s="52"/>
      <c r="L4" s="52"/>
      <c r="M4" s="52"/>
    </row>
    <row r="5" spans="1:13" ht="17.25">
      <c r="A5" s="11" t="s">
        <v>0</v>
      </c>
      <c r="B5" s="12" t="s">
        <v>1</v>
      </c>
      <c r="C5" s="12" t="s">
        <v>69</v>
      </c>
      <c r="D5" s="13" t="s">
        <v>73</v>
      </c>
      <c r="E5" s="13" t="s">
        <v>130</v>
      </c>
      <c r="F5" s="12" t="s">
        <v>131</v>
      </c>
      <c r="G5" s="12" t="s">
        <v>132</v>
      </c>
      <c r="H5" s="12"/>
      <c r="I5" s="12" t="s">
        <v>69</v>
      </c>
      <c r="J5" s="13" t="s">
        <v>73</v>
      </c>
      <c r="K5" s="12" t="s">
        <v>131</v>
      </c>
      <c r="L5" s="14" t="s">
        <v>133</v>
      </c>
      <c r="M5" s="12" t="s">
        <v>132</v>
      </c>
    </row>
    <row r="6" spans="1:13" ht="15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7"/>
      <c r="M6" s="7"/>
    </row>
    <row r="7" spans="1:13" ht="15.75">
      <c r="A7" s="6" t="s">
        <v>2</v>
      </c>
      <c r="B7" s="16">
        <f>+C7+I7</f>
        <v>255592</v>
      </c>
      <c r="C7" s="16">
        <f>SUM(D7:G7)</f>
        <v>101369</v>
      </c>
      <c r="D7" s="6">
        <f>+D9+D16</f>
        <v>11942</v>
      </c>
      <c r="E7" s="6">
        <f>+E9+E16</f>
        <v>33476</v>
      </c>
      <c r="F7" s="6">
        <f>+F9+F16</f>
        <v>3657</v>
      </c>
      <c r="G7" s="6">
        <f>+G9+G16</f>
        <v>52294</v>
      </c>
      <c r="H7" s="15"/>
      <c r="I7" s="6">
        <f>+I9+I16</f>
        <v>154223</v>
      </c>
      <c r="J7" s="6">
        <f>+J9+J16</f>
        <v>20374</v>
      </c>
      <c r="K7" s="6">
        <f>+K9+K16</f>
        <v>18796</v>
      </c>
      <c r="L7" s="6">
        <f>+L9+L16</f>
        <v>46126</v>
      </c>
      <c r="M7" s="6">
        <f>+M9+M16</f>
        <v>68927</v>
      </c>
    </row>
    <row r="8" spans="1:13" ht="15.75">
      <c r="A8" s="6"/>
      <c r="B8" s="6"/>
      <c r="C8" s="6"/>
      <c r="D8" s="15"/>
      <c r="E8" s="15"/>
      <c r="F8" s="15"/>
      <c r="G8" s="15"/>
      <c r="H8" s="15"/>
      <c r="I8" s="15"/>
      <c r="J8" s="15"/>
      <c r="K8" s="15"/>
      <c r="L8" s="6"/>
      <c r="M8" s="6"/>
    </row>
    <row r="9" spans="1:13" ht="15.75">
      <c r="A9" s="6" t="s">
        <v>3</v>
      </c>
      <c r="B9" s="6">
        <f aca="true" t="shared" si="0" ref="B9:G9">SUM(B10:B14)</f>
        <v>118362</v>
      </c>
      <c r="C9" s="6">
        <f t="shared" si="0"/>
        <v>55065</v>
      </c>
      <c r="D9" s="6">
        <f t="shared" si="0"/>
        <v>5333</v>
      </c>
      <c r="E9" s="6">
        <f t="shared" si="0"/>
        <v>22128</v>
      </c>
      <c r="F9" s="6">
        <f t="shared" si="0"/>
        <v>418</v>
      </c>
      <c r="G9" s="6">
        <f t="shared" si="0"/>
        <v>27186</v>
      </c>
      <c r="H9" s="15"/>
      <c r="I9" s="6">
        <f>SUM(I10:I14)</f>
        <v>63297</v>
      </c>
      <c r="J9" s="6">
        <f>SUM(J10:J14)</f>
        <v>7196</v>
      </c>
      <c r="K9" s="6">
        <f>SUM(K10:K14)</f>
        <v>2293</v>
      </c>
      <c r="L9" s="6">
        <f>SUM(L10:L14)</f>
        <v>17533</v>
      </c>
      <c r="M9" s="6">
        <f>SUM(M10:M14)</f>
        <v>36275</v>
      </c>
    </row>
    <row r="10" spans="1:13" ht="15.75">
      <c r="A10" s="6" t="s">
        <v>4</v>
      </c>
      <c r="B10" s="16">
        <f>+C10+I10</f>
        <v>28010</v>
      </c>
      <c r="C10" s="16">
        <f>SUM(D10:G10)</f>
        <v>11727</v>
      </c>
      <c r="D10" s="50">
        <v>1611</v>
      </c>
      <c r="E10" s="50">
        <v>5552</v>
      </c>
      <c r="F10" s="50">
        <v>73</v>
      </c>
      <c r="G10" s="50">
        <v>4491</v>
      </c>
      <c r="I10" s="16">
        <f>SUM(J10:M10)</f>
        <v>16283</v>
      </c>
      <c r="J10" s="50">
        <v>1935</v>
      </c>
      <c r="K10" s="50">
        <v>377</v>
      </c>
      <c r="L10" s="50">
        <v>3235</v>
      </c>
      <c r="M10" s="50">
        <v>10736</v>
      </c>
    </row>
    <row r="11" spans="1:13" ht="15.75">
      <c r="A11" s="6" t="s">
        <v>5</v>
      </c>
      <c r="B11" s="16">
        <f>+C11+I11</f>
        <v>32199</v>
      </c>
      <c r="C11" s="16">
        <f>SUM(D11:G11)</f>
        <v>16995</v>
      </c>
      <c r="D11" s="50">
        <v>1545</v>
      </c>
      <c r="E11" s="50">
        <v>7095</v>
      </c>
      <c r="F11" s="50">
        <v>126</v>
      </c>
      <c r="G11" s="50">
        <v>8229</v>
      </c>
      <c r="I11" s="16">
        <f>SUM(J11:M11)</f>
        <v>15204</v>
      </c>
      <c r="J11" s="50">
        <v>1558</v>
      </c>
      <c r="K11" s="50">
        <v>605</v>
      </c>
      <c r="L11" s="50">
        <v>4310</v>
      </c>
      <c r="M11" s="50">
        <v>8731</v>
      </c>
    </row>
    <row r="12" spans="1:13" ht="15.75">
      <c r="A12" s="6" t="s">
        <v>6</v>
      </c>
      <c r="B12" s="16">
        <f>+C12+I12</f>
        <v>27943</v>
      </c>
      <c r="C12" s="16">
        <f>SUM(D12:G12)</f>
        <v>12160</v>
      </c>
      <c r="D12" s="50">
        <v>1018</v>
      </c>
      <c r="E12" s="50">
        <v>4105</v>
      </c>
      <c r="F12" s="50">
        <v>31</v>
      </c>
      <c r="G12" s="50">
        <v>7006</v>
      </c>
      <c r="I12" s="16">
        <f>SUM(J12:M12)</f>
        <v>15783</v>
      </c>
      <c r="J12" s="50">
        <v>2433</v>
      </c>
      <c r="K12" s="50">
        <v>335</v>
      </c>
      <c r="L12" s="50">
        <v>5659</v>
      </c>
      <c r="M12" s="50">
        <v>7356</v>
      </c>
    </row>
    <row r="13" spans="1:13" ht="15.75">
      <c r="A13" s="6" t="s">
        <v>7</v>
      </c>
      <c r="B13" s="16">
        <f>+C13+I13</f>
        <v>24864</v>
      </c>
      <c r="C13" s="16">
        <f>SUM(D13:G13)</f>
        <v>11659</v>
      </c>
      <c r="D13" s="50">
        <v>924</v>
      </c>
      <c r="E13" s="50">
        <v>4607</v>
      </c>
      <c r="F13" s="50">
        <v>132</v>
      </c>
      <c r="G13" s="50">
        <v>5996</v>
      </c>
      <c r="I13" s="16">
        <f>SUM(J13:M13)</f>
        <v>13205</v>
      </c>
      <c r="J13" s="50">
        <v>981</v>
      </c>
      <c r="K13" s="50">
        <v>752</v>
      </c>
      <c r="L13" s="50">
        <v>3517</v>
      </c>
      <c r="M13" s="50">
        <v>7955</v>
      </c>
    </row>
    <row r="14" spans="1:13" ht="15.75">
      <c r="A14" s="6" t="s">
        <v>8</v>
      </c>
      <c r="B14" s="16">
        <f>+C14+I14</f>
        <v>5346</v>
      </c>
      <c r="C14" s="16">
        <f>SUM(D14:G14)</f>
        <v>2524</v>
      </c>
      <c r="D14" s="50">
        <v>235</v>
      </c>
      <c r="E14" s="50">
        <v>769</v>
      </c>
      <c r="F14" s="50">
        <v>56</v>
      </c>
      <c r="G14" s="50">
        <v>1464</v>
      </c>
      <c r="I14" s="16">
        <f>SUM(J14:M14)</f>
        <v>2822</v>
      </c>
      <c r="J14" s="50">
        <v>289</v>
      </c>
      <c r="K14" s="50">
        <v>224</v>
      </c>
      <c r="L14" s="50">
        <v>812</v>
      </c>
      <c r="M14" s="50">
        <v>1497</v>
      </c>
    </row>
    <row r="15" spans="1:9" ht="15.75">
      <c r="A15" s="6"/>
      <c r="B15" s="16"/>
      <c r="C15" s="16"/>
      <c r="I15" s="16"/>
    </row>
    <row r="16" spans="1:13" ht="15.75">
      <c r="A16" s="6" t="s">
        <v>9</v>
      </c>
      <c r="B16" s="16">
        <f aca="true" t="shared" si="1" ref="B16:B70">+C16+I16</f>
        <v>137230</v>
      </c>
      <c r="C16" s="16">
        <f aca="true" t="shared" si="2" ref="C16:C70">SUM(D16:G16)</f>
        <v>46304</v>
      </c>
      <c r="D16" s="50">
        <v>6609</v>
      </c>
      <c r="E16" s="50">
        <v>11348</v>
      </c>
      <c r="F16" s="50">
        <v>3239</v>
      </c>
      <c r="G16" s="50">
        <v>25108</v>
      </c>
      <c r="I16" s="16">
        <f aca="true" t="shared" si="3" ref="I16:I73">SUM(J16:M16)</f>
        <v>90926</v>
      </c>
      <c r="J16" s="50">
        <v>13178</v>
      </c>
      <c r="K16" s="50">
        <v>16503</v>
      </c>
      <c r="L16" s="50">
        <v>28593</v>
      </c>
      <c r="M16" s="50">
        <v>32652</v>
      </c>
    </row>
    <row r="17" spans="1:13" ht="15.75">
      <c r="A17" s="6" t="s">
        <v>10</v>
      </c>
      <c r="B17" s="16">
        <f t="shared" si="1"/>
        <v>4170</v>
      </c>
      <c r="C17" s="16">
        <f t="shared" si="2"/>
        <v>1803</v>
      </c>
      <c r="D17" s="50">
        <v>255</v>
      </c>
      <c r="E17" s="50">
        <v>453</v>
      </c>
      <c r="F17" s="50">
        <v>87</v>
      </c>
      <c r="G17" s="50">
        <v>1008</v>
      </c>
      <c r="I17" s="16">
        <f t="shared" si="3"/>
        <v>2367</v>
      </c>
      <c r="J17" s="50">
        <v>341</v>
      </c>
      <c r="K17" s="50">
        <v>413</v>
      </c>
      <c r="L17" s="50">
        <v>754</v>
      </c>
      <c r="M17" s="50">
        <v>859</v>
      </c>
    </row>
    <row r="18" spans="1:13" ht="15.75">
      <c r="A18" s="6" t="s">
        <v>11</v>
      </c>
      <c r="B18" s="16">
        <f t="shared" si="1"/>
        <v>586</v>
      </c>
      <c r="C18" s="16">
        <f t="shared" si="2"/>
        <v>218</v>
      </c>
      <c r="D18" s="50">
        <v>19</v>
      </c>
      <c r="E18" s="50">
        <v>85</v>
      </c>
      <c r="F18" s="50">
        <v>20</v>
      </c>
      <c r="G18" s="50">
        <v>94</v>
      </c>
      <c r="I18" s="16">
        <f t="shared" si="3"/>
        <v>368</v>
      </c>
      <c r="J18" s="50">
        <v>34</v>
      </c>
      <c r="K18" s="50">
        <v>96</v>
      </c>
      <c r="L18" s="50">
        <v>83</v>
      </c>
      <c r="M18" s="50">
        <v>155</v>
      </c>
    </row>
    <row r="19" spans="1:13" ht="15.75">
      <c r="A19" s="6" t="s">
        <v>12</v>
      </c>
      <c r="B19" s="16">
        <f t="shared" si="1"/>
        <v>4164</v>
      </c>
      <c r="C19" s="16">
        <f t="shared" si="2"/>
        <v>1324</v>
      </c>
      <c r="D19" s="50">
        <v>217</v>
      </c>
      <c r="E19" s="50">
        <v>359</v>
      </c>
      <c r="F19" s="50">
        <v>43</v>
      </c>
      <c r="G19" s="50">
        <v>705</v>
      </c>
      <c r="I19" s="16">
        <f t="shared" si="3"/>
        <v>2840</v>
      </c>
      <c r="J19" s="50">
        <v>493</v>
      </c>
      <c r="K19" s="50">
        <v>229</v>
      </c>
      <c r="L19" s="50">
        <v>1223</v>
      </c>
      <c r="M19" s="50">
        <v>895</v>
      </c>
    </row>
    <row r="20" spans="1:13" ht="15.75">
      <c r="A20" s="6" t="s">
        <v>13</v>
      </c>
      <c r="B20" s="16">
        <f t="shared" si="1"/>
        <v>1423</v>
      </c>
      <c r="C20" s="16">
        <f t="shared" si="2"/>
        <v>510</v>
      </c>
      <c r="D20" s="50">
        <v>93</v>
      </c>
      <c r="E20" s="50">
        <v>87</v>
      </c>
      <c r="F20" s="50">
        <v>41</v>
      </c>
      <c r="G20" s="50">
        <v>289</v>
      </c>
      <c r="I20" s="16">
        <f t="shared" si="3"/>
        <v>913</v>
      </c>
      <c r="J20" s="50">
        <v>185</v>
      </c>
      <c r="K20" s="50">
        <v>187</v>
      </c>
      <c r="L20" s="50">
        <v>218</v>
      </c>
      <c r="M20" s="50">
        <v>323</v>
      </c>
    </row>
    <row r="21" spans="1:13" ht="15.75">
      <c r="A21" s="6" t="s">
        <v>14</v>
      </c>
      <c r="B21" s="16">
        <f t="shared" si="1"/>
        <v>1156</v>
      </c>
      <c r="C21" s="16">
        <f t="shared" si="2"/>
        <v>387</v>
      </c>
      <c r="D21" s="50">
        <v>29</v>
      </c>
      <c r="E21" s="50">
        <v>87</v>
      </c>
      <c r="F21" s="50">
        <v>21</v>
      </c>
      <c r="G21" s="50">
        <v>250</v>
      </c>
      <c r="I21" s="16">
        <f t="shared" si="3"/>
        <v>769</v>
      </c>
      <c r="J21" s="50">
        <v>53</v>
      </c>
      <c r="K21" s="50">
        <v>104</v>
      </c>
      <c r="L21" s="50">
        <v>249</v>
      </c>
      <c r="M21" s="50">
        <v>363</v>
      </c>
    </row>
    <row r="22" spans="1:13" ht="15.75">
      <c r="A22" s="6" t="s">
        <v>15</v>
      </c>
      <c r="B22" s="16">
        <f t="shared" si="1"/>
        <v>3282</v>
      </c>
      <c r="C22" s="16">
        <f t="shared" si="2"/>
        <v>1063</v>
      </c>
      <c r="D22" s="50">
        <v>114</v>
      </c>
      <c r="E22" s="50">
        <v>242</v>
      </c>
      <c r="F22" s="50">
        <v>54</v>
      </c>
      <c r="G22" s="50">
        <v>653</v>
      </c>
      <c r="I22" s="16">
        <f t="shared" si="3"/>
        <v>2219</v>
      </c>
      <c r="J22" s="50">
        <v>302</v>
      </c>
      <c r="K22" s="50">
        <v>330</v>
      </c>
      <c r="L22" s="50">
        <v>728</v>
      </c>
      <c r="M22" s="50">
        <v>859</v>
      </c>
    </row>
    <row r="23" spans="1:13" ht="15.75">
      <c r="A23" s="6" t="s">
        <v>16</v>
      </c>
      <c r="B23" s="16">
        <f t="shared" si="1"/>
        <v>1918</v>
      </c>
      <c r="C23" s="16">
        <f t="shared" si="2"/>
        <v>519</v>
      </c>
      <c r="D23" s="50">
        <v>88</v>
      </c>
      <c r="E23" s="50">
        <v>116</v>
      </c>
      <c r="F23" s="50">
        <v>36</v>
      </c>
      <c r="G23" s="50">
        <v>279</v>
      </c>
      <c r="I23" s="16">
        <f t="shared" si="3"/>
        <v>1399</v>
      </c>
      <c r="J23" s="50">
        <v>375</v>
      </c>
      <c r="K23" s="50">
        <v>136</v>
      </c>
      <c r="L23" s="50">
        <v>494</v>
      </c>
      <c r="M23" s="50">
        <v>394</v>
      </c>
    </row>
    <row r="24" spans="1:13" ht="15.75">
      <c r="A24" s="6" t="s">
        <v>17</v>
      </c>
      <c r="B24" s="16">
        <f t="shared" si="1"/>
        <v>801</v>
      </c>
      <c r="C24" s="16">
        <f t="shared" si="2"/>
        <v>224</v>
      </c>
      <c r="D24" s="50">
        <v>26</v>
      </c>
      <c r="E24" s="50">
        <v>47</v>
      </c>
      <c r="F24" s="50">
        <v>10</v>
      </c>
      <c r="G24" s="50">
        <v>141</v>
      </c>
      <c r="I24" s="16">
        <f t="shared" si="3"/>
        <v>577</v>
      </c>
      <c r="J24" s="50">
        <v>103</v>
      </c>
      <c r="K24" s="50">
        <v>69</v>
      </c>
      <c r="L24" s="50">
        <v>157</v>
      </c>
      <c r="M24" s="50">
        <v>248</v>
      </c>
    </row>
    <row r="25" spans="1:13" ht="15.75">
      <c r="A25" s="6" t="s">
        <v>18</v>
      </c>
      <c r="B25" s="16">
        <f t="shared" si="1"/>
        <v>1409</v>
      </c>
      <c r="C25" s="16">
        <f t="shared" si="2"/>
        <v>405</v>
      </c>
      <c r="D25" s="50">
        <v>80</v>
      </c>
      <c r="E25" s="50">
        <v>58</v>
      </c>
      <c r="F25" s="50">
        <v>37</v>
      </c>
      <c r="G25" s="50">
        <v>230</v>
      </c>
      <c r="I25" s="16">
        <f t="shared" si="3"/>
        <v>1004</v>
      </c>
      <c r="J25" s="50">
        <v>84</v>
      </c>
      <c r="K25" s="50">
        <v>176</v>
      </c>
      <c r="L25" s="50">
        <v>438</v>
      </c>
      <c r="M25" s="50">
        <v>306</v>
      </c>
    </row>
    <row r="26" spans="1:13" ht="15.75">
      <c r="A26" s="6" t="s">
        <v>19</v>
      </c>
      <c r="B26" s="16">
        <f t="shared" si="1"/>
        <v>912</v>
      </c>
      <c r="C26" s="16">
        <f t="shared" si="2"/>
        <v>311</v>
      </c>
      <c r="D26" s="50">
        <v>91</v>
      </c>
      <c r="E26" s="50">
        <v>63</v>
      </c>
      <c r="F26" s="50">
        <v>36</v>
      </c>
      <c r="G26" s="50">
        <v>121</v>
      </c>
      <c r="I26" s="16">
        <f t="shared" si="3"/>
        <v>601</v>
      </c>
      <c r="J26" s="50">
        <v>148</v>
      </c>
      <c r="K26" s="50">
        <v>172</v>
      </c>
      <c r="L26" s="50">
        <v>85</v>
      </c>
      <c r="M26" s="50">
        <v>196</v>
      </c>
    </row>
    <row r="27" spans="1:13" ht="15.75">
      <c r="A27" s="6" t="s">
        <v>20</v>
      </c>
      <c r="B27" s="16">
        <f t="shared" si="1"/>
        <v>824</v>
      </c>
      <c r="C27" s="16">
        <f t="shared" si="2"/>
        <v>306</v>
      </c>
      <c r="D27" s="50">
        <v>17</v>
      </c>
      <c r="E27" s="50">
        <v>89</v>
      </c>
      <c r="F27" s="50">
        <v>27</v>
      </c>
      <c r="G27" s="50">
        <v>173</v>
      </c>
      <c r="I27" s="16">
        <f t="shared" si="3"/>
        <v>518</v>
      </c>
      <c r="J27" s="50">
        <v>83</v>
      </c>
      <c r="K27" s="50">
        <v>88</v>
      </c>
      <c r="L27" s="50">
        <v>149</v>
      </c>
      <c r="M27" s="50">
        <v>198</v>
      </c>
    </row>
    <row r="28" spans="1:13" ht="15.75">
      <c r="A28" s="6" t="s">
        <v>21</v>
      </c>
      <c r="B28" s="16">
        <f t="shared" si="1"/>
        <v>611</v>
      </c>
      <c r="C28" s="16">
        <f t="shared" si="2"/>
        <v>191</v>
      </c>
      <c r="D28" s="50">
        <v>34</v>
      </c>
      <c r="E28" s="50">
        <v>29</v>
      </c>
      <c r="F28" s="50">
        <v>20</v>
      </c>
      <c r="G28" s="50">
        <v>108</v>
      </c>
      <c r="I28" s="16">
        <f t="shared" si="3"/>
        <v>420</v>
      </c>
      <c r="J28" s="50">
        <v>65</v>
      </c>
      <c r="K28" s="50">
        <v>104</v>
      </c>
      <c r="L28" s="50">
        <v>78</v>
      </c>
      <c r="M28" s="50">
        <v>173</v>
      </c>
    </row>
    <row r="29" spans="1:13" ht="15.75">
      <c r="A29" s="6" t="s">
        <v>22</v>
      </c>
      <c r="B29" s="16">
        <f t="shared" si="1"/>
        <v>3293</v>
      </c>
      <c r="C29" s="16">
        <f t="shared" si="2"/>
        <v>959</v>
      </c>
      <c r="D29" s="50">
        <v>132</v>
      </c>
      <c r="E29" s="50">
        <v>197</v>
      </c>
      <c r="F29" s="50">
        <v>94</v>
      </c>
      <c r="G29" s="50">
        <v>536</v>
      </c>
      <c r="I29" s="16">
        <f t="shared" si="3"/>
        <v>2334</v>
      </c>
      <c r="J29" s="50">
        <v>221</v>
      </c>
      <c r="K29" s="50">
        <v>642</v>
      </c>
      <c r="L29" s="50">
        <v>764</v>
      </c>
      <c r="M29" s="50">
        <v>707</v>
      </c>
    </row>
    <row r="30" spans="1:13" ht="15.75">
      <c r="A30" s="6" t="s">
        <v>23</v>
      </c>
      <c r="B30" s="16">
        <f t="shared" si="1"/>
        <v>11142</v>
      </c>
      <c r="C30" s="16">
        <f t="shared" si="2"/>
        <v>4234</v>
      </c>
      <c r="D30" s="50">
        <v>526</v>
      </c>
      <c r="E30" s="50">
        <v>1273</v>
      </c>
      <c r="F30" s="50">
        <v>209</v>
      </c>
      <c r="G30" s="50">
        <v>2226</v>
      </c>
      <c r="I30" s="16">
        <f t="shared" si="3"/>
        <v>6908</v>
      </c>
      <c r="J30" s="50">
        <v>1111</v>
      </c>
      <c r="K30" s="50">
        <v>1063</v>
      </c>
      <c r="L30" s="50">
        <v>2151</v>
      </c>
      <c r="M30" s="50">
        <v>2583</v>
      </c>
    </row>
    <row r="31" spans="1:13" ht="15.75">
      <c r="A31" s="6" t="s">
        <v>24</v>
      </c>
      <c r="B31" s="16">
        <f t="shared" si="1"/>
        <v>519</v>
      </c>
      <c r="C31" s="16">
        <f t="shared" si="2"/>
        <v>177</v>
      </c>
      <c r="D31" s="50">
        <v>25</v>
      </c>
      <c r="E31" s="50">
        <v>28</v>
      </c>
      <c r="F31" s="50">
        <v>22</v>
      </c>
      <c r="G31" s="50">
        <v>102</v>
      </c>
      <c r="I31" s="16">
        <f t="shared" si="3"/>
        <v>342</v>
      </c>
      <c r="J31" s="50">
        <v>30</v>
      </c>
      <c r="K31" s="50">
        <v>117</v>
      </c>
      <c r="L31" s="50">
        <v>67</v>
      </c>
      <c r="M31" s="50">
        <v>128</v>
      </c>
    </row>
    <row r="32" spans="1:13" ht="15.75">
      <c r="A32" s="6" t="s">
        <v>25</v>
      </c>
      <c r="B32" s="16">
        <f t="shared" si="1"/>
        <v>897</v>
      </c>
      <c r="C32" s="16">
        <f t="shared" si="2"/>
        <v>293</v>
      </c>
      <c r="D32" s="50">
        <v>89</v>
      </c>
      <c r="E32" s="50">
        <v>47</v>
      </c>
      <c r="F32" s="50">
        <v>17</v>
      </c>
      <c r="G32" s="50">
        <v>140</v>
      </c>
      <c r="I32" s="16">
        <f t="shared" si="3"/>
        <v>604</v>
      </c>
      <c r="J32" s="50">
        <v>96</v>
      </c>
      <c r="K32" s="50">
        <v>93</v>
      </c>
      <c r="L32" s="50">
        <v>183</v>
      </c>
      <c r="M32" s="50">
        <v>232</v>
      </c>
    </row>
    <row r="33" spans="1:13" ht="15.75">
      <c r="A33" s="6" t="s">
        <v>26</v>
      </c>
      <c r="B33" s="16">
        <f t="shared" si="1"/>
        <v>689</v>
      </c>
      <c r="C33" s="16">
        <f t="shared" si="2"/>
        <v>229</v>
      </c>
      <c r="D33" s="50">
        <v>16</v>
      </c>
      <c r="E33" s="50">
        <v>44</v>
      </c>
      <c r="F33" s="50">
        <v>17</v>
      </c>
      <c r="G33" s="50">
        <v>152</v>
      </c>
      <c r="I33" s="16">
        <f t="shared" si="3"/>
        <v>460</v>
      </c>
      <c r="J33" s="50">
        <v>48</v>
      </c>
      <c r="K33" s="50">
        <v>92</v>
      </c>
      <c r="L33" s="50">
        <v>144</v>
      </c>
      <c r="M33" s="50">
        <v>176</v>
      </c>
    </row>
    <row r="34" spans="1:13" ht="15.75">
      <c r="A34" s="6" t="s">
        <v>27</v>
      </c>
      <c r="B34" s="16">
        <f t="shared" si="1"/>
        <v>799</v>
      </c>
      <c r="C34" s="16">
        <f t="shared" si="2"/>
        <v>280</v>
      </c>
      <c r="D34" s="50">
        <v>29</v>
      </c>
      <c r="E34" s="50">
        <v>60</v>
      </c>
      <c r="F34" s="50">
        <v>31</v>
      </c>
      <c r="G34" s="50">
        <v>160</v>
      </c>
      <c r="I34" s="16">
        <f t="shared" si="3"/>
        <v>519</v>
      </c>
      <c r="J34" s="50">
        <v>50</v>
      </c>
      <c r="K34" s="50">
        <v>129</v>
      </c>
      <c r="L34" s="50">
        <v>119</v>
      </c>
      <c r="M34" s="50">
        <v>221</v>
      </c>
    </row>
    <row r="35" spans="1:13" ht="15.75">
      <c r="A35" s="6" t="s">
        <v>28</v>
      </c>
      <c r="B35" s="16">
        <f t="shared" si="1"/>
        <v>1040</v>
      </c>
      <c r="C35" s="16">
        <f t="shared" si="2"/>
        <v>324</v>
      </c>
      <c r="D35" s="50">
        <v>77</v>
      </c>
      <c r="E35" s="50">
        <v>41</v>
      </c>
      <c r="F35" s="50">
        <v>44</v>
      </c>
      <c r="G35" s="50">
        <v>162</v>
      </c>
      <c r="I35" s="16">
        <f t="shared" si="3"/>
        <v>716</v>
      </c>
      <c r="J35" s="50">
        <v>183</v>
      </c>
      <c r="K35" s="50">
        <v>250</v>
      </c>
      <c r="L35" s="50">
        <v>124</v>
      </c>
      <c r="M35" s="50">
        <v>159</v>
      </c>
    </row>
    <row r="36" spans="1:13" ht="15.75">
      <c r="A36" s="6" t="s">
        <v>29</v>
      </c>
      <c r="B36" s="16">
        <f t="shared" si="1"/>
        <v>36</v>
      </c>
      <c r="C36" s="16">
        <f t="shared" si="2"/>
        <v>8</v>
      </c>
      <c r="D36" s="50">
        <v>3</v>
      </c>
      <c r="E36" s="50">
        <v>1</v>
      </c>
      <c r="F36" s="50">
        <v>2</v>
      </c>
      <c r="G36" s="50">
        <v>2</v>
      </c>
      <c r="I36" s="16">
        <f t="shared" si="3"/>
        <v>28</v>
      </c>
      <c r="J36" s="50">
        <v>2</v>
      </c>
      <c r="K36" s="50">
        <v>13</v>
      </c>
      <c r="L36" s="50">
        <v>1</v>
      </c>
      <c r="M36" s="50">
        <v>12</v>
      </c>
    </row>
    <row r="37" spans="1:13" ht="15.75">
      <c r="A37" s="6" t="s">
        <v>30</v>
      </c>
      <c r="B37" s="16">
        <f t="shared" si="1"/>
        <v>756</v>
      </c>
      <c r="C37" s="16">
        <f t="shared" si="2"/>
        <v>172</v>
      </c>
      <c r="D37" s="50">
        <v>6</v>
      </c>
      <c r="E37" s="50">
        <v>30</v>
      </c>
      <c r="F37" s="50">
        <v>23</v>
      </c>
      <c r="G37" s="50">
        <v>113</v>
      </c>
      <c r="I37" s="16">
        <f t="shared" si="3"/>
        <v>584</v>
      </c>
      <c r="J37" s="50">
        <v>66</v>
      </c>
      <c r="K37" s="50">
        <v>138</v>
      </c>
      <c r="L37" s="50">
        <v>186</v>
      </c>
      <c r="M37" s="50">
        <v>194</v>
      </c>
    </row>
    <row r="38" spans="1:13" ht="15.75">
      <c r="A38" s="6" t="s">
        <v>31</v>
      </c>
      <c r="B38" s="16">
        <f t="shared" si="1"/>
        <v>1978</v>
      </c>
      <c r="C38" s="16">
        <f t="shared" si="2"/>
        <v>603</v>
      </c>
      <c r="D38" s="50">
        <v>107</v>
      </c>
      <c r="E38" s="50">
        <v>100</v>
      </c>
      <c r="F38" s="50">
        <v>39</v>
      </c>
      <c r="G38" s="50">
        <v>357</v>
      </c>
      <c r="I38" s="16">
        <f t="shared" si="3"/>
        <v>1375</v>
      </c>
      <c r="J38" s="50">
        <v>122</v>
      </c>
      <c r="K38" s="50">
        <v>195</v>
      </c>
      <c r="L38" s="50">
        <v>604</v>
      </c>
      <c r="M38" s="50">
        <v>454</v>
      </c>
    </row>
    <row r="39" spans="1:13" ht="15.75">
      <c r="A39" s="6" t="s">
        <v>32</v>
      </c>
      <c r="B39" s="16">
        <f t="shared" si="1"/>
        <v>261</v>
      </c>
      <c r="C39" s="16">
        <f t="shared" si="2"/>
        <v>84</v>
      </c>
      <c r="D39" s="50">
        <v>23</v>
      </c>
      <c r="E39" s="50">
        <v>18</v>
      </c>
      <c r="F39" s="50">
        <v>6</v>
      </c>
      <c r="G39" s="50">
        <v>37</v>
      </c>
      <c r="I39" s="16">
        <f t="shared" si="3"/>
        <v>177</v>
      </c>
      <c r="J39" s="50">
        <v>29</v>
      </c>
      <c r="K39" s="50">
        <v>61</v>
      </c>
      <c r="L39" s="50">
        <v>30</v>
      </c>
      <c r="M39" s="50">
        <v>57</v>
      </c>
    </row>
    <row r="40" spans="1:13" ht="15.75">
      <c r="A40" s="6" t="s">
        <v>33</v>
      </c>
      <c r="B40" s="16">
        <f t="shared" si="1"/>
        <v>801</v>
      </c>
      <c r="C40" s="16">
        <f t="shared" si="2"/>
        <v>258</v>
      </c>
      <c r="D40" s="50">
        <v>29</v>
      </c>
      <c r="E40" s="50">
        <v>48</v>
      </c>
      <c r="F40" s="50">
        <v>35</v>
      </c>
      <c r="G40" s="50">
        <v>146</v>
      </c>
      <c r="I40" s="16">
        <f t="shared" si="3"/>
        <v>543</v>
      </c>
      <c r="J40" s="50">
        <v>38</v>
      </c>
      <c r="K40" s="50">
        <v>162</v>
      </c>
      <c r="L40" s="50">
        <v>119</v>
      </c>
      <c r="M40" s="50">
        <v>224</v>
      </c>
    </row>
    <row r="41" spans="1:13" ht="15.75">
      <c r="A41" s="6" t="s">
        <v>34</v>
      </c>
      <c r="B41" s="16">
        <f t="shared" si="1"/>
        <v>966</v>
      </c>
      <c r="C41" s="16">
        <f t="shared" si="2"/>
        <v>267</v>
      </c>
      <c r="D41" s="50">
        <v>24</v>
      </c>
      <c r="E41" s="50">
        <v>53</v>
      </c>
      <c r="F41" s="50">
        <v>21</v>
      </c>
      <c r="G41" s="50">
        <v>169</v>
      </c>
      <c r="I41" s="16">
        <f t="shared" si="3"/>
        <v>699</v>
      </c>
      <c r="J41" s="50">
        <v>93</v>
      </c>
      <c r="K41" s="50">
        <v>91</v>
      </c>
      <c r="L41" s="50">
        <v>260</v>
      </c>
      <c r="M41" s="50">
        <v>255</v>
      </c>
    </row>
    <row r="42" spans="1:13" ht="15.75">
      <c r="A42" s="6" t="s">
        <v>35</v>
      </c>
      <c r="B42" s="16">
        <f t="shared" si="1"/>
        <v>9697</v>
      </c>
      <c r="C42" s="16">
        <f t="shared" si="2"/>
        <v>3728</v>
      </c>
      <c r="D42" s="50">
        <v>472</v>
      </c>
      <c r="E42" s="50">
        <v>1120</v>
      </c>
      <c r="F42" s="50">
        <v>296</v>
      </c>
      <c r="G42" s="50">
        <v>1840</v>
      </c>
      <c r="I42" s="16">
        <f t="shared" si="3"/>
        <v>5969</v>
      </c>
      <c r="J42" s="50">
        <v>241</v>
      </c>
      <c r="K42" s="50">
        <v>984</v>
      </c>
      <c r="L42" s="50">
        <v>2415</v>
      </c>
      <c r="M42" s="50">
        <v>2329</v>
      </c>
    </row>
    <row r="43" spans="1:13" ht="15.75">
      <c r="A43" s="6" t="s">
        <v>36</v>
      </c>
      <c r="B43" s="16">
        <f t="shared" si="1"/>
        <v>996</v>
      </c>
      <c r="C43" s="16">
        <f t="shared" si="2"/>
        <v>299</v>
      </c>
      <c r="D43" s="50">
        <v>36</v>
      </c>
      <c r="E43" s="50">
        <v>63</v>
      </c>
      <c r="F43" s="50">
        <v>21</v>
      </c>
      <c r="G43" s="50">
        <v>179</v>
      </c>
      <c r="I43" s="16">
        <f t="shared" si="3"/>
        <v>697</v>
      </c>
      <c r="J43" s="50">
        <v>109</v>
      </c>
      <c r="K43" s="50">
        <v>84</v>
      </c>
      <c r="L43" s="50">
        <v>242</v>
      </c>
      <c r="M43" s="50">
        <v>262</v>
      </c>
    </row>
    <row r="44" spans="1:13" ht="15.75">
      <c r="A44" s="6" t="s">
        <v>37</v>
      </c>
      <c r="B44" s="16">
        <f t="shared" si="1"/>
        <v>10041</v>
      </c>
      <c r="C44" s="16">
        <f t="shared" si="2"/>
        <v>4001</v>
      </c>
      <c r="D44" s="50">
        <v>494</v>
      </c>
      <c r="E44" s="50">
        <v>1094</v>
      </c>
      <c r="F44" s="50">
        <v>180</v>
      </c>
      <c r="G44" s="50">
        <v>2233</v>
      </c>
      <c r="I44" s="16">
        <f t="shared" si="3"/>
        <v>6040</v>
      </c>
      <c r="J44" s="50">
        <v>1301</v>
      </c>
      <c r="K44" s="50">
        <v>1192</v>
      </c>
      <c r="L44" s="50">
        <v>1224</v>
      </c>
      <c r="M44" s="50">
        <v>2323</v>
      </c>
    </row>
    <row r="45" spans="1:13" ht="15.75">
      <c r="A45" s="6" t="s">
        <v>38</v>
      </c>
      <c r="B45" s="16">
        <f t="shared" si="1"/>
        <v>3775</v>
      </c>
      <c r="C45" s="16">
        <f t="shared" si="2"/>
        <v>1209</v>
      </c>
      <c r="D45" s="50">
        <v>100</v>
      </c>
      <c r="E45" s="50">
        <v>348</v>
      </c>
      <c r="F45" s="50">
        <v>69</v>
      </c>
      <c r="G45" s="50">
        <v>692</v>
      </c>
      <c r="I45" s="16">
        <f t="shared" si="3"/>
        <v>2566</v>
      </c>
      <c r="J45" s="50">
        <v>235</v>
      </c>
      <c r="K45" s="50">
        <v>427</v>
      </c>
      <c r="L45" s="50">
        <v>930</v>
      </c>
      <c r="M45" s="50">
        <v>974</v>
      </c>
    </row>
    <row r="46" spans="1:13" ht="15.75">
      <c r="A46" s="6" t="s">
        <v>39</v>
      </c>
      <c r="B46" s="16">
        <f t="shared" si="1"/>
        <v>3228</v>
      </c>
      <c r="C46" s="16">
        <f t="shared" si="2"/>
        <v>722</v>
      </c>
      <c r="D46" s="50">
        <v>32</v>
      </c>
      <c r="E46" s="50">
        <v>215</v>
      </c>
      <c r="F46" s="50">
        <v>50</v>
      </c>
      <c r="G46" s="50">
        <v>425</v>
      </c>
      <c r="I46" s="16">
        <f t="shared" si="3"/>
        <v>2506</v>
      </c>
      <c r="J46" s="50">
        <v>170</v>
      </c>
      <c r="K46" s="50">
        <v>300</v>
      </c>
      <c r="L46" s="50">
        <v>1120</v>
      </c>
      <c r="M46" s="50">
        <v>916</v>
      </c>
    </row>
    <row r="47" spans="1:13" ht="15.75">
      <c r="A47" s="6" t="s">
        <v>40</v>
      </c>
      <c r="B47" s="16">
        <f t="shared" si="1"/>
        <v>7618</v>
      </c>
      <c r="C47" s="16">
        <f t="shared" si="2"/>
        <v>2983</v>
      </c>
      <c r="D47" s="50">
        <v>251</v>
      </c>
      <c r="E47" s="50">
        <v>951</v>
      </c>
      <c r="F47" s="50">
        <v>129</v>
      </c>
      <c r="G47" s="50">
        <v>1652</v>
      </c>
      <c r="I47" s="16">
        <f t="shared" si="3"/>
        <v>4635</v>
      </c>
      <c r="J47" s="50">
        <v>457</v>
      </c>
      <c r="K47" s="50">
        <v>725</v>
      </c>
      <c r="L47" s="50">
        <v>1745</v>
      </c>
      <c r="M47" s="50">
        <v>1708</v>
      </c>
    </row>
    <row r="48" spans="1:13" ht="15.75">
      <c r="A48" s="6" t="s">
        <v>41</v>
      </c>
      <c r="B48" s="16">
        <f t="shared" si="1"/>
        <v>1446</v>
      </c>
      <c r="C48" s="16">
        <f t="shared" si="2"/>
        <v>491</v>
      </c>
      <c r="D48" s="50">
        <v>51</v>
      </c>
      <c r="E48" s="50">
        <v>83</v>
      </c>
      <c r="F48" s="50">
        <v>63</v>
      </c>
      <c r="G48" s="50">
        <v>294</v>
      </c>
      <c r="I48" s="16">
        <f t="shared" si="3"/>
        <v>955</v>
      </c>
      <c r="J48" s="50">
        <v>144</v>
      </c>
      <c r="K48" s="50">
        <v>155</v>
      </c>
      <c r="L48" s="50">
        <v>325</v>
      </c>
      <c r="M48" s="50">
        <v>331</v>
      </c>
    </row>
    <row r="49" spans="1:13" ht="15.75">
      <c r="A49" s="6" t="s">
        <v>42</v>
      </c>
      <c r="B49" s="16">
        <f t="shared" si="1"/>
        <v>5727</v>
      </c>
      <c r="C49" s="16">
        <f t="shared" si="2"/>
        <v>1693</v>
      </c>
      <c r="D49" s="50">
        <v>423</v>
      </c>
      <c r="E49" s="50">
        <v>315</v>
      </c>
      <c r="F49" s="50">
        <v>203</v>
      </c>
      <c r="G49" s="50">
        <v>752</v>
      </c>
      <c r="I49" s="16">
        <f t="shared" si="3"/>
        <v>4034</v>
      </c>
      <c r="J49" s="50">
        <v>666</v>
      </c>
      <c r="K49" s="50">
        <v>1029</v>
      </c>
      <c r="L49" s="50">
        <v>1237</v>
      </c>
      <c r="M49" s="50">
        <v>1102</v>
      </c>
    </row>
    <row r="50" spans="1:13" ht="15.75">
      <c r="A50" s="6" t="s">
        <v>43</v>
      </c>
      <c r="B50" s="16">
        <f t="shared" si="1"/>
        <v>466</v>
      </c>
      <c r="C50" s="16">
        <f t="shared" si="2"/>
        <v>166</v>
      </c>
      <c r="D50" s="50">
        <v>15</v>
      </c>
      <c r="E50" s="50">
        <v>35</v>
      </c>
      <c r="F50" s="50">
        <v>18</v>
      </c>
      <c r="G50" s="50">
        <v>98</v>
      </c>
      <c r="I50" s="16">
        <f t="shared" si="3"/>
        <v>300</v>
      </c>
      <c r="J50" s="50">
        <v>19</v>
      </c>
      <c r="K50" s="50">
        <v>43</v>
      </c>
      <c r="L50" s="50">
        <v>99</v>
      </c>
      <c r="M50" s="50">
        <v>139</v>
      </c>
    </row>
    <row r="51" spans="1:13" ht="15.75">
      <c r="A51" s="6" t="s">
        <v>44</v>
      </c>
      <c r="B51" s="16">
        <f t="shared" si="1"/>
        <v>2160</v>
      </c>
      <c r="C51" s="16">
        <f t="shared" si="2"/>
        <v>618</v>
      </c>
      <c r="D51" s="50">
        <v>56</v>
      </c>
      <c r="E51" s="50">
        <v>142</v>
      </c>
      <c r="F51" s="50">
        <v>42</v>
      </c>
      <c r="G51" s="50">
        <v>378</v>
      </c>
      <c r="I51" s="16">
        <f t="shared" si="3"/>
        <v>1542</v>
      </c>
      <c r="J51" s="50">
        <v>194</v>
      </c>
      <c r="K51" s="50">
        <v>215</v>
      </c>
      <c r="L51" s="50">
        <v>615</v>
      </c>
      <c r="M51" s="50">
        <v>518</v>
      </c>
    </row>
    <row r="52" spans="1:13" ht="15.75">
      <c r="A52" s="6" t="s">
        <v>45</v>
      </c>
      <c r="B52" s="16">
        <f t="shared" si="1"/>
        <v>709</v>
      </c>
      <c r="C52" s="16">
        <f t="shared" si="2"/>
        <v>241</v>
      </c>
      <c r="D52" s="50">
        <v>13</v>
      </c>
      <c r="E52" s="50">
        <v>68</v>
      </c>
      <c r="F52" s="50">
        <v>17</v>
      </c>
      <c r="G52" s="50">
        <v>143</v>
      </c>
      <c r="I52" s="16">
        <f t="shared" si="3"/>
        <v>468</v>
      </c>
      <c r="J52" s="50">
        <v>68</v>
      </c>
      <c r="K52" s="50">
        <v>85</v>
      </c>
      <c r="L52" s="50">
        <v>112</v>
      </c>
      <c r="M52" s="50">
        <v>203</v>
      </c>
    </row>
    <row r="53" spans="1:13" ht="15.75">
      <c r="A53" s="6" t="s">
        <v>46</v>
      </c>
      <c r="B53" s="16">
        <f t="shared" si="1"/>
        <v>981</v>
      </c>
      <c r="C53" s="16">
        <f t="shared" si="2"/>
        <v>215</v>
      </c>
      <c r="D53" s="50">
        <v>77</v>
      </c>
      <c r="E53" s="50">
        <v>32</v>
      </c>
      <c r="F53" s="50">
        <v>30</v>
      </c>
      <c r="G53" s="50">
        <v>76</v>
      </c>
      <c r="I53" s="16">
        <f t="shared" si="3"/>
        <v>766</v>
      </c>
      <c r="J53" s="50">
        <v>140</v>
      </c>
      <c r="K53" s="50">
        <v>365</v>
      </c>
      <c r="L53" s="50">
        <v>72</v>
      </c>
      <c r="M53" s="50">
        <v>189</v>
      </c>
    </row>
    <row r="54" spans="1:13" ht="15.75">
      <c r="A54" s="6" t="s">
        <v>47</v>
      </c>
      <c r="B54" s="16">
        <f t="shared" si="1"/>
        <v>2200</v>
      </c>
      <c r="C54" s="16">
        <f t="shared" si="2"/>
        <v>832</v>
      </c>
      <c r="D54" s="50">
        <v>127</v>
      </c>
      <c r="E54" s="50">
        <v>211</v>
      </c>
      <c r="F54" s="50">
        <v>32</v>
      </c>
      <c r="G54" s="50">
        <v>462</v>
      </c>
      <c r="I54" s="16">
        <f t="shared" si="3"/>
        <v>1368</v>
      </c>
      <c r="J54" s="50">
        <v>138</v>
      </c>
      <c r="K54" s="50">
        <v>190</v>
      </c>
      <c r="L54" s="50">
        <v>537</v>
      </c>
      <c r="M54" s="50">
        <v>503</v>
      </c>
    </row>
    <row r="55" spans="1:13" ht="15.75">
      <c r="A55" s="6" t="s">
        <v>48</v>
      </c>
      <c r="B55" s="16">
        <f t="shared" si="1"/>
        <v>2216</v>
      </c>
      <c r="C55" s="16">
        <f t="shared" si="2"/>
        <v>800</v>
      </c>
      <c r="D55" s="50">
        <v>106</v>
      </c>
      <c r="E55" s="50">
        <v>240</v>
      </c>
      <c r="F55" s="50">
        <v>53</v>
      </c>
      <c r="G55" s="50">
        <v>401</v>
      </c>
      <c r="I55" s="16">
        <f t="shared" si="3"/>
        <v>1416</v>
      </c>
      <c r="J55" s="50">
        <v>133</v>
      </c>
      <c r="K55" s="50">
        <v>364</v>
      </c>
      <c r="L55" s="50">
        <v>319</v>
      </c>
      <c r="M55" s="50">
        <v>600</v>
      </c>
    </row>
    <row r="56" spans="1:13" ht="15.75">
      <c r="A56" s="6" t="s">
        <v>49</v>
      </c>
      <c r="B56" s="16">
        <f t="shared" si="1"/>
        <v>1588</v>
      </c>
      <c r="C56" s="16">
        <f t="shared" si="2"/>
        <v>570</v>
      </c>
      <c r="D56" s="50">
        <v>144</v>
      </c>
      <c r="E56" s="50">
        <v>91</v>
      </c>
      <c r="F56" s="50">
        <v>26</v>
      </c>
      <c r="G56" s="50">
        <v>309</v>
      </c>
      <c r="I56" s="16">
        <f t="shared" si="3"/>
        <v>1018</v>
      </c>
      <c r="J56" s="50">
        <v>181</v>
      </c>
      <c r="K56" s="50">
        <v>190</v>
      </c>
      <c r="L56" s="50">
        <v>328</v>
      </c>
      <c r="M56" s="50">
        <v>319</v>
      </c>
    </row>
    <row r="57" spans="1:13" ht="15.75">
      <c r="A57" s="6" t="s">
        <v>50</v>
      </c>
      <c r="B57" s="16">
        <f t="shared" si="1"/>
        <v>2915</v>
      </c>
      <c r="C57" s="16">
        <f t="shared" si="2"/>
        <v>984</v>
      </c>
      <c r="D57" s="50">
        <v>152</v>
      </c>
      <c r="E57" s="50">
        <v>165</v>
      </c>
      <c r="F57" s="50">
        <v>101</v>
      </c>
      <c r="G57" s="50">
        <v>566</v>
      </c>
      <c r="I57" s="16">
        <f t="shared" si="3"/>
        <v>1931</v>
      </c>
      <c r="J57" s="50">
        <v>358</v>
      </c>
      <c r="K57" s="50">
        <v>424</v>
      </c>
      <c r="L57" s="50">
        <v>536</v>
      </c>
      <c r="M57" s="50">
        <v>613</v>
      </c>
    </row>
    <row r="58" spans="1:13" ht="15.75">
      <c r="A58" s="6" t="s">
        <v>51</v>
      </c>
      <c r="B58" s="16">
        <f t="shared" si="1"/>
        <v>2653</v>
      </c>
      <c r="C58" s="16">
        <f t="shared" si="2"/>
        <v>830</v>
      </c>
      <c r="D58" s="50">
        <v>61</v>
      </c>
      <c r="E58" s="50">
        <v>214</v>
      </c>
      <c r="F58" s="50">
        <v>34</v>
      </c>
      <c r="G58" s="50">
        <v>521</v>
      </c>
      <c r="I58" s="16">
        <f t="shared" si="3"/>
        <v>1823</v>
      </c>
      <c r="J58" s="50">
        <v>110</v>
      </c>
      <c r="K58" s="50">
        <v>197</v>
      </c>
      <c r="L58" s="50">
        <v>695</v>
      </c>
      <c r="M58" s="50">
        <v>821</v>
      </c>
    </row>
    <row r="59" spans="1:13" ht="15.75">
      <c r="A59" s="6" t="s">
        <v>52</v>
      </c>
      <c r="B59" s="16">
        <f t="shared" si="1"/>
        <v>366</v>
      </c>
      <c r="C59" s="16">
        <f t="shared" si="2"/>
        <v>67</v>
      </c>
      <c r="D59" s="50">
        <v>9</v>
      </c>
      <c r="E59" s="50">
        <v>11</v>
      </c>
      <c r="F59" s="50">
        <v>10</v>
      </c>
      <c r="G59" s="50">
        <v>37</v>
      </c>
      <c r="I59" s="16">
        <f t="shared" si="3"/>
        <v>299</v>
      </c>
      <c r="J59" s="50">
        <v>23</v>
      </c>
      <c r="K59" s="50">
        <v>41</v>
      </c>
      <c r="L59" s="50">
        <v>115</v>
      </c>
      <c r="M59" s="50">
        <v>120</v>
      </c>
    </row>
    <row r="60" spans="1:13" ht="15.75">
      <c r="A60" s="6" t="s">
        <v>53</v>
      </c>
      <c r="B60" s="16">
        <f t="shared" si="1"/>
        <v>188</v>
      </c>
      <c r="C60" s="16">
        <f t="shared" si="2"/>
        <v>68</v>
      </c>
      <c r="D60" s="50">
        <v>8</v>
      </c>
      <c r="E60" s="50">
        <v>12</v>
      </c>
      <c r="F60" s="50">
        <v>6</v>
      </c>
      <c r="G60" s="50">
        <v>42</v>
      </c>
      <c r="I60" s="16">
        <f t="shared" si="3"/>
        <v>120</v>
      </c>
      <c r="J60" s="50">
        <v>11</v>
      </c>
      <c r="K60" s="50">
        <v>24</v>
      </c>
      <c r="L60" s="50">
        <v>46</v>
      </c>
      <c r="M60" s="50">
        <v>39</v>
      </c>
    </row>
    <row r="61" spans="1:13" ht="15.75">
      <c r="A61" s="6" t="s">
        <v>54</v>
      </c>
      <c r="B61" s="16">
        <f t="shared" si="1"/>
        <v>531</v>
      </c>
      <c r="C61" s="16">
        <f t="shared" si="2"/>
        <v>181</v>
      </c>
      <c r="D61" s="50">
        <v>23</v>
      </c>
      <c r="E61" s="50">
        <v>17</v>
      </c>
      <c r="F61" s="50">
        <v>30</v>
      </c>
      <c r="G61" s="50">
        <v>111</v>
      </c>
      <c r="I61" s="16">
        <f t="shared" si="3"/>
        <v>350</v>
      </c>
      <c r="J61" s="50">
        <v>41</v>
      </c>
      <c r="K61" s="50">
        <v>76</v>
      </c>
      <c r="L61" s="50">
        <v>97</v>
      </c>
      <c r="M61" s="50">
        <v>136</v>
      </c>
    </row>
    <row r="62" spans="1:13" ht="15.75">
      <c r="A62" s="6" t="s">
        <v>55</v>
      </c>
      <c r="B62" s="16">
        <f t="shared" si="1"/>
        <v>1671</v>
      </c>
      <c r="C62" s="16">
        <f t="shared" si="2"/>
        <v>615</v>
      </c>
      <c r="D62" s="50">
        <v>168</v>
      </c>
      <c r="E62" s="50">
        <v>103</v>
      </c>
      <c r="F62" s="50">
        <v>56</v>
      </c>
      <c r="G62" s="50">
        <v>288</v>
      </c>
      <c r="I62" s="16">
        <f t="shared" si="3"/>
        <v>1056</v>
      </c>
      <c r="J62" s="50">
        <v>192</v>
      </c>
      <c r="K62" s="50">
        <v>183</v>
      </c>
      <c r="L62" s="50">
        <v>326</v>
      </c>
      <c r="M62" s="50">
        <v>355</v>
      </c>
    </row>
    <row r="63" spans="1:13" ht="15.75">
      <c r="A63" s="6" t="s">
        <v>56</v>
      </c>
      <c r="B63" s="16">
        <f t="shared" si="1"/>
        <v>12139</v>
      </c>
      <c r="C63" s="16">
        <f t="shared" si="2"/>
        <v>3560</v>
      </c>
      <c r="D63" s="50">
        <v>634</v>
      </c>
      <c r="E63" s="50">
        <v>743</v>
      </c>
      <c r="F63" s="50">
        <v>297</v>
      </c>
      <c r="G63" s="50">
        <v>1886</v>
      </c>
      <c r="I63" s="16">
        <f t="shared" si="3"/>
        <v>8579</v>
      </c>
      <c r="J63" s="50">
        <v>1809</v>
      </c>
      <c r="K63" s="50">
        <v>1559</v>
      </c>
      <c r="L63" s="50">
        <v>2331</v>
      </c>
      <c r="M63" s="50">
        <v>2880</v>
      </c>
    </row>
    <row r="64" spans="1:13" ht="15.75">
      <c r="A64" s="6" t="s">
        <v>57</v>
      </c>
      <c r="B64" s="16">
        <f t="shared" si="1"/>
        <v>1333</v>
      </c>
      <c r="C64" s="16">
        <f t="shared" si="2"/>
        <v>456</v>
      </c>
      <c r="D64" s="50">
        <v>89</v>
      </c>
      <c r="E64" s="50">
        <v>83</v>
      </c>
      <c r="F64" s="50">
        <v>41</v>
      </c>
      <c r="G64" s="50">
        <v>243</v>
      </c>
      <c r="I64" s="16">
        <f t="shared" si="3"/>
        <v>877</v>
      </c>
      <c r="J64" s="50">
        <v>246</v>
      </c>
      <c r="K64" s="50">
        <v>174</v>
      </c>
      <c r="L64" s="50">
        <v>249</v>
      </c>
      <c r="M64" s="50">
        <v>208</v>
      </c>
    </row>
    <row r="65" spans="1:13" ht="15.75">
      <c r="A65" s="6" t="s">
        <v>58</v>
      </c>
      <c r="B65" s="16">
        <f t="shared" si="1"/>
        <v>398</v>
      </c>
      <c r="C65" s="16">
        <f t="shared" si="2"/>
        <v>133</v>
      </c>
      <c r="D65" s="50">
        <v>11</v>
      </c>
      <c r="E65" s="50">
        <v>29</v>
      </c>
      <c r="F65" s="50">
        <v>7</v>
      </c>
      <c r="G65" s="50">
        <v>86</v>
      </c>
      <c r="I65" s="16">
        <f t="shared" si="3"/>
        <v>265</v>
      </c>
      <c r="J65" s="50">
        <v>38</v>
      </c>
      <c r="K65" s="50">
        <v>29</v>
      </c>
      <c r="L65" s="50">
        <v>82</v>
      </c>
      <c r="M65" s="50">
        <v>116</v>
      </c>
    </row>
    <row r="66" spans="1:13" ht="15.75">
      <c r="A66" s="6" t="s">
        <v>59</v>
      </c>
      <c r="B66" s="16">
        <f t="shared" si="1"/>
        <v>820</v>
      </c>
      <c r="C66" s="16">
        <f t="shared" si="2"/>
        <v>210</v>
      </c>
      <c r="D66" s="50">
        <v>20</v>
      </c>
      <c r="E66" s="50">
        <v>47</v>
      </c>
      <c r="F66" s="50">
        <v>13</v>
      </c>
      <c r="G66" s="50">
        <v>130</v>
      </c>
      <c r="I66" s="16">
        <f t="shared" si="3"/>
        <v>610</v>
      </c>
      <c r="J66" s="50">
        <v>58</v>
      </c>
      <c r="K66" s="50">
        <v>83</v>
      </c>
      <c r="L66" s="50">
        <v>262</v>
      </c>
      <c r="M66" s="50">
        <v>207</v>
      </c>
    </row>
    <row r="67" spans="1:13" ht="15.75">
      <c r="A67" s="6" t="s">
        <v>60</v>
      </c>
      <c r="B67" s="16">
        <f t="shared" si="1"/>
        <v>2850</v>
      </c>
      <c r="C67" s="16">
        <f t="shared" si="2"/>
        <v>928</v>
      </c>
      <c r="D67" s="50">
        <v>198</v>
      </c>
      <c r="E67" s="50">
        <v>148</v>
      </c>
      <c r="F67" s="50">
        <v>121</v>
      </c>
      <c r="G67" s="50">
        <v>461</v>
      </c>
      <c r="I67" s="16">
        <f t="shared" si="3"/>
        <v>1922</v>
      </c>
      <c r="J67" s="50">
        <v>340</v>
      </c>
      <c r="K67" s="50">
        <v>494</v>
      </c>
      <c r="L67" s="50">
        <v>505</v>
      </c>
      <c r="M67" s="50">
        <v>583</v>
      </c>
    </row>
    <row r="68" spans="1:13" ht="15.75">
      <c r="A68" s="6" t="s">
        <v>61</v>
      </c>
      <c r="B68" s="16">
        <f t="shared" si="1"/>
        <v>1273</v>
      </c>
      <c r="C68" s="16">
        <f t="shared" si="2"/>
        <v>380</v>
      </c>
      <c r="D68" s="50">
        <v>87</v>
      </c>
      <c r="E68" s="50">
        <v>54</v>
      </c>
      <c r="F68" s="50">
        <v>24</v>
      </c>
      <c r="G68" s="50">
        <v>215</v>
      </c>
      <c r="I68" s="16">
        <f t="shared" si="3"/>
        <v>893</v>
      </c>
      <c r="J68" s="50">
        <v>224</v>
      </c>
      <c r="K68" s="50">
        <v>158</v>
      </c>
      <c r="L68" s="50">
        <v>257</v>
      </c>
      <c r="M68" s="50">
        <v>254</v>
      </c>
    </row>
    <row r="69" spans="1:13" ht="15.75">
      <c r="A69" s="6" t="s">
        <v>62</v>
      </c>
      <c r="B69" s="16">
        <f t="shared" si="1"/>
        <v>933</v>
      </c>
      <c r="C69" s="16">
        <f t="shared" si="2"/>
        <v>267</v>
      </c>
      <c r="D69" s="50">
        <v>46</v>
      </c>
      <c r="E69" s="50">
        <v>37</v>
      </c>
      <c r="F69" s="50">
        <v>21</v>
      </c>
      <c r="G69" s="50">
        <v>163</v>
      </c>
      <c r="I69" s="16">
        <f t="shared" si="3"/>
        <v>666</v>
      </c>
      <c r="J69" s="50">
        <v>159</v>
      </c>
      <c r="K69" s="50">
        <v>133</v>
      </c>
      <c r="L69" s="50">
        <v>104</v>
      </c>
      <c r="M69" s="50">
        <v>270</v>
      </c>
    </row>
    <row r="70" spans="1:13" ht="15.75">
      <c r="A70" s="6" t="s">
        <v>63</v>
      </c>
      <c r="B70" s="16">
        <f t="shared" si="1"/>
        <v>1274</v>
      </c>
      <c r="C70" s="16">
        <f t="shared" si="2"/>
        <v>452</v>
      </c>
      <c r="D70" s="50">
        <v>37</v>
      </c>
      <c r="E70" s="50">
        <v>85</v>
      </c>
      <c r="F70" s="50">
        <v>55</v>
      </c>
      <c r="G70" s="50">
        <v>275</v>
      </c>
      <c r="I70" s="16">
        <f t="shared" si="3"/>
        <v>822</v>
      </c>
      <c r="J70" s="50">
        <v>60</v>
      </c>
      <c r="K70" s="50">
        <v>148</v>
      </c>
      <c r="L70" s="50">
        <v>284</v>
      </c>
      <c r="M70" s="50">
        <v>330</v>
      </c>
    </row>
    <row r="71" spans="1:13" ht="15.75">
      <c r="A71" s="6" t="s">
        <v>64</v>
      </c>
      <c r="B71" s="16">
        <f>+C71+I71</f>
        <v>9642</v>
      </c>
      <c r="C71" s="16">
        <f>SUM(D71:G71)</f>
        <v>3128</v>
      </c>
      <c r="D71" s="50">
        <v>476</v>
      </c>
      <c r="E71" s="50">
        <v>873</v>
      </c>
      <c r="F71" s="50">
        <v>151</v>
      </c>
      <c r="G71" s="50">
        <v>1628</v>
      </c>
      <c r="I71" s="16">
        <f t="shared" si="3"/>
        <v>6514</v>
      </c>
      <c r="J71" s="50">
        <v>859</v>
      </c>
      <c r="K71" s="50">
        <v>1061</v>
      </c>
      <c r="L71" s="50">
        <v>1863</v>
      </c>
      <c r="M71" s="50">
        <v>2731</v>
      </c>
    </row>
    <row r="72" spans="1:13" ht="15.75">
      <c r="A72" s="6" t="s">
        <v>65</v>
      </c>
      <c r="B72" s="16">
        <f>+C72+I72</f>
        <v>681</v>
      </c>
      <c r="C72" s="16">
        <f>SUM(D72:G72)</f>
        <v>222</v>
      </c>
      <c r="D72" s="50">
        <v>27</v>
      </c>
      <c r="E72" s="50">
        <v>41</v>
      </c>
      <c r="F72" s="50">
        <v>37</v>
      </c>
      <c r="G72" s="50">
        <v>117</v>
      </c>
      <c r="I72" s="16">
        <f t="shared" si="3"/>
        <v>459</v>
      </c>
      <c r="J72" s="50">
        <v>78</v>
      </c>
      <c r="K72" s="50">
        <v>187</v>
      </c>
      <c r="L72" s="50">
        <v>78</v>
      </c>
      <c r="M72" s="50">
        <v>116</v>
      </c>
    </row>
    <row r="73" spans="1:13" ht="15.75">
      <c r="A73" s="6" t="s">
        <v>66</v>
      </c>
      <c r="B73" s="16">
        <f>+C73+I73</f>
        <v>210</v>
      </c>
      <c r="C73" s="16">
        <f>SUM(D73:G73)</f>
        <v>62</v>
      </c>
      <c r="D73" s="50">
        <v>7</v>
      </c>
      <c r="E73" s="50">
        <v>14</v>
      </c>
      <c r="F73" s="50">
        <v>12</v>
      </c>
      <c r="G73" s="50">
        <v>29</v>
      </c>
      <c r="I73" s="16">
        <f t="shared" si="3"/>
        <v>148</v>
      </c>
      <c r="J73" s="50">
        <v>17</v>
      </c>
      <c r="K73" s="50">
        <v>33</v>
      </c>
      <c r="L73" s="50">
        <v>29</v>
      </c>
      <c r="M73" s="50">
        <v>69</v>
      </c>
    </row>
    <row r="74" spans="1:13" ht="15.7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</row>
    <row r="75" spans="1:13" ht="15.75">
      <c r="A75" s="43" t="s">
        <v>135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44"/>
      <c r="M75" s="44"/>
    </row>
    <row r="76" spans="1:13" ht="15.75">
      <c r="A76" s="43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44"/>
      <c r="M76" s="44"/>
    </row>
    <row r="77" spans="1:13" ht="15.75">
      <c r="A77" s="43" t="s">
        <v>134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44"/>
      <c r="M77" s="44"/>
    </row>
    <row r="78" spans="1:13" ht="15.75">
      <c r="A78" s="48" t="s">
        <v>150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44"/>
      <c r="M78" s="44"/>
    </row>
    <row r="79" spans="1:13" ht="15.75">
      <c r="A79" s="49" t="s">
        <v>151</v>
      </c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44"/>
      <c r="M79" s="44"/>
    </row>
    <row r="80" spans="1:13" ht="15.75">
      <c r="A80" s="19" t="s">
        <v>152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44"/>
      <c r="M80" s="44"/>
    </row>
    <row r="81" spans="1:13" ht="31.5" customHeight="1">
      <c r="A81" s="53" t="s">
        <v>153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</row>
    <row r="82" spans="1:13" ht="15.75">
      <c r="A82" s="6" t="s">
        <v>154</v>
      </c>
      <c r="B82" s="7"/>
      <c r="C82" s="7"/>
      <c r="D82" s="6"/>
      <c r="E82" s="6"/>
      <c r="F82" s="6"/>
      <c r="G82" s="6"/>
      <c r="H82" s="6"/>
      <c r="I82" s="6"/>
      <c r="J82" s="6"/>
      <c r="K82" s="6"/>
      <c r="L82" s="7"/>
      <c r="M82" s="7"/>
    </row>
    <row r="83" spans="1:13" ht="15.75">
      <c r="A83" s="6" t="s">
        <v>155</v>
      </c>
      <c r="B83" s="7"/>
      <c r="C83" s="7"/>
      <c r="D83" s="6"/>
      <c r="E83" s="6"/>
      <c r="F83" s="6"/>
      <c r="G83" s="6"/>
      <c r="H83" s="6"/>
      <c r="I83" s="6"/>
      <c r="J83" s="6"/>
      <c r="K83" s="6"/>
      <c r="L83" s="7"/>
      <c r="M83" s="7"/>
    </row>
    <row r="84" spans="1:13" ht="15.75">
      <c r="A84" s="6" t="s">
        <v>156</v>
      </c>
      <c r="B84" s="7"/>
      <c r="C84" s="7"/>
      <c r="D84" s="6"/>
      <c r="E84" s="6"/>
      <c r="F84" s="6"/>
      <c r="G84" s="6"/>
      <c r="H84" s="6"/>
      <c r="I84" s="6"/>
      <c r="J84" s="6"/>
      <c r="K84" s="6"/>
      <c r="L84" s="7"/>
      <c r="M84" s="7"/>
    </row>
    <row r="85" spans="1:13" ht="15.75">
      <c r="A85" s="6" t="s">
        <v>157</v>
      </c>
      <c r="B85" s="7"/>
      <c r="C85" s="7"/>
      <c r="D85" s="6"/>
      <c r="E85" s="6"/>
      <c r="F85" s="6"/>
      <c r="G85" s="6"/>
      <c r="H85" s="6"/>
      <c r="I85" s="6"/>
      <c r="J85" s="6"/>
      <c r="K85" s="6"/>
      <c r="L85" s="7"/>
      <c r="M85" s="7"/>
    </row>
    <row r="86" spans="1:13" ht="15.75">
      <c r="A86" s="34" t="s">
        <v>107</v>
      </c>
      <c r="B86" s="7"/>
      <c r="C86" s="7"/>
      <c r="D86" s="6"/>
      <c r="E86" s="6"/>
      <c r="F86" s="6"/>
      <c r="G86" s="6"/>
      <c r="H86" s="6"/>
      <c r="I86" s="6"/>
      <c r="J86" s="6"/>
      <c r="K86" s="6"/>
      <c r="L86" s="7"/>
      <c r="M86" s="7"/>
    </row>
    <row r="87" spans="1:13" ht="15.75">
      <c r="A87" s="54" t="s">
        <v>159</v>
      </c>
      <c r="B87" s="7"/>
      <c r="C87" s="7"/>
      <c r="D87" s="6"/>
      <c r="E87" s="6"/>
      <c r="F87" s="6"/>
      <c r="G87" s="6"/>
      <c r="H87" s="6"/>
      <c r="I87" s="6"/>
      <c r="J87" s="6"/>
      <c r="K87" s="6"/>
      <c r="L87" s="7"/>
      <c r="M87" s="7"/>
    </row>
    <row r="88" spans="1:13" ht="15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ht="15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ht="15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 ht="15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 ht="15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</sheetData>
  <sheetProtection/>
  <mergeCells count="3">
    <mergeCell ref="C4:G4"/>
    <mergeCell ref="I4:M4"/>
    <mergeCell ref="A81:M81"/>
  </mergeCells>
  <hyperlinks>
    <hyperlink ref="A87" r:id="rId1" display="SOURCE: New York State Division of Criminal Justice Services, Computerized Criminal History System; https://www.criminaljustice.ny.gov/crimnet/ojsa/arrests/index.htm (last viewed July 1, 2021).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7" width="12.77734375" style="0" customWidth="1"/>
    <col min="8" max="8" width="2.77734375" style="0" customWidth="1"/>
    <col min="9" max="19" width="12.77734375" style="0" customWidth="1"/>
  </cols>
  <sheetData>
    <row r="1" spans="1:15" ht="20.25">
      <c r="A1" s="21" t="s">
        <v>68</v>
      </c>
      <c r="B1" s="4"/>
      <c r="C1" s="4"/>
      <c r="D1" s="5"/>
      <c r="E1" s="6"/>
      <c r="F1" s="6"/>
      <c r="G1" s="6"/>
      <c r="H1" s="6"/>
      <c r="I1" s="6"/>
      <c r="J1" s="6"/>
      <c r="K1" s="6"/>
      <c r="L1" s="7"/>
      <c r="M1" s="7"/>
      <c r="N1" s="7"/>
      <c r="O1" s="7"/>
    </row>
    <row r="2" spans="1:15" ht="20.25">
      <c r="A2" s="21" t="s">
        <v>81</v>
      </c>
      <c r="B2" s="4"/>
      <c r="C2" s="4"/>
      <c r="D2" s="6"/>
      <c r="E2" s="6"/>
      <c r="F2" s="6"/>
      <c r="G2" s="6"/>
      <c r="H2" s="6"/>
      <c r="I2" s="6"/>
      <c r="J2" s="6"/>
      <c r="K2" s="6"/>
      <c r="L2" s="7"/>
      <c r="M2" s="7"/>
      <c r="N2" s="7"/>
      <c r="O2" s="7"/>
    </row>
    <row r="3" spans="1:15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7"/>
      <c r="N3" s="7"/>
      <c r="O3" s="7"/>
    </row>
    <row r="4" spans="1:15" ht="15.75">
      <c r="A4" s="8"/>
      <c r="B4" s="9"/>
      <c r="C4" s="52" t="s">
        <v>70</v>
      </c>
      <c r="D4" s="52"/>
      <c r="E4" s="52"/>
      <c r="F4" s="52"/>
      <c r="G4" s="52"/>
      <c r="H4" s="9"/>
      <c r="I4" s="52" t="s">
        <v>71</v>
      </c>
      <c r="J4" s="52"/>
      <c r="K4" s="52"/>
      <c r="L4" s="52"/>
      <c r="M4" s="52"/>
      <c r="N4" s="7"/>
      <c r="O4" s="7"/>
    </row>
    <row r="5" spans="1:15" ht="17.25">
      <c r="A5" s="11" t="s">
        <v>0</v>
      </c>
      <c r="B5" s="12" t="s">
        <v>1</v>
      </c>
      <c r="C5" s="12" t="s">
        <v>69</v>
      </c>
      <c r="D5" s="13" t="s">
        <v>78</v>
      </c>
      <c r="E5" s="13" t="s">
        <v>79</v>
      </c>
      <c r="F5" s="12" t="s">
        <v>74</v>
      </c>
      <c r="G5" s="12" t="s">
        <v>75</v>
      </c>
      <c r="H5" s="12"/>
      <c r="I5" s="12" t="s">
        <v>69</v>
      </c>
      <c r="J5" s="13" t="s">
        <v>78</v>
      </c>
      <c r="K5" s="12" t="s">
        <v>74</v>
      </c>
      <c r="L5" s="14" t="s">
        <v>76</v>
      </c>
      <c r="M5" s="12" t="s">
        <v>75</v>
      </c>
      <c r="N5" s="7"/>
      <c r="O5" s="7"/>
    </row>
    <row r="6" spans="1:15" ht="15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7"/>
      <c r="M6" s="7"/>
      <c r="N6" s="7"/>
      <c r="O6" s="7"/>
    </row>
    <row r="7" spans="1:15" ht="15.75">
      <c r="A7" s="6" t="s">
        <v>2</v>
      </c>
      <c r="B7" s="6">
        <f>+B9+B16</f>
        <v>533038</v>
      </c>
      <c r="C7" s="6">
        <f>+C9+C16</f>
        <v>144821</v>
      </c>
      <c r="D7" s="15">
        <f>+D9+D16</f>
        <v>30556</v>
      </c>
      <c r="E7" s="15">
        <f aca="true" t="shared" si="0" ref="E7:M7">+E9+E16</f>
        <v>38061</v>
      </c>
      <c r="F7" s="15">
        <f t="shared" si="0"/>
        <v>6211</v>
      </c>
      <c r="G7" s="15">
        <f t="shared" si="0"/>
        <v>69993</v>
      </c>
      <c r="H7" s="15"/>
      <c r="I7" s="15">
        <f t="shared" si="0"/>
        <v>388217</v>
      </c>
      <c r="J7" s="15">
        <f t="shared" si="0"/>
        <v>99581</v>
      </c>
      <c r="K7" s="15">
        <f t="shared" si="0"/>
        <v>39316</v>
      </c>
      <c r="L7" s="6">
        <f t="shared" si="0"/>
        <v>119797</v>
      </c>
      <c r="M7" s="6">
        <f t="shared" si="0"/>
        <v>129523</v>
      </c>
      <c r="N7" s="7"/>
      <c r="O7" s="7"/>
    </row>
    <row r="8" spans="1:15" ht="15.75">
      <c r="A8" s="6"/>
      <c r="B8" s="7"/>
      <c r="C8" s="7"/>
      <c r="D8" s="15"/>
      <c r="E8" s="15"/>
      <c r="F8" s="15"/>
      <c r="G8" s="15"/>
      <c r="H8" s="15"/>
      <c r="I8" s="15"/>
      <c r="J8" s="15"/>
      <c r="K8" s="15"/>
      <c r="L8" s="7"/>
      <c r="M8" s="7"/>
      <c r="N8" s="7"/>
      <c r="O8" s="7"/>
    </row>
    <row r="9" spans="1:15" ht="15.75">
      <c r="A9" s="6" t="s">
        <v>3</v>
      </c>
      <c r="B9" s="6">
        <f>SUM(B10:B14)</f>
        <v>308837</v>
      </c>
      <c r="C9" s="6">
        <f>SUM(C10:C14)</f>
        <v>81193</v>
      </c>
      <c r="D9" s="15">
        <f aca="true" t="shared" si="1" ref="D9:M9">SUM(D10:D14)</f>
        <v>20654</v>
      </c>
      <c r="E9" s="15">
        <f t="shared" si="1"/>
        <v>23176</v>
      </c>
      <c r="F9" s="15">
        <f t="shared" si="1"/>
        <v>549</v>
      </c>
      <c r="G9" s="15">
        <f t="shared" si="1"/>
        <v>36814</v>
      </c>
      <c r="H9" s="15"/>
      <c r="I9" s="15">
        <f t="shared" si="1"/>
        <v>227644</v>
      </c>
      <c r="J9" s="15">
        <f t="shared" si="1"/>
        <v>78451</v>
      </c>
      <c r="K9" s="15">
        <f t="shared" si="1"/>
        <v>7286</v>
      </c>
      <c r="L9" s="6">
        <f t="shared" si="1"/>
        <v>71338</v>
      </c>
      <c r="M9" s="6">
        <f t="shared" si="1"/>
        <v>70569</v>
      </c>
      <c r="N9" s="7"/>
      <c r="O9" s="7"/>
    </row>
    <row r="10" spans="1:15" ht="15.75">
      <c r="A10" s="6" t="s">
        <v>4</v>
      </c>
      <c r="B10" s="16">
        <f>+C10+I10</f>
        <v>76443</v>
      </c>
      <c r="C10" s="16">
        <f>SUM(D10:G10)</f>
        <v>18193</v>
      </c>
      <c r="D10" s="45">
        <v>6914</v>
      </c>
      <c r="E10" s="45">
        <v>5307</v>
      </c>
      <c r="F10" s="45">
        <v>74</v>
      </c>
      <c r="G10" s="45">
        <v>5898</v>
      </c>
      <c r="H10" s="16"/>
      <c r="I10" s="16">
        <f>SUM(J10:M10)</f>
        <v>58250</v>
      </c>
      <c r="J10" s="45">
        <v>21262</v>
      </c>
      <c r="K10" s="45">
        <v>1023</v>
      </c>
      <c r="L10" s="45">
        <v>16120</v>
      </c>
      <c r="M10" s="45">
        <v>19845</v>
      </c>
      <c r="N10" s="7"/>
      <c r="O10" s="7"/>
    </row>
    <row r="11" spans="1:15" ht="15.75">
      <c r="A11" s="6" t="s">
        <v>5</v>
      </c>
      <c r="B11" s="16">
        <f>+C11+I11</f>
        <v>87737</v>
      </c>
      <c r="C11" s="16">
        <f>SUM(D11:G11)</f>
        <v>25183</v>
      </c>
      <c r="D11" s="45">
        <v>5733</v>
      </c>
      <c r="E11" s="45">
        <v>7910</v>
      </c>
      <c r="F11" s="45">
        <v>143</v>
      </c>
      <c r="G11" s="45">
        <v>11397</v>
      </c>
      <c r="H11" s="16"/>
      <c r="I11" s="16">
        <f>SUM(J11:M11)</f>
        <v>62554</v>
      </c>
      <c r="J11" s="45">
        <v>25923</v>
      </c>
      <c r="K11" s="45">
        <v>1592</v>
      </c>
      <c r="L11" s="45">
        <v>16588</v>
      </c>
      <c r="M11" s="45">
        <v>18451</v>
      </c>
      <c r="N11" s="7"/>
      <c r="O11" s="7"/>
    </row>
    <row r="12" spans="1:15" ht="15.75">
      <c r="A12" s="6" t="s">
        <v>6</v>
      </c>
      <c r="B12" s="16">
        <f>+C12+I12</f>
        <v>80150</v>
      </c>
      <c r="C12" s="16">
        <f>SUM(D12:G12)</f>
        <v>18620</v>
      </c>
      <c r="D12" s="45">
        <v>4903</v>
      </c>
      <c r="E12" s="45">
        <v>4071</v>
      </c>
      <c r="F12" s="45">
        <v>94</v>
      </c>
      <c r="G12" s="45">
        <v>9552</v>
      </c>
      <c r="H12" s="16"/>
      <c r="I12" s="16">
        <f>SUM(J12:M12)</f>
        <v>61530</v>
      </c>
      <c r="J12" s="45">
        <v>17869</v>
      </c>
      <c r="K12" s="45">
        <v>1704</v>
      </c>
      <c r="L12" s="45">
        <v>27141</v>
      </c>
      <c r="M12" s="45">
        <v>14816</v>
      </c>
      <c r="N12" s="7"/>
      <c r="O12" s="7"/>
    </row>
    <row r="13" spans="1:15" ht="15.75">
      <c r="A13" s="6" t="s">
        <v>7</v>
      </c>
      <c r="B13" s="16">
        <f>+C13+I13</f>
        <v>53487</v>
      </c>
      <c r="C13" s="16">
        <f>SUM(D13:G13)</f>
        <v>15928</v>
      </c>
      <c r="D13" s="45">
        <v>2342</v>
      </c>
      <c r="E13" s="45">
        <v>4966</v>
      </c>
      <c r="F13" s="45">
        <v>218</v>
      </c>
      <c r="G13" s="45">
        <v>8402</v>
      </c>
      <c r="H13" s="16"/>
      <c r="I13" s="16">
        <f>SUM(J13:M13)</f>
        <v>37559</v>
      </c>
      <c r="J13" s="45">
        <v>10376</v>
      </c>
      <c r="K13" s="45">
        <v>2471</v>
      </c>
      <c r="L13" s="45">
        <v>9986</v>
      </c>
      <c r="M13" s="45">
        <v>14726</v>
      </c>
      <c r="N13" s="7"/>
      <c r="O13" s="7"/>
    </row>
    <row r="14" spans="1:15" ht="15.75">
      <c r="A14" s="6" t="s">
        <v>8</v>
      </c>
      <c r="B14" s="16">
        <f>+C14+I14</f>
        <v>11020</v>
      </c>
      <c r="C14" s="16">
        <f>SUM(D14:G14)</f>
        <v>3269</v>
      </c>
      <c r="D14" s="45">
        <v>762</v>
      </c>
      <c r="E14" s="45">
        <v>922</v>
      </c>
      <c r="F14" s="45">
        <v>20</v>
      </c>
      <c r="G14" s="45">
        <v>1565</v>
      </c>
      <c r="H14" s="16"/>
      <c r="I14" s="16">
        <f>SUM(J14:M14)</f>
        <v>7751</v>
      </c>
      <c r="J14" s="45">
        <v>3021</v>
      </c>
      <c r="K14" s="45">
        <v>496</v>
      </c>
      <c r="L14" s="45">
        <v>1503</v>
      </c>
      <c r="M14" s="45">
        <v>2731</v>
      </c>
      <c r="N14" s="7"/>
      <c r="O14" s="7"/>
    </row>
    <row r="15" spans="1:15" ht="15.75">
      <c r="A15" s="6"/>
      <c r="B15" s="7"/>
      <c r="C15" s="7"/>
      <c r="D15" s="15"/>
      <c r="E15" s="15"/>
      <c r="F15" s="15"/>
      <c r="G15" s="15"/>
      <c r="H15" s="15"/>
      <c r="I15" s="15"/>
      <c r="J15" s="15"/>
      <c r="K15" s="15"/>
      <c r="L15" s="7"/>
      <c r="M15" s="7"/>
      <c r="N15" s="7"/>
      <c r="O15" s="7"/>
    </row>
    <row r="16" spans="1:15" ht="15.75">
      <c r="A16" s="6" t="s">
        <v>9</v>
      </c>
      <c r="B16" s="16">
        <f aca="true" t="shared" si="2" ref="B16:B22">+C16+I16</f>
        <v>224201</v>
      </c>
      <c r="C16" s="16">
        <f aca="true" t="shared" si="3" ref="C16:C22">SUM(D16:G16)</f>
        <v>63628</v>
      </c>
      <c r="D16" s="45">
        <v>9902</v>
      </c>
      <c r="E16" s="45">
        <v>14885</v>
      </c>
      <c r="F16" s="45">
        <v>5662</v>
      </c>
      <c r="G16" s="45">
        <v>33179</v>
      </c>
      <c r="H16" s="15"/>
      <c r="I16" s="16">
        <f aca="true" t="shared" si="4" ref="I16:I22">SUM(J16:M16)</f>
        <v>160573</v>
      </c>
      <c r="J16" s="45">
        <v>21130</v>
      </c>
      <c r="K16" s="45">
        <v>32030</v>
      </c>
      <c r="L16" s="45">
        <v>48459</v>
      </c>
      <c r="M16" s="45">
        <v>58954</v>
      </c>
      <c r="N16" s="7"/>
      <c r="O16" s="7"/>
    </row>
    <row r="17" spans="1:15" ht="15.75">
      <c r="A17" s="6" t="s">
        <v>10</v>
      </c>
      <c r="B17" s="16">
        <f t="shared" si="2"/>
        <v>8081</v>
      </c>
      <c r="C17" s="16">
        <f t="shared" si="3"/>
        <v>2585</v>
      </c>
      <c r="D17" s="45">
        <v>451</v>
      </c>
      <c r="E17" s="45">
        <v>525</v>
      </c>
      <c r="F17" s="45">
        <v>152</v>
      </c>
      <c r="G17" s="45">
        <v>1457</v>
      </c>
      <c r="H17" s="16"/>
      <c r="I17" s="16">
        <f t="shared" si="4"/>
        <v>5496</v>
      </c>
      <c r="J17" s="45">
        <v>804</v>
      </c>
      <c r="K17" s="45">
        <v>997</v>
      </c>
      <c r="L17" s="45">
        <v>1803</v>
      </c>
      <c r="M17" s="45">
        <v>1892</v>
      </c>
      <c r="N17" s="7"/>
      <c r="O17" s="7"/>
    </row>
    <row r="18" spans="1:15" ht="15.75">
      <c r="A18" s="6" t="s">
        <v>11</v>
      </c>
      <c r="B18" s="16">
        <f t="shared" si="2"/>
        <v>1078</v>
      </c>
      <c r="C18" s="16">
        <f t="shared" si="3"/>
        <v>284</v>
      </c>
      <c r="D18" s="45">
        <v>53</v>
      </c>
      <c r="E18" s="45">
        <v>56</v>
      </c>
      <c r="F18" s="45">
        <v>32</v>
      </c>
      <c r="G18" s="45">
        <v>143</v>
      </c>
      <c r="H18" s="16"/>
      <c r="I18" s="16">
        <f t="shared" si="4"/>
        <v>794</v>
      </c>
      <c r="J18" s="45">
        <v>33</v>
      </c>
      <c r="K18" s="45">
        <v>180</v>
      </c>
      <c r="L18" s="45">
        <v>211</v>
      </c>
      <c r="M18" s="45">
        <v>370</v>
      </c>
      <c r="N18" s="7"/>
      <c r="O18" s="7"/>
    </row>
    <row r="19" spans="1:15" ht="15.75">
      <c r="A19" s="6" t="s">
        <v>12</v>
      </c>
      <c r="B19" s="16">
        <f t="shared" si="2"/>
        <v>5333</v>
      </c>
      <c r="C19" s="16">
        <f t="shared" si="3"/>
        <v>1484</v>
      </c>
      <c r="D19" s="45">
        <v>185</v>
      </c>
      <c r="E19" s="45">
        <v>375</v>
      </c>
      <c r="F19" s="45">
        <v>100</v>
      </c>
      <c r="G19" s="45">
        <v>824</v>
      </c>
      <c r="H19" s="16"/>
      <c r="I19" s="16">
        <f t="shared" si="4"/>
        <v>3849</v>
      </c>
      <c r="J19" s="45">
        <v>351</v>
      </c>
      <c r="K19" s="45">
        <v>508</v>
      </c>
      <c r="L19" s="45">
        <v>1478</v>
      </c>
      <c r="M19" s="45">
        <v>1512</v>
      </c>
      <c r="N19" s="7"/>
      <c r="O19" s="7"/>
    </row>
    <row r="20" spans="1:15" ht="15.75">
      <c r="A20" s="6" t="s">
        <v>13</v>
      </c>
      <c r="B20" s="16">
        <f t="shared" si="2"/>
        <v>1946</v>
      </c>
      <c r="C20" s="16">
        <f t="shared" si="3"/>
        <v>529</v>
      </c>
      <c r="D20" s="45">
        <v>87</v>
      </c>
      <c r="E20" s="45">
        <v>115</v>
      </c>
      <c r="F20" s="45">
        <v>94</v>
      </c>
      <c r="G20" s="45">
        <v>233</v>
      </c>
      <c r="H20" s="16"/>
      <c r="I20" s="16">
        <f t="shared" si="4"/>
        <v>1417</v>
      </c>
      <c r="J20" s="45">
        <v>62</v>
      </c>
      <c r="K20" s="45">
        <v>349</v>
      </c>
      <c r="L20" s="45">
        <v>420</v>
      </c>
      <c r="M20" s="45">
        <v>586</v>
      </c>
      <c r="N20" s="7"/>
      <c r="O20" s="7"/>
    </row>
    <row r="21" spans="1:15" ht="15.75">
      <c r="A21" s="6" t="s">
        <v>14</v>
      </c>
      <c r="B21" s="16">
        <f t="shared" si="2"/>
        <v>1482</v>
      </c>
      <c r="C21" s="16">
        <f t="shared" si="3"/>
        <v>458</v>
      </c>
      <c r="D21" s="45">
        <v>72</v>
      </c>
      <c r="E21" s="45">
        <v>90</v>
      </c>
      <c r="F21" s="45">
        <v>31</v>
      </c>
      <c r="G21" s="45">
        <v>265</v>
      </c>
      <c r="H21" s="16"/>
      <c r="I21" s="16">
        <f t="shared" si="4"/>
        <v>1024</v>
      </c>
      <c r="J21" s="45">
        <v>61</v>
      </c>
      <c r="K21" s="45">
        <v>184</v>
      </c>
      <c r="L21" s="45">
        <v>356</v>
      </c>
      <c r="M21" s="45">
        <v>423</v>
      </c>
      <c r="N21" s="7"/>
      <c r="O21" s="7"/>
    </row>
    <row r="22" spans="1:15" ht="15.75">
      <c r="A22" s="6" t="s">
        <v>15</v>
      </c>
      <c r="B22" s="16">
        <f t="shared" si="2"/>
        <v>3505</v>
      </c>
      <c r="C22" s="16">
        <f t="shared" si="3"/>
        <v>854</v>
      </c>
      <c r="D22" s="45">
        <v>127</v>
      </c>
      <c r="E22" s="45">
        <v>177</v>
      </c>
      <c r="F22" s="45">
        <v>106</v>
      </c>
      <c r="G22" s="45">
        <v>444</v>
      </c>
      <c r="H22" s="16"/>
      <c r="I22" s="16">
        <f t="shared" si="4"/>
        <v>2651</v>
      </c>
      <c r="J22" s="45">
        <v>173</v>
      </c>
      <c r="K22" s="45">
        <v>596</v>
      </c>
      <c r="L22" s="45">
        <v>678</v>
      </c>
      <c r="M22" s="45">
        <v>1204</v>
      </c>
      <c r="N22" s="7"/>
      <c r="O22" s="7"/>
    </row>
    <row r="23" spans="1:15" ht="15.75">
      <c r="A23" s="6" t="s">
        <v>16</v>
      </c>
      <c r="B23" s="16">
        <f aca="true" t="shared" si="5" ref="B23:B28">+C23+I23</f>
        <v>2136</v>
      </c>
      <c r="C23" s="16">
        <f aca="true" t="shared" si="6" ref="C23:C28">SUM(D23:G23)</f>
        <v>491</v>
      </c>
      <c r="D23" s="45">
        <v>61</v>
      </c>
      <c r="E23" s="45">
        <v>85</v>
      </c>
      <c r="F23" s="45">
        <v>71</v>
      </c>
      <c r="G23" s="45">
        <v>274</v>
      </c>
      <c r="H23" s="16"/>
      <c r="I23" s="16">
        <f aca="true" t="shared" si="7" ref="I23:I28">SUM(J23:M23)</f>
        <v>1645</v>
      </c>
      <c r="J23" s="45">
        <v>129</v>
      </c>
      <c r="K23" s="45">
        <v>310</v>
      </c>
      <c r="L23" s="45">
        <v>578</v>
      </c>
      <c r="M23" s="45">
        <v>628</v>
      </c>
      <c r="N23" s="7"/>
      <c r="O23" s="7"/>
    </row>
    <row r="24" spans="1:15" ht="15.75">
      <c r="A24" s="6" t="s">
        <v>17</v>
      </c>
      <c r="B24" s="16">
        <f t="shared" si="5"/>
        <v>1055</v>
      </c>
      <c r="C24" s="16">
        <f t="shared" si="6"/>
        <v>304</v>
      </c>
      <c r="D24" s="45">
        <v>22</v>
      </c>
      <c r="E24" s="45">
        <v>61</v>
      </c>
      <c r="F24" s="45">
        <v>35</v>
      </c>
      <c r="G24" s="45">
        <v>186</v>
      </c>
      <c r="H24" s="16"/>
      <c r="I24" s="16">
        <f t="shared" si="7"/>
        <v>751</v>
      </c>
      <c r="J24" s="45">
        <v>60</v>
      </c>
      <c r="K24" s="45">
        <v>175</v>
      </c>
      <c r="L24" s="45">
        <v>219</v>
      </c>
      <c r="M24" s="45">
        <v>297</v>
      </c>
      <c r="N24" s="7"/>
      <c r="O24" s="7"/>
    </row>
    <row r="25" spans="1:15" ht="15.75">
      <c r="A25" s="6" t="s">
        <v>18</v>
      </c>
      <c r="B25" s="16">
        <f t="shared" si="5"/>
        <v>2019</v>
      </c>
      <c r="C25" s="16">
        <f t="shared" si="6"/>
        <v>586</v>
      </c>
      <c r="D25" s="45">
        <v>75</v>
      </c>
      <c r="E25" s="45">
        <v>128</v>
      </c>
      <c r="F25" s="45">
        <v>63</v>
      </c>
      <c r="G25" s="45">
        <v>320</v>
      </c>
      <c r="H25" s="16"/>
      <c r="I25" s="16">
        <f t="shared" si="7"/>
        <v>1433</v>
      </c>
      <c r="J25" s="45">
        <v>114</v>
      </c>
      <c r="K25" s="45">
        <v>382</v>
      </c>
      <c r="L25" s="45">
        <v>443</v>
      </c>
      <c r="M25" s="45">
        <v>494</v>
      </c>
      <c r="N25" s="7"/>
      <c r="O25" s="7"/>
    </row>
    <row r="26" spans="1:15" ht="15.75">
      <c r="A26" s="6" t="s">
        <v>19</v>
      </c>
      <c r="B26" s="16">
        <f t="shared" si="5"/>
        <v>1317</v>
      </c>
      <c r="C26" s="16">
        <f t="shared" si="6"/>
        <v>382</v>
      </c>
      <c r="D26" s="45">
        <v>50</v>
      </c>
      <c r="E26" s="45">
        <v>82</v>
      </c>
      <c r="F26" s="45">
        <v>59</v>
      </c>
      <c r="G26" s="45">
        <v>191</v>
      </c>
      <c r="H26" s="16"/>
      <c r="I26" s="16">
        <f t="shared" si="7"/>
        <v>935</v>
      </c>
      <c r="J26" s="45">
        <v>100</v>
      </c>
      <c r="K26" s="45">
        <v>228</v>
      </c>
      <c r="L26" s="45">
        <v>207</v>
      </c>
      <c r="M26" s="45">
        <v>400</v>
      </c>
      <c r="N26" s="7"/>
      <c r="O26" s="7"/>
    </row>
    <row r="27" spans="1:15" ht="15.75">
      <c r="A27" s="6" t="s">
        <v>20</v>
      </c>
      <c r="B27" s="16">
        <f t="shared" si="5"/>
        <v>1467</v>
      </c>
      <c r="C27" s="16">
        <f t="shared" si="6"/>
        <v>391</v>
      </c>
      <c r="D27" s="45">
        <v>47</v>
      </c>
      <c r="E27" s="45">
        <v>94</v>
      </c>
      <c r="F27" s="45">
        <v>42</v>
      </c>
      <c r="G27" s="45">
        <v>208</v>
      </c>
      <c r="H27" s="16"/>
      <c r="I27" s="16">
        <f t="shared" si="7"/>
        <v>1076</v>
      </c>
      <c r="J27" s="45">
        <v>66</v>
      </c>
      <c r="K27" s="45">
        <v>272</v>
      </c>
      <c r="L27" s="45">
        <v>325</v>
      </c>
      <c r="M27" s="45">
        <v>413</v>
      </c>
      <c r="N27" s="7"/>
      <c r="O27" s="7"/>
    </row>
    <row r="28" spans="1:15" ht="15.75">
      <c r="A28" s="6" t="s">
        <v>21</v>
      </c>
      <c r="B28" s="16">
        <f t="shared" si="5"/>
        <v>918</v>
      </c>
      <c r="C28" s="16">
        <f t="shared" si="6"/>
        <v>227</v>
      </c>
      <c r="D28" s="45">
        <v>28</v>
      </c>
      <c r="E28" s="45">
        <v>67</v>
      </c>
      <c r="F28" s="45">
        <v>26</v>
      </c>
      <c r="G28" s="45">
        <v>106</v>
      </c>
      <c r="H28" s="16"/>
      <c r="I28" s="16">
        <f t="shared" si="7"/>
        <v>691</v>
      </c>
      <c r="J28" s="45">
        <v>63</v>
      </c>
      <c r="K28" s="45">
        <v>174</v>
      </c>
      <c r="L28" s="45">
        <v>160</v>
      </c>
      <c r="M28" s="45">
        <v>294</v>
      </c>
      <c r="N28" s="7"/>
      <c r="O28" s="7"/>
    </row>
    <row r="29" spans="1:15" ht="15.75">
      <c r="A29" s="6" t="s">
        <v>22</v>
      </c>
      <c r="B29" s="16">
        <f aca="true" t="shared" si="8" ref="B29:B34">+C29+I29</f>
        <v>5365</v>
      </c>
      <c r="C29" s="16">
        <f aca="true" t="shared" si="9" ref="C29:C34">SUM(D29:G29)</f>
        <v>1482</v>
      </c>
      <c r="D29" s="45">
        <v>198</v>
      </c>
      <c r="E29" s="45">
        <v>305</v>
      </c>
      <c r="F29" s="45">
        <v>180</v>
      </c>
      <c r="G29" s="45">
        <v>799</v>
      </c>
      <c r="H29" s="16"/>
      <c r="I29" s="16">
        <f aca="true" t="shared" si="10" ref="I29:I34">SUM(J29:M29)</f>
        <v>3883</v>
      </c>
      <c r="J29" s="45">
        <v>462</v>
      </c>
      <c r="K29" s="45">
        <v>1073</v>
      </c>
      <c r="L29" s="45">
        <v>1018</v>
      </c>
      <c r="M29" s="45">
        <v>1330</v>
      </c>
      <c r="N29" s="7"/>
      <c r="O29" s="7"/>
    </row>
    <row r="30" spans="1:15" ht="15.75">
      <c r="A30" s="6" t="s">
        <v>23</v>
      </c>
      <c r="B30" s="16">
        <f t="shared" si="8"/>
        <v>25090</v>
      </c>
      <c r="C30" s="16">
        <f t="shared" si="9"/>
        <v>7778</v>
      </c>
      <c r="D30" s="45">
        <v>1277</v>
      </c>
      <c r="E30" s="45">
        <v>2148</v>
      </c>
      <c r="F30" s="45">
        <v>520</v>
      </c>
      <c r="G30" s="45">
        <v>3833</v>
      </c>
      <c r="H30" s="16"/>
      <c r="I30" s="16">
        <f t="shared" si="10"/>
        <v>17312</v>
      </c>
      <c r="J30" s="45">
        <v>3198</v>
      </c>
      <c r="K30" s="45">
        <v>2471</v>
      </c>
      <c r="L30" s="45">
        <v>5296</v>
      </c>
      <c r="M30" s="45">
        <v>6347</v>
      </c>
      <c r="N30" s="7"/>
      <c r="O30" s="7"/>
    </row>
    <row r="31" spans="1:15" ht="15.75">
      <c r="A31" s="6" t="s">
        <v>24</v>
      </c>
      <c r="B31" s="16">
        <f t="shared" si="8"/>
        <v>718</v>
      </c>
      <c r="C31" s="16">
        <f t="shared" si="9"/>
        <v>214</v>
      </c>
      <c r="D31" s="45">
        <v>40</v>
      </c>
      <c r="E31" s="45">
        <v>43</v>
      </c>
      <c r="F31" s="45">
        <v>25</v>
      </c>
      <c r="G31" s="45">
        <v>106</v>
      </c>
      <c r="H31" s="16"/>
      <c r="I31" s="16">
        <f t="shared" si="10"/>
        <v>504</v>
      </c>
      <c r="J31" s="45">
        <v>34</v>
      </c>
      <c r="K31" s="45">
        <v>152</v>
      </c>
      <c r="L31" s="45">
        <v>156</v>
      </c>
      <c r="M31" s="45">
        <v>162</v>
      </c>
      <c r="N31" s="7"/>
      <c r="O31" s="7"/>
    </row>
    <row r="32" spans="1:15" ht="15.75">
      <c r="A32" s="6" t="s">
        <v>25</v>
      </c>
      <c r="B32" s="16">
        <f t="shared" si="8"/>
        <v>1295</v>
      </c>
      <c r="C32" s="16">
        <f t="shared" si="9"/>
        <v>369</v>
      </c>
      <c r="D32" s="45">
        <v>67</v>
      </c>
      <c r="E32" s="45">
        <v>46</v>
      </c>
      <c r="F32" s="45">
        <v>38</v>
      </c>
      <c r="G32" s="45">
        <v>218</v>
      </c>
      <c r="H32" s="16"/>
      <c r="I32" s="16">
        <f t="shared" si="10"/>
        <v>926</v>
      </c>
      <c r="J32" s="45">
        <v>61</v>
      </c>
      <c r="K32" s="45">
        <v>233</v>
      </c>
      <c r="L32" s="45">
        <v>211</v>
      </c>
      <c r="M32" s="45">
        <v>421</v>
      </c>
      <c r="N32" s="7"/>
      <c r="O32" s="7"/>
    </row>
    <row r="33" spans="1:15" ht="15.75">
      <c r="A33" s="6" t="s">
        <v>26</v>
      </c>
      <c r="B33" s="16">
        <f t="shared" si="8"/>
        <v>1069</v>
      </c>
      <c r="C33" s="16">
        <f t="shared" si="9"/>
        <v>301</v>
      </c>
      <c r="D33" s="45">
        <v>29</v>
      </c>
      <c r="E33" s="45">
        <v>42</v>
      </c>
      <c r="F33" s="45">
        <v>50</v>
      </c>
      <c r="G33" s="45">
        <v>180</v>
      </c>
      <c r="H33" s="16"/>
      <c r="I33" s="16">
        <f t="shared" si="10"/>
        <v>768</v>
      </c>
      <c r="J33" s="45">
        <v>55</v>
      </c>
      <c r="K33" s="45">
        <v>179</v>
      </c>
      <c r="L33" s="45">
        <v>237</v>
      </c>
      <c r="M33" s="45">
        <v>297</v>
      </c>
      <c r="N33" s="7"/>
      <c r="O33" s="7"/>
    </row>
    <row r="34" spans="1:15" ht="15.75">
      <c r="A34" s="6" t="s">
        <v>27</v>
      </c>
      <c r="B34" s="16">
        <f t="shared" si="8"/>
        <v>1393</v>
      </c>
      <c r="C34" s="16">
        <f t="shared" si="9"/>
        <v>404</v>
      </c>
      <c r="D34" s="45">
        <v>60</v>
      </c>
      <c r="E34" s="45">
        <v>68</v>
      </c>
      <c r="F34" s="45">
        <v>55</v>
      </c>
      <c r="G34" s="45">
        <v>221</v>
      </c>
      <c r="H34" s="16"/>
      <c r="I34" s="16">
        <f t="shared" si="10"/>
        <v>989</v>
      </c>
      <c r="J34" s="45">
        <v>80</v>
      </c>
      <c r="K34" s="45">
        <v>262</v>
      </c>
      <c r="L34" s="45">
        <v>303</v>
      </c>
      <c r="M34" s="45">
        <v>344</v>
      </c>
      <c r="N34" s="7"/>
      <c r="O34" s="7"/>
    </row>
    <row r="35" spans="1:15" ht="15.75">
      <c r="A35" s="6" t="s">
        <v>28</v>
      </c>
      <c r="B35" s="16">
        <f aca="true" t="shared" si="11" ref="B35:B40">+C35+I35</f>
        <v>1396</v>
      </c>
      <c r="C35" s="16">
        <f aca="true" t="shared" si="12" ref="C35:C40">SUM(D35:G35)</f>
        <v>393</v>
      </c>
      <c r="D35" s="45">
        <v>52</v>
      </c>
      <c r="E35" s="45">
        <v>75</v>
      </c>
      <c r="F35" s="45">
        <v>52</v>
      </c>
      <c r="G35" s="45">
        <v>214</v>
      </c>
      <c r="H35" s="16"/>
      <c r="I35" s="16">
        <f aca="true" t="shared" si="13" ref="I35:I40">SUM(J35:M35)</f>
        <v>1003</v>
      </c>
      <c r="J35" s="45">
        <v>109</v>
      </c>
      <c r="K35" s="45">
        <v>351</v>
      </c>
      <c r="L35" s="45">
        <v>210</v>
      </c>
      <c r="M35" s="45">
        <v>333</v>
      </c>
      <c r="N35" s="7"/>
      <c r="O35" s="7"/>
    </row>
    <row r="36" spans="1:15" ht="15.75">
      <c r="A36" s="6" t="s">
        <v>29</v>
      </c>
      <c r="B36" s="16">
        <f t="shared" si="11"/>
        <v>80</v>
      </c>
      <c r="C36" s="16">
        <f t="shared" si="12"/>
        <v>15</v>
      </c>
      <c r="D36" s="45">
        <v>2</v>
      </c>
      <c r="E36" s="45">
        <v>1</v>
      </c>
      <c r="F36" s="45">
        <v>5</v>
      </c>
      <c r="G36" s="45">
        <v>7</v>
      </c>
      <c r="H36" s="16"/>
      <c r="I36" s="16">
        <f t="shared" si="13"/>
        <v>65</v>
      </c>
      <c r="J36" s="45">
        <v>4</v>
      </c>
      <c r="K36" s="45">
        <v>32</v>
      </c>
      <c r="L36" s="45">
        <v>12</v>
      </c>
      <c r="M36" s="45">
        <v>17</v>
      </c>
      <c r="N36" s="7"/>
      <c r="O36" s="7"/>
    </row>
    <row r="37" spans="1:15" ht="15.75">
      <c r="A37" s="6" t="s">
        <v>30</v>
      </c>
      <c r="B37" s="16">
        <f t="shared" si="11"/>
        <v>1233</v>
      </c>
      <c r="C37" s="16">
        <f t="shared" si="12"/>
        <v>285</v>
      </c>
      <c r="D37" s="45">
        <v>30</v>
      </c>
      <c r="E37" s="45">
        <v>63</v>
      </c>
      <c r="F37" s="45">
        <v>43</v>
      </c>
      <c r="G37" s="45">
        <v>149</v>
      </c>
      <c r="H37" s="16"/>
      <c r="I37" s="16">
        <f t="shared" si="13"/>
        <v>948</v>
      </c>
      <c r="J37" s="45">
        <v>65</v>
      </c>
      <c r="K37" s="45">
        <v>235</v>
      </c>
      <c r="L37" s="45">
        <v>263</v>
      </c>
      <c r="M37" s="45">
        <v>385</v>
      </c>
      <c r="N37" s="7"/>
      <c r="O37" s="7"/>
    </row>
    <row r="38" spans="1:15" ht="15.75">
      <c r="A38" s="6" t="s">
        <v>31</v>
      </c>
      <c r="B38" s="16">
        <f t="shared" si="11"/>
        <v>2883</v>
      </c>
      <c r="C38" s="16">
        <f t="shared" si="12"/>
        <v>673</v>
      </c>
      <c r="D38" s="45">
        <v>113</v>
      </c>
      <c r="E38" s="45">
        <v>136</v>
      </c>
      <c r="F38" s="45">
        <v>55</v>
      </c>
      <c r="G38" s="45">
        <v>369</v>
      </c>
      <c r="H38" s="16"/>
      <c r="I38" s="16">
        <f t="shared" si="13"/>
        <v>2210</v>
      </c>
      <c r="J38" s="45">
        <v>91</v>
      </c>
      <c r="K38" s="45">
        <v>539</v>
      </c>
      <c r="L38" s="45">
        <v>745</v>
      </c>
      <c r="M38" s="45">
        <v>835</v>
      </c>
      <c r="N38" s="7"/>
      <c r="O38" s="7"/>
    </row>
    <row r="39" spans="1:15" ht="15.75">
      <c r="A39" s="6" t="s">
        <v>32</v>
      </c>
      <c r="B39" s="16">
        <f t="shared" si="11"/>
        <v>345</v>
      </c>
      <c r="C39" s="16">
        <f t="shared" si="12"/>
        <v>104</v>
      </c>
      <c r="D39" s="45">
        <v>10</v>
      </c>
      <c r="E39" s="45">
        <v>23</v>
      </c>
      <c r="F39" s="45">
        <v>18</v>
      </c>
      <c r="G39" s="45">
        <v>53</v>
      </c>
      <c r="H39" s="16"/>
      <c r="I39" s="16">
        <f t="shared" si="13"/>
        <v>241</v>
      </c>
      <c r="J39" s="45">
        <v>11</v>
      </c>
      <c r="K39" s="45">
        <v>68</v>
      </c>
      <c r="L39" s="45">
        <v>69</v>
      </c>
      <c r="M39" s="45">
        <v>93</v>
      </c>
      <c r="N39" s="7"/>
      <c r="O39" s="7"/>
    </row>
    <row r="40" spans="1:15" ht="15.75">
      <c r="A40" s="6" t="s">
        <v>33</v>
      </c>
      <c r="B40" s="16">
        <f t="shared" si="11"/>
        <v>1004</v>
      </c>
      <c r="C40" s="16">
        <f t="shared" si="12"/>
        <v>218</v>
      </c>
      <c r="D40" s="45">
        <v>26</v>
      </c>
      <c r="E40" s="45">
        <v>33</v>
      </c>
      <c r="F40" s="45">
        <v>57</v>
      </c>
      <c r="G40" s="45">
        <v>102</v>
      </c>
      <c r="H40" s="16"/>
      <c r="I40" s="16">
        <f t="shared" si="13"/>
        <v>786</v>
      </c>
      <c r="J40" s="45">
        <v>60</v>
      </c>
      <c r="K40" s="45">
        <v>244</v>
      </c>
      <c r="L40" s="45">
        <v>149</v>
      </c>
      <c r="M40" s="45">
        <v>333</v>
      </c>
      <c r="N40" s="7"/>
      <c r="O40" s="7"/>
    </row>
    <row r="41" spans="1:15" ht="15.75">
      <c r="A41" s="6" t="s">
        <v>34</v>
      </c>
      <c r="B41" s="16">
        <f aca="true" t="shared" si="14" ref="B41:B46">+C41+I41</f>
        <v>1127</v>
      </c>
      <c r="C41" s="16">
        <f aca="true" t="shared" si="15" ref="C41:C46">SUM(D41:G41)</f>
        <v>230</v>
      </c>
      <c r="D41" s="45">
        <v>33</v>
      </c>
      <c r="E41" s="45">
        <v>38</v>
      </c>
      <c r="F41" s="45">
        <v>19</v>
      </c>
      <c r="G41" s="45">
        <v>140</v>
      </c>
      <c r="H41" s="16"/>
      <c r="I41" s="16">
        <f aca="true" t="shared" si="16" ref="I41:I46">SUM(J41:M41)</f>
        <v>897</v>
      </c>
      <c r="J41" s="45">
        <v>61</v>
      </c>
      <c r="K41" s="45">
        <v>237</v>
      </c>
      <c r="L41" s="45">
        <v>243</v>
      </c>
      <c r="M41" s="45">
        <v>356</v>
      </c>
      <c r="N41" s="7"/>
      <c r="O41" s="7"/>
    </row>
    <row r="42" spans="1:15" ht="15.75">
      <c r="A42" s="6" t="s">
        <v>35</v>
      </c>
      <c r="B42" s="16">
        <f t="shared" si="14"/>
        <v>17775</v>
      </c>
      <c r="C42" s="16">
        <f t="shared" si="15"/>
        <v>4751</v>
      </c>
      <c r="D42" s="45">
        <v>665</v>
      </c>
      <c r="E42" s="45">
        <v>1203</v>
      </c>
      <c r="F42" s="45">
        <v>476</v>
      </c>
      <c r="G42" s="45">
        <v>2407</v>
      </c>
      <c r="H42" s="16"/>
      <c r="I42" s="16">
        <f t="shared" si="16"/>
        <v>13024</v>
      </c>
      <c r="J42" s="45">
        <v>1041</v>
      </c>
      <c r="K42" s="45">
        <v>2348</v>
      </c>
      <c r="L42" s="45">
        <v>4750</v>
      </c>
      <c r="M42" s="45">
        <v>4885</v>
      </c>
      <c r="N42" s="7"/>
      <c r="O42" s="7"/>
    </row>
    <row r="43" spans="1:15" ht="15.75">
      <c r="A43" s="6" t="s">
        <v>36</v>
      </c>
      <c r="B43" s="16">
        <f t="shared" si="14"/>
        <v>1217</v>
      </c>
      <c r="C43" s="16">
        <f t="shared" si="15"/>
        <v>364</v>
      </c>
      <c r="D43" s="45">
        <v>74</v>
      </c>
      <c r="E43" s="45">
        <v>66</v>
      </c>
      <c r="F43" s="45">
        <v>51</v>
      </c>
      <c r="G43" s="45">
        <v>173</v>
      </c>
      <c r="H43" s="16"/>
      <c r="I43" s="16">
        <f t="shared" si="16"/>
        <v>853</v>
      </c>
      <c r="J43" s="45">
        <v>79</v>
      </c>
      <c r="K43" s="45">
        <v>199</v>
      </c>
      <c r="L43" s="45">
        <v>206</v>
      </c>
      <c r="M43" s="45">
        <v>369</v>
      </c>
      <c r="N43" s="7"/>
      <c r="O43" s="7"/>
    </row>
    <row r="44" spans="1:15" ht="15.75">
      <c r="A44" s="6" t="s">
        <v>37</v>
      </c>
      <c r="B44" s="16">
        <f t="shared" si="14"/>
        <v>16428</v>
      </c>
      <c r="C44" s="16">
        <f t="shared" si="15"/>
        <v>5338</v>
      </c>
      <c r="D44" s="45">
        <v>696</v>
      </c>
      <c r="E44" s="45">
        <v>1399</v>
      </c>
      <c r="F44" s="45">
        <v>306</v>
      </c>
      <c r="G44" s="45">
        <v>2937</v>
      </c>
      <c r="H44" s="16"/>
      <c r="I44" s="16">
        <f t="shared" si="16"/>
        <v>11090</v>
      </c>
      <c r="J44" s="45">
        <v>1494</v>
      </c>
      <c r="K44" s="45">
        <v>2158</v>
      </c>
      <c r="L44" s="45">
        <v>3864</v>
      </c>
      <c r="M44" s="45">
        <v>3574</v>
      </c>
      <c r="N44" s="7"/>
      <c r="O44" s="7"/>
    </row>
    <row r="45" spans="1:15" ht="15.75">
      <c r="A45" s="6" t="s">
        <v>38</v>
      </c>
      <c r="B45" s="16">
        <f t="shared" si="14"/>
        <v>5455</v>
      </c>
      <c r="C45" s="16">
        <f t="shared" si="15"/>
        <v>1594</v>
      </c>
      <c r="D45" s="45">
        <v>219</v>
      </c>
      <c r="E45" s="45">
        <v>434</v>
      </c>
      <c r="F45" s="45">
        <v>120</v>
      </c>
      <c r="G45" s="45">
        <v>821</v>
      </c>
      <c r="H45" s="16"/>
      <c r="I45" s="16">
        <f t="shared" si="16"/>
        <v>3861</v>
      </c>
      <c r="J45" s="45">
        <v>388</v>
      </c>
      <c r="K45" s="45">
        <v>705</v>
      </c>
      <c r="L45" s="45">
        <v>1043</v>
      </c>
      <c r="M45" s="45">
        <v>1725</v>
      </c>
      <c r="N45" s="7"/>
      <c r="O45" s="7"/>
    </row>
    <row r="46" spans="1:15" ht="15.75">
      <c r="A46" s="6" t="s">
        <v>39</v>
      </c>
      <c r="B46" s="16">
        <f t="shared" si="14"/>
        <v>5109</v>
      </c>
      <c r="C46" s="16">
        <f t="shared" si="15"/>
        <v>1162</v>
      </c>
      <c r="D46" s="45">
        <v>238</v>
      </c>
      <c r="E46" s="45">
        <v>283</v>
      </c>
      <c r="F46" s="45">
        <v>59</v>
      </c>
      <c r="G46" s="45">
        <v>582</v>
      </c>
      <c r="H46" s="16"/>
      <c r="I46" s="16">
        <f t="shared" si="16"/>
        <v>3947</v>
      </c>
      <c r="J46" s="45">
        <v>421</v>
      </c>
      <c r="K46" s="45">
        <v>705</v>
      </c>
      <c r="L46" s="45">
        <v>1321</v>
      </c>
      <c r="M46" s="45">
        <v>1500</v>
      </c>
      <c r="N46" s="7"/>
      <c r="O46" s="7"/>
    </row>
    <row r="47" spans="1:15" ht="15.75">
      <c r="A47" s="6" t="s">
        <v>40</v>
      </c>
      <c r="B47" s="16">
        <f aca="true" t="shared" si="17" ref="B47:B52">+C47+I47</f>
        <v>10822</v>
      </c>
      <c r="C47" s="16">
        <f aca="true" t="shared" si="18" ref="C47:C52">SUM(D47:G47)</f>
        <v>3604</v>
      </c>
      <c r="D47" s="45">
        <v>472</v>
      </c>
      <c r="E47" s="45">
        <v>1019</v>
      </c>
      <c r="F47" s="45">
        <v>218</v>
      </c>
      <c r="G47" s="45">
        <v>1895</v>
      </c>
      <c r="H47" s="16"/>
      <c r="I47" s="16">
        <f aca="true" t="shared" si="19" ref="I47:I52">SUM(J47:M47)</f>
        <v>7218</v>
      </c>
      <c r="J47" s="45">
        <v>883</v>
      </c>
      <c r="K47" s="45">
        <v>1434</v>
      </c>
      <c r="L47" s="45">
        <v>2518</v>
      </c>
      <c r="M47" s="45">
        <v>2383</v>
      </c>
      <c r="N47" s="7"/>
      <c r="O47" s="7"/>
    </row>
    <row r="48" spans="1:15" ht="15.75">
      <c r="A48" s="6" t="s">
        <v>41</v>
      </c>
      <c r="B48" s="16">
        <f t="shared" si="17"/>
        <v>1980</v>
      </c>
      <c r="C48" s="16">
        <f t="shared" si="18"/>
        <v>586</v>
      </c>
      <c r="D48" s="45">
        <v>66</v>
      </c>
      <c r="E48" s="45">
        <v>104</v>
      </c>
      <c r="F48" s="45">
        <v>86</v>
      </c>
      <c r="G48" s="45">
        <v>330</v>
      </c>
      <c r="H48" s="16"/>
      <c r="I48" s="16">
        <f t="shared" si="19"/>
        <v>1394</v>
      </c>
      <c r="J48" s="45">
        <v>73</v>
      </c>
      <c r="K48" s="45">
        <v>285</v>
      </c>
      <c r="L48" s="45">
        <v>488</v>
      </c>
      <c r="M48" s="45">
        <v>548</v>
      </c>
      <c r="N48" s="7"/>
      <c r="O48" s="7"/>
    </row>
    <row r="49" spans="1:15" ht="15.75">
      <c r="A49" s="6" t="s">
        <v>42</v>
      </c>
      <c r="B49" s="16">
        <f t="shared" si="17"/>
        <v>8431</v>
      </c>
      <c r="C49" s="16">
        <f t="shared" si="18"/>
        <v>2179</v>
      </c>
      <c r="D49" s="45">
        <v>354</v>
      </c>
      <c r="E49" s="45">
        <v>527</v>
      </c>
      <c r="F49" s="45">
        <v>200</v>
      </c>
      <c r="G49" s="45">
        <v>1098</v>
      </c>
      <c r="H49" s="16"/>
      <c r="I49" s="16">
        <f t="shared" si="19"/>
        <v>6252</v>
      </c>
      <c r="J49" s="45">
        <v>919</v>
      </c>
      <c r="K49" s="45">
        <v>1105</v>
      </c>
      <c r="L49" s="45">
        <v>2189</v>
      </c>
      <c r="M49" s="45">
        <v>2039</v>
      </c>
      <c r="N49" s="7"/>
      <c r="O49" s="7"/>
    </row>
    <row r="50" spans="1:15" ht="15.75">
      <c r="A50" s="6" t="s">
        <v>43</v>
      </c>
      <c r="B50" s="16">
        <f t="shared" si="17"/>
        <v>768</v>
      </c>
      <c r="C50" s="16">
        <f t="shared" si="18"/>
        <v>225</v>
      </c>
      <c r="D50" s="45">
        <v>45</v>
      </c>
      <c r="E50" s="45">
        <v>51</v>
      </c>
      <c r="F50" s="45">
        <v>22</v>
      </c>
      <c r="G50" s="45">
        <v>107</v>
      </c>
      <c r="H50" s="16"/>
      <c r="I50" s="16">
        <f t="shared" si="19"/>
        <v>543</v>
      </c>
      <c r="J50" s="45">
        <v>39</v>
      </c>
      <c r="K50" s="45">
        <v>106</v>
      </c>
      <c r="L50" s="45">
        <v>179</v>
      </c>
      <c r="M50" s="45">
        <v>219</v>
      </c>
      <c r="N50" s="7"/>
      <c r="O50" s="7"/>
    </row>
    <row r="51" spans="1:15" ht="15.75">
      <c r="A51" s="6" t="s">
        <v>44</v>
      </c>
      <c r="B51" s="16">
        <f t="shared" si="17"/>
        <v>2953</v>
      </c>
      <c r="C51" s="16">
        <f t="shared" si="18"/>
        <v>828</v>
      </c>
      <c r="D51" s="45">
        <v>93</v>
      </c>
      <c r="E51" s="45">
        <v>181</v>
      </c>
      <c r="F51" s="45">
        <v>91</v>
      </c>
      <c r="G51" s="45">
        <v>463</v>
      </c>
      <c r="H51" s="16"/>
      <c r="I51" s="16">
        <f t="shared" si="19"/>
        <v>2125</v>
      </c>
      <c r="J51" s="45">
        <v>180</v>
      </c>
      <c r="K51" s="45">
        <v>469</v>
      </c>
      <c r="L51" s="45">
        <v>632</v>
      </c>
      <c r="M51" s="45">
        <v>844</v>
      </c>
      <c r="N51" s="7"/>
      <c r="O51" s="7"/>
    </row>
    <row r="52" spans="1:15" ht="15.75">
      <c r="A52" s="6" t="s">
        <v>45</v>
      </c>
      <c r="B52" s="16">
        <f t="shared" si="17"/>
        <v>1471</v>
      </c>
      <c r="C52" s="16">
        <f t="shared" si="18"/>
        <v>398</v>
      </c>
      <c r="D52" s="45">
        <v>75</v>
      </c>
      <c r="E52" s="45">
        <v>71</v>
      </c>
      <c r="F52" s="45">
        <v>44</v>
      </c>
      <c r="G52" s="45">
        <v>208</v>
      </c>
      <c r="H52" s="16"/>
      <c r="I52" s="16">
        <f t="shared" si="19"/>
        <v>1073</v>
      </c>
      <c r="J52" s="45">
        <v>90</v>
      </c>
      <c r="K52" s="45">
        <v>287</v>
      </c>
      <c r="L52" s="45">
        <v>315</v>
      </c>
      <c r="M52" s="45">
        <v>381</v>
      </c>
      <c r="N52" s="7"/>
      <c r="O52" s="7"/>
    </row>
    <row r="53" spans="1:15" ht="15.75">
      <c r="A53" s="6" t="s">
        <v>46</v>
      </c>
      <c r="B53" s="16">
        <f aca="true" t="shared" si="20" ref="B53:B58">+C53+I53</f>
        <v>1476</v>
      </c>
      <c r="C53" s="16">
        <f aca="true" t="shared" si="21" ref="C53:C58">SUM(D53:G53)</f>
        <v>351</v>
      </c>
      <c r="D53" s="45">
        <v>97</v>
      </c>
      <c r="E53" s="45">
        <v>62</v>
      </c>
      <c r="F53" s="45">
        <v>43</v>
      </c>
      <c r="G53" s="45">
        <v>149</v>
      </c>
      <c r="H53" s="16"/>
      <c r="I53" s="16">
        <f aca="true" t="shared" si="22" ref="I53:I58">SUM(J53:M53)</f>
        <v>1125</v>
      </c>
      <c r="J53" s="45">
        <v>187</v>
      </c>
      <c r="K53" s="45">
        <v>449</v>
      </c>
      <c r="L53" s="45">
        <v>157</v>
      </c>
      <c r="M53" s="45">
        <v>332</v>
      </c>
      <c r="N53" s="7"/>
      <c r="O53" s="7"/>
    </row>
    <row r="54" spans="1:15" ht="15.75">
      <c r="A54" s="6" t="s">
        <v>47</v>
      </c>
      <c r="B54" s="16">
        <f t="shared" si="20"/>
        <v>3295</v>
      </c>
      <c r="C54" s="16">
        <f t="shared" si="21"/>
        <v>1032</v>
      </c>
      <c r="D54" s="45">
        <v>164</v>
      </c>
      <c r="E54" s="45">
        <v>235</v>
      </c>
      <c r="F54" s="45">
        <v>78</v>
      </c>
      <c r="G54" s="45">
        <v>555</v>
      </c>
      <c r="H54" s="16"/>
      <c r="I54" s="16">
        <f t="shared" si="22"/>
        <v>2263</v>
      </c>
      <c r="J54" s="45">
        <v>211</v>
      </c>
      <c r="K54" s="45">
        <v>425</v>
      </c>
      <c r="L54" s="45">
        <v>714</v>
      </c>
      <c r="M54" s="45">
        <v>913</v>
      </c>
      <c r="N54" s="7"/>
      <c r="O54" s="7"/>
    </row>
    <row r="55" spans="1:15" ht="15.75">
      <c r="A55" s="6" t="s">
        <v>48</v>
      </c>
      <c r="B55" s="16">
        <f t="shared" si="20"/>
        <v>4105</v>
      </c>
      <c r="C55" s="16">
        <f t="shared" si="21"/>
        <v>1342</v>
      </c>
      <c r="D55" s="45">
        <v>270</v>
      </c>
      <c r="E55" s="45">
        <v>333</v>
      </c>
      <c r="F55" s="45">
        <v>111</v>
      </c>
      <c r="G55" s="45">
        <v>628</v>
      </c>
      <c r="H55" s="16"/>
      <c r="I55" s="16">
        <f t="shared" si="22"/>
        <v>2763</v>
      </c>
      <c r="J55" s="45">
        <v>245</v>
      </c>
      <c r="K55" s="45">
        <v>621</v>
      </c>
      <c r="L55" s="45">
        <v>786</v>
      </c>
      <c r="M55" s="45">
        <v>1111</v>
      </c>
      <c r="N55" s="7"/>
      <c r="O55" s="7"/>
    </row>
    <row r="56" spans="1:15" ht="15.75">
      <c r="A56" s="6" t="s">
        <v>49</v>
      </c>
      <c r="B56" s="16">
        <f t="shared" si="20"/>
        <v>2693</v>
      </c>
      <c r="C56" s="16">
        <f t="shared" si="21"/>
        <v>736</v>
      </c>
      <c r="D56" s="45">
        <v>145</v>
      </c>
      <c r="E56" s="45">
        <v>129</v>
      </c>
      <c r="F56" s="45">
        <v>71</v>
      </c>
      <c r="G56" s="45">
        <v>391</v>
      </c>
      <c r="H56" s="16"/>
      <c r="I56" s="16">
        <f t="shared" si="22"/>
        <v>1957</v>
      </c>
      <c r="J56" s="45">
        <v>133</v>
      </c>
      <c r="K56" s="45">
        <v>420</v>
      </c>
      <c r="L56" s="45">
        <v>531</v>
      </c>
      <c r="M56" s="45">
        <v>873</v>
      </c>
      <c r="N56" s="7"/>
      <c r="O56" s="7"/>
    </row>
    <row r="57" spans="1:15" ht="15.75">
      <c r="A57" s="6" t="s">
        <v>50</v>
      </c>
      <c r="B57" s="16">
        <f t="shared" si="20"/>
        <v>3297</v>
      </c>
      <c r="C57" s="16">
        <f t="shared" si="21"/>
        <v>836</v>
      </c>
      <c r="D57" s="45">
        <v>97</v>
      </c>
      <c r="E57" s="45">
        <v>147</v>
      </c>
      <c r="F57" s="45">
        <v>109</v>
      </c>
      <c r="G57" s="45">
        <v>483</v>
      </c>
      <c r="H57" s="16"/>
      <c r="I57" s="16">
        <f t="shared" si="22"/>
        <v>2461</v>
      </c>
      <c r="J57" s="45">
        <v>189</v>
      </c>
      <c r="K57" s="45">
        <v>592</v>
      </c>
      <c r="L57" s="45">
        <v>667</v>
      </c>
      <c r="M57" s="45">
        <v>1013</v>
      </c>
      <c r="N57" s="7"/>
      <c r="O57" s="7"/>
    </row>
    <row r="58" spans="1:15" ht="15.75">
      <c r="A58" s="6" t="s">
        <v>51</v>
      </c>
      <c r="B58" s="16">
        <f t="shared" si="20"/>
        <v>4073</v>
      </c>
      <c r="C58" s="16">
        <f t="shared" si="21"/>
        <v>1188</v>
      </c>
      <c r="D58" s="45">
        <v>152</v>
      </c>
      <c r="E58" s="45">
        <v>284</v>
      </c>
      <c r="F58" s="45">
        <v>71</v>
      </c>
      <c r="G58" s="45">
        <v>681</v>
      </c>
      <c r="H58" s="16"/>
      <c r="I58" s="16">
        <f t="shared" si="22"/>
        <v>2885</v>
      </c>
      <c r="J58" s="45">
        <v>168</v>
      </c>
      <c r="K58" s="45">
        <v>438</v>
      </c>
      <c r="L58" s="45">
        <v>924</v>
      </c>
      <c r="M58" s="45">
        <v>1355</v>
      </c>
      <c r="N58" s="7"/>
      <c r="O58" s="7"/>
    </row>
    <row r="59" spans="1:15" ht="15.75">
      <c r="A59" s="6" t="s">
        <v>52</v>
      </c>
      <c r="B59" s="16">
        <f aca="true" t="shared" si="23" ref="B59:B64">+C59+I59</f>
        <v>555</v>
      </c>
      <c r="C59" s="16">
        <f aca="true" t="shared" si="24" ref="C59:C64">SUM(D59:G59)</f>
        <v>126</v>
      </c>
      <c r="D59" s="45">
        <v>18</v>
      </c>
      <c r="E59" s="45">
        <v>23</v>
      </c>
      <c r="F59" s="45">
        <v>17</v>
      </c>
      <c r="G59" s="45">
        <v>68</v>
      </c>
      <c r="H59" s="16"/>
      <c r="I59" s="16">
        <f aca="true" t="shared" si="25" ref="I59:I64">SUM(J59:M59)</f>
        <v>429</v>
      </c>
      <c r="J59" s="45">
        <v>35</v>
      </c>
      <c r="K59" s="45">
        <v>131</v>
      </c>
      <c r="L59" s="45">
        <v>97</v>
      </c>
      <c r="M59" s="45">
        <v>166</v>
      </c>
      <c r="N59" s="7"/>
      <c r="O59" s="7"/>
    </row>
    <row r="60" spans="1:15" ht="15.75">
      <c r="A60" s="6" t="s">
        <v>53</v>
      </c>
      <c r="B60" s="16">
        <f t="shared" si="23"/>
        <v>369</v>
      </c>
      <c r="C60" s="16">
        <f t="shared" si="24"/>
        <v>116</v>
      </c>
      <c r="D60" s="45">
        <v>28</v>
      </c>
      <c r="E60" s="45">
        <v>18</v>
      </c>
      <c r="F60" s="45">
        <v>18</v>
      </c>
      <c r="G60" s="45">
        <v>52</v>
      </c>
      <c r="H60" s="16"/>
      <c r="I60" s="16">
        <f t="shared" si="25"/>
        <v>253</v>
      </c>
      <c r="J60" s="45">
        <v>12</v>
      </c>
      <c r="K60" s="45">
        <v>70</v>
      </c>
      <c r="L60" s="45">
        <v>51</v>
      </c>
      <c r="M60" s="45">
        <v>120</v>
      </c>
      <c r="N60" s="7"/>
      <c r="O60" s="7"/>
    </row>
    <row r="61" spans="1:15" ht="15.75">
      <c r="A61" s="6" t="s">
        <v>54</v>
      </c>
      <c r="B61" s="16">
        <f t="shared" si="23"/>
        <v>751</v>
      </c>
      <c r="C61" s="16">
        <f t="shared" si="24"/>
        <v>219</v>
      </c>
      <c r="D61" s="45">
        <v>26</v>
      </c>
      <c r="E61" s="45">
        <v>31</v>
      </c>
      <c r="F61" s="45">
        <v>28</v>
      </c>
      <c r="G61" s="45">
        <v>134</v>
      </c>
      <c r="H61" s="16"/>
      <c r="I61" s="16">
        <f t="shared" si="25"/>
        <v>532</v>
      </c>
      <c r="J61" s="45">
        <v>34</v>
      </c>
      <c r="K61" s="45">
        <v>108</v>
      </c>
      <c r="L61" s="45">
        <v>152</v>
      </c>
      <c r="M61" s="45">
        <v>238</v>
      </c>
      <c r="N61" s="7"/>
      <c r="O61" s="7"/>
    </row>
    <row r="62" spans="1:15" ht="15.75">
      <c r="A62" s="6" t="s">
        <v>55</v>
      </c>
      <c r="B62" s="16">
        <f t="shared" si="23"/>
        <v>1709</v>
      </c>
      <c r="C62" s="16">
        <f t="shared" si="24"/>
        <v>540</v>
      </c>
      <c r="D62" s="45">
        <v>76</v>
      </c>
      <c r="E62" s="45">
        <v>118</v>
      </c>
      <c r="F62" s="45">
        <v>91</v>
      </c>
      <c r="G62" s="45">
        <v>255</v>
      </c>
      <c r="H62" s="16"/>
      <c r="I62" s="16">
        <f t="shared" si="25"/>
        <v>1169</v>
      </c>
      <c r="J62" s="45">
        <v>69</v>
      </c>
      <c r="K62" s="45">
        <v>309</v>
      </c>
      <c r="L62" s="45">
        <v>304</v>
      </c>
      <c r="M62" s="45">
        <v>487</v>
      </c>
      <c r="N62" s="7"/>
      <c r="O62" s="7"/>
    </row>
    <row r="63" spans="1:15" ht="15.75">
      <c r="A63" s="6" t="s">
        <v>56</v>
      </c>
      <c r="B63" s="16">
        <f t="shared" si="23"/>
        <v>24631</v>
      </c>
      <c r="C63" s="16">
        <f t="shared" si="24"/>
        <v>5940</v>
      </c>
      <c r="D63" s="45">
        <v>908</v>
      </c>
      <c r="E63" s="45">
        <v>1170</v>
      </c>
      <c r="F63" s="45">
        <v>602</v>
      </c>
      <c r="G63" s="45">
        <v>3260</v>
      </c>
      <c r="H63" s="16"/>
      <c r="I63" s="16">
        <f t="shared" si="25"/>
        <v>18691</v>
      </c>
      <c r="J63" s="45">
        <v>4489</v>
      </c>
      <c r="K63" s="45">
        <v>3885</v>
      </c>
      <c r="L63" s="45">
        <v>4703</v>
      </c>
      <c r="M63" s="45">
        <v>5614</v>
      </c>
      <c r="N63" s="7"/>
      <c r="O63" s="7"/>
    </row>
    <row r="64" spans="1:15" ht="15.75">
      <c r="A64" s="6" t="s">
        <v>57</v>
      </c>
      <c r="B64" s="16">
        <f t="shared" si="23"/>
        <v>2341</v>
      </c>
      <c r="C64" s="16">
        <f t="shared" si="24"/>
        <v>668</v>
      </c>
      <c r="D64" s="45">
        <v>95</v>
      </c>
      <c r="E64" s="45">
        <v>148</v>
      </c>
      <c r="F64" s="45">
        <v>67</v>
      </c>
      <c r="G64" s="45">
        <v>358</v>
      </c>
      <c r="H64" s="16"/>
      <c r="I64" s="16">
        <f t="shared" si="25"/>
        <v>1673</v>
      </c>
      <c r="J64" s="45">
        <v>297</v>
      </c>
      <c r="K64" s="45">
        <v>335</v>
      </c>
      <c r="L64" s="45">
        <v>496</v>
      </c>
      <c r="M64" s="45">
        <v>545</v>
      </c>
      <c r="N64" s="7"/>
      <c r="O64" s="7"/>
    </row>
    <row r="65" spans="1:15" ht="15.75">
      <c r="A65" s="6" t="s">
        <v>58</v>
      </c>
      <c r="B65" s="16">
        <f aca="true" t="shared" si="26" ref="B65:B70">+C65+I65</f>
        <v>762</v>
      </c>
      <c r="C65" s="16">
        <f aca="true" t="shared" si="27" ref="C65:C70">SUM(D65:G65)</f>
        <v>199</v>
      </c>
      <c r="D65" s="45">
        <v>24</v>
      </c>
      <c r="E65" s="45">
        <v>40</v>
      </c>
      <c r="F65" s="45">
        <v>39</v>
      </c>
      <c r="G65" s="45">
        <v>96</v>
      </c>
      <c r="H65" s="16"/>
      <c r="I65" s="16">
        <f aca="true" t="shared" si="28" ref="I65:I70">SUM(J65:M65)</f>
        <v>563</v>
      </c>
      <c r="J65" s="45">
        <v>50</v>
      </c>
      <c r="K65" s="45">
        <v>130</v>
      </c>
      <c r="L65" s="45">
        <v>124</v>
      </c>
      <c r="M65" s="45">
        <v>259</v>
      </c>
      <c r="N65" s="7"/>
      <c r="O65" s="7"/>
    </row>
    <row r="66" spans="1:15" ht="15.75">
      <c r="A66" s="6" t="s">
        <v>59</v>
      </c>
      <c r="B66" s="16">
        <f t="shared" si="26"/>
        <v>1479</v>
      </c>
      <c r="C66" s="16">
        <f t="shared" si="27"/>
        <v>322</v>
      </c>
      <c r="D66" s="45">
        <v>30</v>
      </c>
      <c r="E66" s="45">
        <v>65</v>
      </c>
      <c r="F66" s="45">
        <v>46</v>
      </c>
      <c r="G66" s="45">
        <v>181</v>
      </c>
      <c r="H66" s="16"/>
      <c r="I66" s="16">
        <f t="shared" si="28"/>
        <v>1157</v>
      </c>
      <c r="J66" s="45">
        <v>82</v>
      </c>
      <c r="K66" s="45">
        <v>255</v>
      </c>
      <c r="L66" s="45">
        <v>415</v>
      </c>
      <c r="M66" s="45">
        <v>405</v>
      </c>
      <c r="N66" s="7"/>
      <c r="O66" s="7"/>
    </row>
    <row r="67" spans="1:15" ht="15.75">
      <c r="A67" s="6" t="s">
        <v>60</v>
      </c>
      <c r="B67" s="16">
        <f t="shared" si="26"/>
        <v>4801</v>
      </c>
      <c r="C67" s="16">
        <f t="shared" si="27"/>
        <v>1191</v>
      </c>
      <c r="D67" s="45">
        <v>151</v>
      </c>
      <c r="E67" s="45">
        <v>239</v>
      </c>
      <c r="F67" s="45">
        <v>155</v>
      </c>
      <c r="G67" s="45">
        <v>646</v>
      </c>
      <c r="H67" s="16"/>
      <c r="I67" s="16">
        <f t="shared" si="28"/>
        <v>3610</v>
      </c>
      <c r="J67" s="45">
        <v>421</v>
      </c>
      <c r="K67" s="45">
        <v>961</v>
      </c>
      <c r="L67" s="45">
        <v>892</v>
      </c>
      <c r="M67" s="45">
        <v>1336</v>
      </c>
      <c r="N67" s="7"/>
      <c r="O67" s="7"/>
    </row>
    <row r="68" spans="1:15" ht="15.75">
      <c r="A68" s="6" t="s">
        <v>61</v>
      </c>
      <c r="B68" s="16">
        <f t="shared" si="26"/>
        <v>1938</v>
      </c>
      <c r="C68" s="16">
        <f t="shared" si="27"/>
        <v>506</v>
      </c>
      <c r="D68" s="45">
        <v>69</v>
      </c>
      <c r="E68" s="45">
        <v>101</v>
      </c>
      <c r="F68" s="45">
        <v>50</v>
      </c>
      <c r="G68" s="45">
        <v>286</v>
      </c>
      <c r="H68" s="16"/>
      <c r="I68" s="16">
        <f t="shared" si="28"/>
        <v>1432</v>
      </c>
      <c r="J68" s="45">
        <v>127</v>
      </c>
      <c r="K68" s="45">
        <v>296</v>
      </c>
      <c r="L68" s="45">
        <v>421</v>
      </c>
      <c r="M68" s="45">
        <v>588</v>
      </c>
      <c r="N68" s="7"/>
      <c r="O68" s="7"/>
    </row>
    <row r="69" spans="1:15" ht="15.75">
      <c r="A69" s="6" t="s">
        <v>62</v>
      </c>
      <c r="B69" s="16">
        <f t="shared" si="26"/>
        <v>1133</v>
      </c>
      <c r="C69" s="16">
        <f t="shared" si="27"/>
        <v>291</v>
      </c>
      <c r="D69" s="45">
        <v>31</v>
      </c>
      <c r="E69" s="45">
        <v>50</v>
      </c>
      <c r="F69" s="45">
        <v>43</v>
      </c>
      <c r="G69" s="45">
        <v>167</v>
      </c>
      <c r="H69" s="16"/>
      <c r="I69" s="16">
        <f t="shared" si="28"/>
        <v>842</v>
      </c>
      <c r="J69" s="45">
        <v>52</v>
      </c>
      <c r="K69" s="45">
        <v>211</v>
      </c>
      <c r="L69" s="45">
        <v>149</v>
      </c>
      <c r="M69" s="45">
        <v>430</v>
      </c>
      <c r="N69" s="7"/>
      <c r="O69" s="7"/>
    </row>
    <row r="70" spans="1:15" ht="15.75">
      <c r="A70" s="6" t="s">
        <v>63</v>
      </c>
      <c r="B70" s="16">
        <f t="shared" si="26"/>
        <v>1695</v>
      </c>
      <c r="C70" s="16">
        <f t="shared" si="27"/>
        <v>515</v>
      </c>
      <c r="D70" s="45">
        <v>48</v>
      </c>
      <c r="E70" s="45">
        <v>113</v>
      </c>
      <c r="F70" s="45">
        <v>93</v>
      </c>
      <c r="G70" s="45">
        <v>261</v>
      </c>
      <c r="H70" s="16"/>
      <c r="I70" s="16">
        <f t="shared" si="28"/>
        <v>1180</v>
      </c>
      <c r="J70" s="45">
        <v>94</v>
      </c>
      <c r="K70" s="45">
        <v>269</v>
      </c>
      <c r="L70" s="45">
        <v>308</v>
      </c>
      <c r="M70" s="45">
        <v>509</v>
      </c>
      <c r="N70" s="7"/>
      <c r="O70" s="7"/>
    </row>
    <row r="71" spans="1:15" ht="15.75">
      <c r="A71" s="6" t="s">
        <v>64</v>
      </c>
      <c r="B71" s="16">
        <f>+C71+I71</f>
        <v>16079</v>
      </c>
      <c r="C71" s="16">
        <f>SUM(D71:G71)</f>
        <v>4982</v>
      </c>
      <c r="D71" s="45">
        <v>1205</v>
      </c>
      <c r="E71" s="45">
        <v>1272</v>
      </c>
      <c r="F71" s="45">
        <v>279</v>
      </c>
      <c r="G71" s="45">
        <v>2226</v>
      </c>
      <c r="H71" s="16"/>
      <c r="I71" s="16">
        <f>SUM(J71:M71)</f>
        <v>11097</v>
      </c>
      <c r="J71" s="45">
        <v>2267</v>
      </c>
      <c r="K71" s="45">
        <v>1686</v>
      </c>
      <c r="L71" s="45">
        <v>3115</v>
      </c>
      <c r="M71" s="45">
        <v>4029</v>
      </c>
      <c r="N71" s="7"/>
      <c r="O71" s="7"/>
    </row>
    <row r="72" spans="1:15" ht="15.75">
      <c r="A72" s="6" t="s">
        <v>65</v>
      </c>
      <c r="B72" s="16">
        <f>+C72+I72</f>
        <v>728</v>
      </c>
      <c r="C72" s="16">
        <f>SUM(D72:G72)</f>
        <v>241</v>
      </c>
      <c r="D72" s="45">
        <v>34</v>
      </c>
      <c r="E72" s="45">
        <v>47</v>
      </c>
      <c r="F72" s="45">
        <v>32</v>
      </c>
      <c r="G72" s="45">
        <v>128</v>
      </c>
      <c r="H72" s="16"/>
      <c r="I72" s="16">
        <f>SUM(J72:M72)</f>
        <v>487</v>
      </c>
      <c r="J72" s="45">
        <v>39</v>
      </c>
      <c r="K72" s="45">
        <v>127</v>
      </c>
      <c r="L72" s="45">
        <v>87</v>
      </c>
      <c r="M72" s="45">
        <v>234</v>
      </c>
      <c r="N72" s="7"/>
      <c r="O72" s="7"/>
    </row>
    <row r="73" spans="1:15" ht="15.75">
      <c r="A73" s="6" t="s">
        <v>66</v>
      </c>
      <c r="B73" s="16">
        <f>+C73+I73</f>
        <v>419</v>
      </c>
      <c r="C73" s="16">
        <f>SUM(D73:G73)</f>
        <v>120</v>
      </c>
      <c r="D73" s="45">
        <v>26</v>
      </c>
      <c r="E73" s="45">
        <v>21</v>
      </c>
      <c r="F73" s="45">
        <v>17</v>
      </c>
      <c r="G73" s="45">
        <v>56</v>
      </c>
      <c r="H73" s="16"/>
      <c r="I73" s="16">
        <f>SUM(J73:M73)</f>
        <v>299</v>
      </c>
      <c r="J73" s="45">
        <v>12</v>
      </c>
      <c r="K73" s="45">
        <v>74</v>
      </c>
      <c r="L73" s="45">
        <v>62</v>
      </c>
      <c r="M73" s="45">
        <v>151</v>
      </c>
      <c r="N73" s="7"/>
      <c r="O73" s="7"/>
    </row>
    <row r="74" spans="1:15" ht="15.7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7"/>
      <c r="O74" s="7"/>
    </row>
    <row r="75" spans="1:15" ht="15.75">
      <c r="A75" s="43" t="s">
        <v>135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44"/>
      <c r="M75" s="44"/>
      <c r="N75" s="7"/>
      <c r="O75" s="7"/>
    </row>
    <row r="76" spans="1:15" ht="15.75">
      <c r="A76" s="43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44"/>
      <c r="M76" s="44"/>
      <c r="N76" s="7"/>
      <c r="O76" s="7"/>
    </row>
    <row r="77" spans="1:15" ht="15.75">
      <c r="A77" s="43" t="s">
        <v>134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44"/>
      <c r="M77" s="44"/>
      <c r="N77" s="7"/>
      <c r="O77" s="7"/>
    </row>
    <row r="78" spans="1:15" ht="15.75">
      <c r="A78" s="48" t="s">
        <v>150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44"/>
      <c r="M78" s="44"/>
      <c r="N78" s="7"/>
      <c r="O78" s="7"/>
    </row>
    <row r="79" spans="1:15" ht="15.75">
      <c r="A79" s="49" t="s">
        <v>151</v>
      </c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44"/>
      <c r="M79" s="44"/>
      <c r="N79" s="7"/>
      <c r="O79" s="7"/>
    </row>
    <row r="80" spans="1:15" ht="15.75">
      <c r="A80" s="19" t="s">
        <v>152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44"/>
      <c r="M80" s="44"/>
      <c r="N80" s="7"/>
      <c r="O80" s="7"/>
    </row>
    <row r="81" spans="1:15" ht="15.75">
      <c r="A81" s="53" t="s">
        <v>153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7"/>
      <c r="O81" s="7"/>
    </row>
    <row r="82" spans="1:15" ht="15.75">
      <c r="A82" s="6" t="s">
        <v>154</v>
      </c>
      <c r="B82" s="7"/>
      <c r="C82" s="7"/>
      <c r="D82" s="6"/>
      <c r="E82" s="6"/>
      <c r="F82" s="6"/>
      <c r="G82" s="6"/>
      <c r="H82" s="6"/>
      <c r="I82" s="6"/>
      <c r="J82" s="6"/>
      <c r="K82" s="6"/>
      <c r="L82" s="7"/>
      <c r="M82" s="7"/>
      <c r="N82" s="7"/>
      <c r="O82" s="7"/>
    </row>
    <row r="83" spans="1:15" ht="15.75">
      <c r="A83" s="6" t="s">
        <v>155</v>
      </c>
      <c r="B83" s="7"/>
      <c r="C83" s="7"/>
      <c r="D83" s="6"/>
      <c r="E83" s="6"/>
      <c r="F83" s="6"/>
      <c r="G83" s="6"/>
      <c r="H83" s="6"/>
      <c r="I83" s="6"/>
      <c r="J83" s="6"/>
      <c r="K83" s="6"/>
      <c r="L83" s="7"/>
      <c r="M83" s="7"/>
      <c r="N83" s="7"/>
      <c r="O83" s="7"/>
    </row>
    <row r="84" spans="1:15" ht="15.75">
      <c r="A84" s="6" t="s">
        <v>156</v>
      </c>
      <c r="B84" s="7"/>
      <c r="C84" s="7"/>
      <c r="D84" s="6"/>
      <c r="E84" s="6"/>
      <c r="F84" s="6"/>
      <c r="G84" s="6"/>
      <c r="H84" s="6"/>
      <c r="I84" s="6"/>
      <c r="J84" s="6"/>
      <c r="K84" s="6"/>
      <c r="L84" s="7"/>
      <c r="M84" s="7"/>
      <c r="N84" s="7"/>
      <c r="O84" s="7"/>
    </row>
    <row r="85" spans="1:15" ht="15.75">
      <c r="A85" s="6" t="s">
        <v>157</v>
      </c>
      <c r="B85" s="7"/>
      <c r="C85" s="7"/>
      <c r="D85" s="6"/>
      <c r="E85" s="6"/>
      <c r="F85" s="6"/>
      <c r="G85" s="6"/>
      <c r="H85" s="6"/>
      <c r="I85" s="6"/>
      <c r="J85" s="6"/>
      <c r="K85" s="6"/>
      <c r="L85" s="7"/>
      <c r="M85" s="7"/>
      <c r="N85" s="7"/>
      <c r="O85" s="7"/>
    </row>
    <row r="86" spans="1:15" ht="15.75">
      <c r="A86" s="34" t="s">
        <v>107</v>
      </c>
      <c r="B86" s="7"/>
      <c r="C86" s="7"/>
      <c r="D86" s="6"/>
      <c r="E86" s="6"/>
      <c r="F86" s="6"/>
      <c r="G86" s="6"/>
      <c r="H86" s="6"/>
      <c r="I86" s="6"/>
      <c r="J86" s="6"/>
      <c r="K86" s="6"/>
      <c r="L86" s="7"/>
      <c r="M86" s="7"/>
      <c r="N86" s="7"/>
      <c r="O86" s="7"/>
    </row>
    <row r="87" spans="1:15" ht="15.75">
      <c r="A87" s="54" t="s">
        <v>159</v>
      </c>
      <c r="B87" s="7"/>
      <c r="C87" s="7"/>
      <c r="D87" s="6"/>
      <c r="E87" s="6"/>
      <c r="F87" s="6"/>
      <c r="G87" s="6"/>
      <c r="H87" s="6"/>
      <c r="I87" s="6"/>
      <c r="J87" s="6"/>
      <c r="K87" s="6"/>
      <c r="L87" s="7"/>
      <c r="M87" s="7"/>
      <c r="N87" s="7"/>
      <c r="O87" s="7"/>
    </row>
    <row r="88" spans="1:15" ht="15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4:15" ht="15.75">
      <c r="N89" s="7"/>
      <c r="O89" s="7"/>
    </row>
    <row r="90" spans="14:15" ht="15.75">
      <c r="N90" s="7"/>
      <c r="O90" s="7"/>
    </row>
  </sheetData>
  <sheetProtection/>
  <mergeCells count="3">
    <mergeCell ref="C4:G4"/>
    <mergeCell ref="I4:M4"/>
    <mergeCell ref="A81:M81"/>
  </mergeCells>
  <hyperlinks>
    <hyperlink ref="A87" r:id="rId1" display="SOURCE: New York State Division of Criminal Justice Services, Computerized Criminal History System; https://www.criminaljustice.ny.gov/crimnet/ojsa/arrests/index.htm (last viewed July 1, 2021)."/>
  </hyperlinks>
  <printOptions/>
  <pageMargins left="0.7" right="0.7" top="0.75" bottom="0.75" header="0.3" footer="0.3"/>
  <pageSetup fitToHeight="2" fitToWidth="1" horizontalDpi="600" verticalDpi="600" orientation="landscape" scale="64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2"/>
  <sheetViews>
    <sheetView zoomScalePageLayoutView="0" workbookViewId="0" topLeftCell="A1">
      <selection activeCell="A1" sqref="A1"/>
    </sheetView>
  </sheetViews>
  <sheetFormatPr defaultColWidth="12.77734375" defaultRowHeight="15.75"/>
  <cols>
    <col min="1" max="1" width="20.77734375" style="0" customWidth="1"/>
  </cols>
  <sheetData>
    <row r="1" spans="1:28" ht="20.25">
      <c r="A1" s="21" t="s">
        <v>82</v>
      </c>
      <c r="B1" s="4"/>
      <c r="C1" s="5"/>
      <c r="D1" s="6"/>
      <c r="E1" s="6"/>
      <c r="F1" s="6"/>
      <c r="G1" s="6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20.25">
      <c r="A2" s="21" t="s">
        <v>83</v>
      </c>
      <c r="B2" s="4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15.75">
      <c r="A3" s="6"/>
      <c r="B3" s="6"/>
      <c r="C3" s="6"/>
      <c r="D3" s="6"/>
      <c r="E3" s="6"/>
      <c r="F3" s="6"/>
      <c r="G3" s="6"/>
      <c r="H3" s="6"/>
      <c r="I3" s="6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29.25">
      <c r="A4" s="30" t="s">
        <v>0</v>
      </c>
      <c r="B4" s="31" t="s">
        <v>1</v>
      </c>
      <c r="C4" s="32" t="s">
        <v>84</v>
      </c>
      <c r="D4" s="32" t="s">
        <v>85</v>
      </c>
      <c r="E4" s="31" t="s">
        <v>104</v>
      </c>
      <c r="F4" s="31" t="s">
        <v>86</v>
      </c>
      <c r="G4" s="31" t="s">
        <v>87</v>
      </c>
      <c r="H4" s="31" t="s">
        <v>88</v>
      </c>
      <c r="I4" s="31" t="s">
        <v>89</v>
      </c>
      <c r="J4" s="31" t="s">
        <v>91</v>
      </c>
      <c r="K4" s="31" t="s">
        <v>92</v>
      </c>
      <c r="L4" s="31" t="s">
        <v>99</v>
      </c>
      <c r="M4" s="33" t="s">
        <v>105</v>
      </c>
      <c r="N4" s="31" t="s">
        <v>93</v>
      </c>
      <c r="O4" s="31" t="s">
        <v>106</v>
      </c>
      <c r="P4" s="31" t="s">
        <v>100</v>
      </c>
      <c r="Q4" s="31" t="s">
        <v>101</v>
      </c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ht="15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8" ht="15.75">
      <c r="A6" s="6" t="s">
        <v>2</v>
      </c>
      <c r="B6" s="22">
        <v>586692</v>
      </c>
      <c r="C6" s="15">
        <f>+C8+C15</f>
        <v>74924</v>
      </c>
      <c r="D6" s="15">
        <f aca="true" t="shared" si="0" ref="D6:I6">+D8+D15</f>
        <v>933</v>
      </c>
      <c r="E6" s="15">
        <f t="shared" si="0"/>
        <v>5772</v>
      </c>
      <c r="F6" s="15">
        <f t="shared" si="0"/>
        <v>35074</v>
      </c>
      <c r="G6" s="15">
        <f t="shared" si="0"/>
        <v>75388</v>
      </c>
      <c r="H6" s="15">
        <f t="shared" si="0"/>
        <v>12907</v>
      </c>
      <c r="I6" s="15">
        <f t="shared" si="0"/>
        <v>138426</v>
      </c>
      <c r="J6" s="6">
        <f aca="true" t="shared" si="1" ref="J6:Q6">+J8+J15</f>
        <v>21673</v>
      </c>
      <c r="K6" s="6">
        <f t="shared" si="1"/>
        <v>4032</v>
      </c>
      <c r="L6" s="6">
        <f t="shared" si="1"/>
        <v>12182</v>
      </c>
      <c r="M6" s="6">
        <f t="shared" si="1"/>
        <v>25511</v>
      </c>
      <c r="N6" s="6">
        <f t="shared" si="1"/>
        <v>40716</v>
      </c>
      <c r="O6" s="6">
        <f t="shared" si="1"/>
        <v>16328</v>
      </c>
      <c r="P6" s="6">
        <f t="shared" si="1"/>
        <v>49605</v>
      </c>
      <c r="Q6" s="6">
        <f t="shared" si="1"/>
        <v>73221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15.75">
      <c r="A7" s="6"/>
      <c r="B7" s="23"/>
      <c r="C7" s="15"/>
      <c r="D7" s="15"/>
      <c r="E7" s="15"/>
      <c r="F7" s="15"/>
      <c r="G7" s="15"/>
      <c r="H7" s="15"/>
      <c r="I7" s="15"/>
      <c r="J7" s="6"/>
      <c r="K7" s="6"/>
      <c r="L7" s="6"/>
      <c r="M7" s="6"/>
      <c r="N7" s="6"/>
      <c r="O7" s="6"/>
      <c r="P7" s="6"/>
      <c r="Q7" s="6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1:28" ht="15.75">
      <c r="A8" s="6" t="s">
        <v>3</v>
      </c>
      <c r="B8" s="22">
        <v>342559</v>
      </c>
      <c r="C8" s="15">
        <f aca="true" t="shared" si="2" ref="C8:I8">SUM(C9:C13)</f>
        <v>49810</v>
      </c>
      <c r="D8" s="15">
        <f t="shared" si="2"/>
        <v>590</v>
      </c>
      <c r="E8" s="15">
        <f t="shared" si="2"/>
        <v>2713</v>
      </c>
      <c r="F8" s="15">
        <f t="shared" si="2"/>
        <v>22882</v>
      </c>
      <c r="G8" s="15">
        <f t="shared" si="2"/>
        <v>33032</v>
      </c>
      <c r="H8" s="15">
        <f t="shared" si="2"/>
        <v>9608</v>
      </c>
      <c r="I8" s="15">
        <f t="shared" si="2"/>
        <v>106089</v>
      </c>
      <c r="J8" s="6">
        <f aca="true" t="shared" si="3" ref="J8:Q8">SUM(J9:J13)</f>
        <v>17158</v>
      </c>
      <c r="K8" s="6">
        <f t="shared" si="3"/>
        <v>3229</v>
      </c>
      <c r="L8" s="6">
        <f t="shared" si="3"/>
        <v>6357</v>
      </c>
      <c r="M8" s="6">
        <f t="shared" si="3"/>
        <v>10196</v>
      </c>
      <c r="N8" s="6">
        <f t="shared" si="3"/>
        <v>33368</v>
      </c>
      <c r="O8" s="6">
        <f t="shared" si="3"/>
        <v>7578</v>
      </c>
      <c r="P8" s="6">
        <f t="shared" si="3"/>
        <v>8846</v>
      </c>
      <c r="Q8" s="6">
        <f t="shared" si="3"/>
        <v>31103</v>
      </c>
      <c r="R8" s="7"/>
      <c r="S8" s="7"/>
      <c r="T8" s="7"/>
      <c r="U8" s="7"/>
      <c r="V8" s="7"/>
      <c r="W8" s="7"/>
      <c r="X8" s="7"/>
      <c r="Y8" s="7"/>
      <c r="Z8" s="7"/>
      <c r="AA8" s="7"/>
      <c r="AB8" s="7"/>
    </row>
    <row r="9" spans="1:28" ht="15.75">
      <c r="A9" s="6" t="s">
        <v>4</v>
      </c>
      <c r="B9" s="24">
        <v>88271</v>
      </c>
      <c r="C9" s="15">
        <v>12663</v>
      </c>
      <c r="D9" s="15">
        <v>160</v>
      </c>
      <c r="E9" s="15">
        <v>473</v>
      </c>
      <c r="F9" s="15">
        <v>8036</v>
      </c>
      <c r="G9" s="15">
        <v>4365</v>
      </c>
      <c r="H9" s="15">
        <v>2444</v>
      </c>
      <c r="I9" s="15">
        <v>31602</v>
      </c>
      <c r="J9" s="25">
        <v>5254</v>
      </c>
      <c r="K9" s="25">
        <v>873</v>
      </c>
      <c r="L9" s="25">
        <v>1566</v>
      </c>
      <c r="M9" s="25">
        <v>1922</v>
      </c>
      <c r="N9" s="25">
        <v>8878</v>
      </c>
      <c r="O9" s="25">
        <v>2488</v>
      </c>
      <c r="P9" s="25">
        <v>1290</v>
      </c>
      <c r="Q9" s="25">
        <v>6257</v>
      </c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ht="15.75">
      <c r="A10" s="6" t="s">
        <v>5</v>
      </c>
      <c r="B10" s="24">
        <v>95844</v>
      </c>
      <c r="C10" s="15">
        <v>15216</v>
      </c>
      <c r="D10" s="15">
        <v>172</v>
      </c>
      <c r="E10" s="15">
        <v>747</v>
      </c>
      <c r="F10" s="15">
        <v>5495</v>
      </c>
      <c r="G10" s="15">
        <v>6918</v>
      </c>
      <c r="H10" s="15">
        <v>2931</v>
      </c>
      <c r="I10" s="15">
        <v>33638</v>
      </c>
      <c r="J10" s="25">
        <v>4671</v>
      </c>
      <c r="K10" s="25">
        <v>524</v>
      </c>
      <c r="L10" s="25">
        <v>2042</v>
      </c>
      <c r="M10" s="25">
        <v>3319</v>
      </c>
      <c r="N10" s="25">
        <v>7929</v>
      </c>
      <c r="O10" s="25">
        <v>1748</v>
      </c>
      <c r="P10" s="25">
        <v>2077</v>
      </c>
      <c r="Q10" s="25">
        <v>8417</v>
      </c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 ht="15.75">
      <c r="A11" s="6" t="s">
        <v>6</v>
      </c>
      <c r="B11" s="24">
        <v>87176</v>
      </c>
      <c r="C11" s="15">
        <v>9426</v>
      </c>
      <c r="D11" s="15">
        <v>111</v>
      </c>
      <c r="E11" s="15">
        <v>728</v>
      </c>
      <c r="F11" s="15">
        <v>5623</v>
      </c>
      <c r="G11" s="15">
        <v>14451</v>
      </c>
      <c r="H11" s="15">
        <v>1930</v>
      </c>
      <c r="I11" s="15">
        <v>23414</v>
      </c>
      <c r="J11" s="25">
        <v>3139</v>
      </c>
      <c r="K11" s="25">
        <v>332</v>
      </c>
      <c r="L11" s="25">
        <v>1379</v>
      </c>
      <c r="M11" s="25">
        <v>2164</v>
      </c>
      <c r="N11" s="25">
        <v>12445</v>
      </c>
      <c r="O11" s="25">
        <v>1712</v>
      </c>
      <c r="P11" s="25">
        <v>2148</v>
      </c>
      <c r="Q11" s="25">
        <v>8174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ht="15.75">
      <c r="A12" s="6" t="s">
        <v>7</v>
      </c>
      <c r="B12" s="24">
        <v>59299</v>
      </c>
      <c r="C12" s="15">
        <v>10552</v>
      </c>
      <c r="D12" s="15">
        <v>126</v>
      </c>
      <c r="E12" s="15">
        <v>631</v>
      </c>
      <c r="F12" s="15">
        <v>3184</v>
      </c>
      <c r="G12" s="15">
        <v>5891</v>
      </c>
      <c r="H12" s="15">
        <v>2007</v>
      </c>
      <c r="I12" s="15">
        <v>13602</v>
      </c>
      <c r="J12" s="25">
        <v>3392</v>
      </c>
      <c r="K12" s="25">
        <v>1474</v>
      </c>
      <c r="L12" s="25">
        <v>1115</v>
      </c>
      <c r="M12" s="25">
        <v>2230</v>
      </c>
      <c r="N12" s="25">
        <v>3869</v>
      </c>
      <c r="O12" s="25">
        <v>1386</v>
      </c>
      <c r="P12" s="6">
        <v>2910</v>
      </c>
      <c r="Q12" s="25">
        <v>6930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ht="15.75">
      <c r="A13" s="6" t="s">
        <v>8</v>
      </c>
      <c r="B13" s="24">
        <v>11969</v>
      </c>
      <c r="C13" s="15">
        <v>1953</v>
      </c>
      <c r="D13" s="15">
        <v>21</v>
      </c>
      <c r="E13" s="15">
        <v>134</v>
      </c>
      <c r="F13" s="15">
        <v>544</v>
      </c>
      <c r="G13" s="15">
        <v>1407</v>
      </c>
      <c r="H13" s="15">
        <v>296</v>
      </c>
      <c r="I13" s="15">
        <v>3833</v>
      </c>
      <c r="J13" s="25">
        <v>702</v>
      </c>
      <c r="K13" s="25">
        <v>26</v>
      </c>
      <c r="L13" s="25">
        <v>255</v>
      </c>
      <c r="M13" s="25">
        <v>561</v>
      </c>
      <c r="N13" s="25">
        <v>247</v>
      </c>
      <c r="O13" s="25">
        <v>244</v>
      </c>
      <c r="P13" s="25">
        <v>421</v>
      </c>
      <c r="Q13" s="25">
        <v>1325</v>
      </c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 ht="15.75">
      <c r="A14" s="6"/>
      <c r="B14" s="23"/>
      <c r="C14" s="15"/>
      <c r="D14" s="15"/>
      <c r="E14" s="15"/>
      <c r="F14" s="15"/>
      <c r="G14" s="15"/>
      <c r="H14" s="15"/>
      <c r="I14" s="15"/>
      <c r="J14" s="6"/>
      <c r="K14" s="6"/>
      <c r="L14" s="6"/>
      <c r="M14" s="6"/>
      <c r="N14" s="6"/>
      <c r="O14" s="6"/>
      <c r="P14" s="6"/>
      <c r="Q14" s="6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1:28" ht="15.75">
      <c r="A15" s="6" t="s">
        <v>9</v>
      </c>
      <c r="B15" s="22">
        <v>244133</v>
      </c>
      <c r="C15" s="15">
        <f aca="true" t="shared" si="4" ref="C15:J15">SUM(C16:C74)</f>
        <v>25114</v>
      </c>
      <c r="D15" s="15">
        <f t="shared" si="4"/>
        <v>343</v>
      </c>
      <c r="E15" s="15">
        <f t="shared" si="4"/>
        <v>3059</v>
      </c>
      <c r="F15" s="15">
        <f t="shared" si="4"/>
        <v>12192</v>
      </c>
      <c r="G15" s="15">
        <f t="shared" si="4"/>
        <v>42356</v>
      </c>
      <c r="H15" s="15">
        <f t="shared" si="4"/>
        <v>3299</v>
      </c>
      <c r="I15" s="15">
        <f t="shared" si="4"/>
        <v>32337</v>
      </c>
      <c r="J15" s="6">
        <f t="shared" si="4"/>
        <v>4515</v>
      </c>
      <c r="K15" s="6">
        <f aca="true" t="shared" si="5" ref="K15:Q15">SUM(K16:K74)</f>
        <v>803</v>
      </c>
      <c r="L15" s="6">
        <f t="shared" si="5"/>
        <v>5825</v>
      </c>
      <c r="M15" s="6">
        <f t="shared" si="5"/>
        <v>15315</v>
      </c>
      <c r="N15" s="6">
        <f t="shared" si="5"/>
        <v>7348</v>
      </c>
      <c r="O15" s="6">
        <f t="shared" si="5"/>
        <v>8750</v>
      </c>
      <c r="P15" s="6">
        <f t="shared" si="5"/>
        <v>40759</v>
      </c>
      <c r="Q15" s="6">
        <f t="shared" si="5"/>
        <v>42118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28" ht="15.75">
      <c r="A16" s="6" t="s">
        <v>10</v>
      </c>
      <c r="B16" s="24">
        <v>9224</v>
      </c>
      <c r="C16" s="15">
        <v>885</v>
      </c>
      <c r="D16" s="15">
        <v>16</v>
      </c>
      <c r="E16" s="15">
        <v>66</v>
      </c>
      <c r="F16" s="15">
        <v>462</v>
      </c>
      <c r="G16" s="15">
        <v>1904</v>
      </c>
      <c r="H16" s="15">
        <v>123</v>
      </c>
      <c r="I16" s="15">
        <v>1310</v>
      </c>
      <c r="J16" s="25">
        <v>207</v>
      </c>
      <c r="K16" s="25">
        <v>56</v>
      </c>
      <c r="L16" s="25">
        <v>211</v>
      </c>
      <c r="M16" s="25">
        <v>425</v>
      </c>
      <c r="N16" s="25">
        <v>341</v>
      </c>
      <c r="O16" s="25">
        <v>276</v>
      </c>
      <c r="P16" s="25">
        <v>1323</v>
      </c>
      <c r="Q16" s="25">
        <v>1619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28" ht="15.75">
      <c r="A17" s="6" t="s">
        <v>11</v>
      </c>
      <c r="B17" s="24">
        <v>1230</v>
      </c>
      <c r="C17" s="15">
        <v>141</v>
      </c>
      <c r="D17" s="15">
        <v>1</v>
      </c>
      <c r="E17" s="15">
        <v>42</v>
      </c>
      <c r="F17" s="15">
        <v>85</v>
      </c>
      <c r="G17" s="15">
        <v>143</v>
      </c>
      <c r="H17" s="15">
        <v>3</v>
      </c>
      <c r="I17" s="15">
        <v>103</v>
      </c>
      <c r="J17" s="25">
        <v>15</v>
      </c>
      <c r="K17" s="15">
        <v>1</v>
      </c>
      <c r="L17" s="25">
        <v>18</v>
      </c>
      <c r="M17" s="25">
        <v>87</v>
      </c>
      <c r="N17" s="25">
        <v>31</v>
      </c>
      <c r="O17" s="25">
        <v>42</v>
      </c>
      <c r="P17" s="25">
        <v>272</v>
      </c>
      <c r="Q17" s="25">
        <v>246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 ht="15.75">
      <c r="A18" s="6" t="s">
        <v>12</v>
      </c>
      <c r="B18" s="24">
        <v>5383</v>
      </c>
      <c r="C18" s="15">
        <v>485</v>
      </c>
      <c r="D18" s="15">
        <v>6</v>
      </c>
      <c r="E18" s="15">
        <v>74</v>
      </c>
      <c r="F18" s="15">
        <v>235</v>
      </c>
      <c r="G18" s="15">
        <v>1254</v>
      </c>
      <c r="H18" s="15">
        <v>53</v>
      </c>
      <c r="I18" s="15">
        <v>546</v>
      </c>
      <c r="J18" s="25">
        <v>89</v>
      </c>
      <c r="K18" s="25">
        <v>33</v>
      </c>
      <c r="L18" s="25">
        <v>196</v>
      </c>
      <c r="M18" s="25">
        <v>310</v>
      </c>
      <c r="N18" s="25">
        <v>153</v>
      </c>
      <c r="O18" s="25">
        <v>217</v>
      </c>
      <c r="P18" s="25">
        <v>714</v>
      </c>
      <c r="Q18" s="25">
        <v>1018</v>
      </c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 ht="15.75">
      <c r="A19" s="6" t="s">
        <v>13</v>
      </c>
      <c r="B19" s="24">
        <v>1931</v>
      </c>
      <c r="C19" s="15">
        <v>232</v>
      </c>
      <c r="D19" s="15">
        <v>3</v>
      </c>
      <c r="E19" s="15">
        <v>34</v>
      </c>
      <c r="F19" s="15">
        <v>122</v>
      </c>
      <c r="G19" s="15">
        <v>301</v>
      </c>
      <c r="H19" s="15">
        <v>9</v>
      </c>
      <c r="I19" s="15">
        <v>115</v>
      </c>
      <c r="J19" s="25">
        <v>25</v>
      </c>
      <c r="K19" s="15">
        <v>0</v>
      </c>
      <c r="L19" s="25">
        <v>39</v>
      </c>
      <c r="M19" s="25">
        <v>172</v>
      </c>
      <c r="N19" s="25">
        <v>46</v>
      </c>
      <c r="O19" s="25">
        <v>78</v>
      </c>
      <c r="P19" s="25">
        <v>387</v>
      </c>
      <c r="Q19" s="25">
        <v>368</v>
      </c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15.75">
      <c r="A20" s="6" t="s">
        <v>14</v>
      </c>
      <c r="B20" s="24">
        <v>1586</v>
      </c>
      <c r="C20" s="15">
        <v>129</v>
      </c>
      <c r="D20" s="15">
        <v>3</v>
      </c>
      <c r="E20" s="15">
        <v>42</v>
      </c>
      <c r="F20" s="15">
        <v>66</v>
      </c>
      <c r="G20" s="15">
        <v>321</v>
      </c>
      <c r="H20" s="15">
        <v>4</v>
      </c>
      <c r="I20" s="15">
        <v>159</v>
      </c>
      <c r="J20" s="25">
        <v>37</v>
      </c>
      <c r="K20" s="15">
        <v>4</v>
      </c>
      <c r="L20" s="25">
        <v>46</v>
      </c>
      <c r="M20" s="25">
        <v>123</v>
      </c>
      <c r="N20" s="25">
        <v>40</v>
      </c>
      <c r="O20" s="25">
        <v>69</v>
      </c>
      <c r="P20" s="25">
        <v>231</v>
      </c>
      <c r="Q20" s="25">
        <v>312</v>
      </c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 ht="15.75">
      <c r="A21" s="6" t="s">
        <v>15</v>
      </c>
      <c r="B21" s="24">
        <v>3786</v>
      </c>
      <c r="C21" s="15">
        <v>373</v>
      </c>
      <c r="D21" s="15">
        <v>6</v>
      </c>
      <c r="E21" s="15">
        <v>54</v>
      </c>
      <c r="F21" s="15">
        <v>163</v>
      </c>
      <c r="G21" s="15">
        <v>472</v>
      </c>
      <c r="H21" s="15">
        <v>36</v>
      </c>
      <c r="I21" s="15">
        <v>355</v>
      </c>
      <c r="J21" s="25">
        <v>27</v>
      </c>
      <c r="K21" s="15">
        <v>0</v>
      </c>
      <c r="L21" s="25">
        <v>83</v>
      </c>
      <c r="M21" s="25">
        <v>258</v>
      </c>
      <c r="N21" s="25">
        <v>122</v>
      </c>
      <c r="O21" s="25">
        <v>286</v>
      </c>
      <c r="P21" s="25">
        <v>728</v>
      </c>
      <c r="Q21" s="25">
        <v>823</v>
      </c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15.75">
      <c r="A22" s="6" t="s">
        <v>16</v>
      </c>
      <c r="B22" s="24">
        <v>2203</v>
      </c>
      <c r="C22" s="15">
        <v>145</v>
      </c>
      <c r="D22" s="15">
        <v>5</v>
      </c>
      <c r="E22" s="15">
        <v>35</v>
      </c>
      <c r="F22" s="15">
        <v>112</v>
      </c>
      <c r="G22" s="15">
        <v>422</v>
      </c>
      <c r="H22" s="15">
        <v>14</v>
      </c>
      <c r="I22" s="15">
        <v>202</v>
      </c>
      <c r="J22" s="25">
        <v>39</v>
      </c>
      <c r="K22" s="15">
        <v>1</v>
      </c>
      <c r="L22" s="25">
        <v>78</v>
      </c>
      <c r="M22" s="25">
        <v>145</v>
      </c>
      <c r="N22" s="25">
        <v>74</v>
      </c>
      <c r="O22" s="25">
        <v>89</v>
      </c>
      <c r="P22" s="25">
        <v>417</v>
      </c>
      <c r="Q22" s="25">
        <v>425</v>
      </c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 ht="15.75">
      <c r="A23" s="6" t="s">
        <v>17</v>
      </c>
      <c r="B23" s="24">
        <v>1103</v>
      </c>
      <c r="C23" s="15">
        <v>77</v>
      </c>
      <c r="D23" s="15">
        <v>1</v>
      </c>
      <c r="E23" s="15">
        <v>20</v>
      </c>
      <c r="F23" s="15">
        <v>74</v>
      </c>
      <c r="G23" s="15">
        <v>165</v>
      </c>
      <c r="H23" s="15">
        <v>5</v>
      </c>
      <c r="I23" s="15">
        <v>79</v>
      </c>
      <c r="J23" s="25">
        <v>10</v>
      </c>
      <c r="K23" s="15">
        <v>0</v>
      </c>
      <c r="L23" s="25">
        <v>24</v>
      </c>
      <c r="M23" s="25">
        <v>78</v>
      </c>
      <c r="N23" s="25">
        <v>35</v>
      </c>
      <c r="O23" s="25">
        <v>56</v>
      </c>
      <c r="P23" s="25">
        <v>216</v>
      </c>
      <c r="Q23" s="25">
        <v>263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1:28" ht="15.75">
      <c r="A24" s="6" t="s">
        <v>18</v>
      </c>
      <c r="B24" s="24">
        <v>2054</v>
      </c>
      <c r="C24" s="15">
        <v>177</v>
      </c>
      <c r="D24" s="15">
        <v>1</v>
      </c>
      <c r="E24" s="15">
        <v>34</v>
      </c>
      <c r="F24" s="15">
        <v>125</v>
      </c>
      <c r="G24" s="15">
        <v>367</v>
      </c>
      <c r="H24" s="15">
        <v>3</v>
      </c>
      <c r="I24" s="15">
        <v>207</v>
      </c>
      <c r="J24" s="25">
        <v>37</v>
      </c>
      <c r="K24" s="15">
        <v>0</v>
      </c>
      <c r="L24" s="25">
        <v>61</v>
      </c>
      <c r="M24" s="25">
        <v>115</v>
      </c>
      <c r="N24" s="25">
        <v>86</v>
      </c>
      <c r="O24" s="25">
        <v>48</v>
      </c>
      <c r="P24" s="25">
        <v>432</v>
      </c>
      <c r="Q24" s="25">
        <v>361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ht="15.75">
      <c r="A25" s="6" t="s">
        <v>19</v>
      </c>
      <c r="B25" s="24">
        <v>1537</v>
      </c>
      <c r="C25" s="15">
        <v>148</v>
      </c>
      <c r="D25" s="15">
        <v>0</v>
      </c>
      <c r="E25" s="15">
        <v>26</v>
      </c>
      <c r="F25" s="15">
        <v>80</v>
      </c>
      <c r="G25" s="15">
        <v>155</v>
      </c>
      <c r="H25" s="15">
        <v>7</v>
      </c>
      <c r="I25" s="15">
        <v>130</v>
      </c>
      <c r="J25" s="25">
        <v>28</v>
      </c>
      <c r="K25" s="15">
        <v>0</v>
      </c>
      <c r="L25" s="25">
        <v>50</v>
      </c>
      <c r="M25" s="25">
        <v>118</v>
      </c>
      <c r="N25" s="25">
        <v>31</v>
      </c>
      <c r="O25" s="25">
        <v>77</v>
      </c>
      <c r="P25" s="25">
        <v>407</v>
      </c>
      <c r="Q25" s="25">
        <v>280</v>
      </c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15.75">
      <c r="A26" s="6" t="s">
        <v>20</v>
      </c>
      <c r="B26" s="24">
        <v>1268</v>
      </c>
      <c r="C26" s="15">
        <v>80</v>
      </c>
      <c r="D26" s="15">
        <v>0</v>
      </c>
      <c r="E26" s="15">
        <v>28</v>
      </c>
      <c r="F26" s="15">
        <v>76</v>
      </c>
      <c r="G26" s="15">
        <v>196</v>
      </c>
      <c r="H26" s="15">
        <v>6</v>
      </c>
      <c r="I26" s="15">
        <v>86</v>
      </c>
      <c r="J26" s="25">
        <v>28</v>
      </c>
      <c r="K26" s="15">
        <v>0</v>
      </c>
      <c r="L26" s="25">
        <v>38</v>
      </c>
      <c r="M26" s="25">
        <v>70</v>
      </c>
      <c r="N26" s="25">
        <v>46</v>
      </c>
      <c r="O26" s="25">
        <v>42</v>
      </c>
      <c r="P26" s="25">
        <v>261</v>
      </c>
      <c r="Q26" s="25">
        <v>311</v>
      </c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ht="15.75">
      <c r="A27" s="6" t="s">
        <v>21</v>
      </c>
      <c r="B27" s="24">
        <v>1041</v>
      </c>
      <c r="C27" s="15">
        <v>109</v>
      </c>
      <c r="D27" s="15">
        <v>1</v>
      </c>
      <c r="E27" s="15">
        <v>27</v>
      </c>
      <c r="F27" s="15">
        <v>60</v>
      </c>
      <c r="G27" s="15">
        <v>117</v>
      </c>
      <c r="H27" s="15">
        <v>2</v>
      </c>
      <c r="I27" s="15">
        <v>85</v>
      </c>
      <c r="J27" s="25">
        <v>16</v>
      </c>
      <c r="K27" s="15">
        <v>0</v>
      </c>
      <c r="L27" s="25">
        <v>20</v>
      </c>
      <c r="M27" s="25">
        <v>80</v>
      </c>
      <c r="N27" s="25">
        <v>39</v>
      </c>
      <c r="O27" s="25">
        <v>34</v>
      </c>
      <c r="P27" s="25">
        <v>221</v>
      </c>
      <c r="Q27" s="25">
        <v>230</v>
      </c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ht="15.75">
      <c r="A28" s="6" t="s">
        <v>22</v>
      </c>
      <c r="B28" s="24">
        <v>5970</v>
      </c>
      <c r="C28" s="15">
        <v>598</v>
      </c>
      <c r="D28" s="15">
        <v>7</v>
      </c>
      <c r="E28" s="15">
        <v>37</v>
      </c>
      <c r="F28" s="15">
        <v>274</v>
      </c>
      <c r="G28" s="15">
        <v>1103</v>
      </c>
      <c r="H28" s="15">
        <v>72</v>
      </c>
      <c r="I28" s="15">
        <v>625</v>
      </c>
      <c r="J28" s="25">
        <v>97</v>
      </c>
      <c r="K28" s="25">
        <v>2</v>
      </c>
      <c r="L28" s="25">
        <v>112</v>
      </c>
      <c r="M28" s="25">
        <v>294</v>
      </c>
      <c r="N28" s="25">
        <v>169</v>
      </c>
      <c r="O28" s="25">
        <v>97</v>
      </c>
      <c r="P28" s="25">
        <v>1504</v>
      </c>
      <c r="Q28" s="25">
        <v>979</v>
      </c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15.75">
      <c r="A29" s="6" t="s">
        <v>23</v>
      </c>
      <c r="B29" s="24">
        <v>27185</v>
      </c>
      <c r="C29" s="15">
        <v>3268</v>
      </c>
      <c r="D29" s="15">
        <v>41</v>
      </c>
      <c r="E29" s="15">
        <v>241</v>
      </c>
      <c r="F29" s="15">
        <v>1767</v>
      </c>
      <c r="G29" s="15">
        <v>4120</v>
      </c>
      <c r="H29" s="15">
        <v>508</v>
      </c>
      <c r="I29" s="15">
        <v>4867</v>
      </c>
      <c r="J29" s="25">
        <v>610</v>
      </c>
      <c r="K29" s="25">
        <v>112</v>
      </c>
      <c r="L29" s="25">
        <v>618</v>
      </c>
      <c r="M29" s="25">
        <v>1610</v>
      </c>
      <c r="N29" s="25">
        <v>1126</v>
      </c>
      <c r="O29" s="25">
        <v>1021</v>
      </c>
      <c r="P29" s="25">
        <v>3074</v>
      </c>
      <c r="Q29" s="25">
        <v>4202</v>
      </c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 ht="15.75">
      <c r="A30" s="6" t="s">
        <v>24</v>
      </c>
      <c r="B30" s="24">
        <v>887</v>
      </c>
      <c r="C30" s="15">
        <v>71</v>
      </c>
      <c r="D30" s="15">
        <v>1</v>
      </c>
      <c r="E30" s="15">
        <v>19</v>
      </c>
      <c r="F30" s="15">
        <v>65</v>
      </c>
      <c r="G30" s="15">
        <v>78</v>
      </c>
      <c r="H30" s="15">
        <v>1</v>
      </c>
      <c r="I30" s="15">
        <v>73</v>
      </c>
      <c r="J30" s="25">
        <v>13</v>
      </c>
      <c r="K30" s="15">
        <v>0</v>
      </c>
      <c r="L30" s="25">
        <v>15</v>
      </c>
      <c r="M30" s="25">
        <v>75</v>
      </c>
      <c r="N30" s="25">
        <v>28</v>
      </c>
      <c r="O30" s="25">
        <v>36</v>
      </c>
      <c r="P30" s="25">
        <v>231</v>
      </c>
      <c r="Q30" s="25">
        <v>181</v>
      </c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 ht="15.75">
      <c r="A31" s="6" t="s">
        <v>25</v>
      </c>
      <c r="B31" s="24">
        <v>1317</v>
      </c>
      <c r="C31" s="15">
        <v>106</v>
      </c>
      <c r="D31" s="15">
        <v>4</v>
      </c>
      <c r="E31" s="15">
        <v>39</v>
      </c>
      <c r="F31" s="15">
        <v>81</v>
      </c>
      <c r="G31" s="15">
        <v>120</v>
      </c>
      <c r="H31" s="15">
        <v>1</v>
      </c>
      <c r="I31" s="15">
        <v>129</v>
      </c>
      <c r="J31" s="25">
        <v>31</v>
      </c>
      <c r="K31" s="15">
        <v>1</v>
      </c>
      <c r="L31" s="25">
        <v>43</v>
      </c>
      <c r="M31" s="25">
        <v>92</v>
      </c>
      <c r="N31" s="25">
        <v>40</v>
      </c>
      <c r="O31" s="25">
        <v>54</v>
      </c>
      <c r="P31" s="25">
        <v>261</v>
      </c>
      <c r="Q31" s="25">
        <v>315</v>
      </c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15.75">
      <c r="A32" s="6" t="s">
        <v>26</v>
      </c>
      <c r="B32" s="24">
        <v>1282</v>
      </c>
      <c r="C32" s="15">
        <v>135</v>
      </c>
      <c r="D32" s="15">
        <v>1</v>
      </c>
      <c r="E32" s="15">
        <v>25</v>
      </c>
      <c r="F32" s="15">
        <v>78</v>
      </c>
      <c r="G32" s="15">
        <v>233</v>
      </c>
      <c r="H32" s="15">
        <v>10</v>
      </c>
      <c r="I32" s="15">
        <v>78</v>
      </c>
      <c r="J32" s="25">
        <v>9</v>
      </c>
      <c r="K32" s="15">
        <v>0</v>
      </c>
      <c r="L32" s="25">
        <v>30</v>
      </c>
      <c r="M32" s="25">
        <v>100</v>
      </c>
      <c r="N32" s="25">
        <v>37</v>
      </c>
      <c r="O32" s="25">
        <v>33</v>
      </c>
      <c r="P32" s="25">
        <v>265</v>
      </c>
      <c r="Q32" s="25">
        <v>248</v>
      </c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15.75">
      <c r="A33" s="6" t="s">
        <v>27</v>
      </c>
      <c r="B33" s="24">
        <v>1426</v>
      </c>
      <c r="C33" s="15">
        <v>78</v>
      </c>
      <c r="D33" s="15">
        <v>1</v>
      </c>
      <c r="E33" s="15">
        <v>40</v>
      </c>
      <c r="F33" s="15">
        <v>55</v>
      </c>
      <c r="G33" s="15">
        <v>250</v>
      </c>
      <c r="H33" s="15">
        <v>9</v>
      </c>
      <c r="I33" s="15">
        <v>115</v>
      </c>
      <c r="J33" s="25">
        <v>17</v>
      </c>
      <c r="K33" s="15">
        <v>0</v>
      </c>
      <c r="L33" s="25">
        <v>34</v>
      </c>
      <c r="M33" s="25">
        <v>75</v>
      </c>
      <c r="N33" s="25">
        <v>43</v>
      </c>
      <c r="O33" s="25">
        <v>39</v>
      </c>
      <c r="P33" s="25">
        <v>362</v>
      </c>
      <c r="Q33" s="25">
        <v>308</v>
      </c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15.75">
      <c r="A34" s="6" t="s">
        <v>28</v>
      </c>
      <c r="B34" s="24">
        <v>1461</v>
      </c>
      <c r="C34" s="15">
        <v>158</v>
      </c>
      <c r="D34" s="15">
        <v>0</v>
      </c>
      <c r="E34" s="15">
        <v>23</v>
      </c>
      <c r="F34" s="15">
        <v>73</v>
      </c>
      <c r="G34" s="15">
        <v>205</v>
      </c>
      <c r="H34" s="15">
        <v>8</v>
      </c>
      <c r="I34" s="15">
        <v>157</v>
      </c>
      <c r="J34" s="25">
        <v>26</v>
      </c>
      <c r="K34" s="15">
        <v>0</v>
      </c>
      <c r="L34" s="25">
        <v>39</v>
      </c>
      <c r="M34" s="25">
        <v>73</v>
      </c>
      <c r="N34" s="25">
        <v>35</v>
      </c>
      <c r="O34" s="25">
        <v>49</v>
      </c>
      <c r="P34" s="25">
        <v>438</v>
      </c>
      <c r="Q34" s="25">
        <v>177</v>
      </c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 ht="15.75">
      <c r="A35" s="6" t="s">
        <v>29</v>
      </c>
      <c r="B35" s="24">
        <v>94</v>
      </c>
      <c r="C35" s="15">
        <v>7</v>
      </c>
      <c r="D35" s="15">
        <v>1</v>
      </c>
      <c r="E35" s="15">
        <v>1</v>
      </c>
      <c r="F35" s="15">
        <v>6</v>
      </c>
      <c r="G35" s="15">
        <v>2</v>
      </c>
      <c r="H35" s="15">
        <v>0</v>
      </c>
      <c r="I35" s="15">
        <v>10</v>
      </c>
      <c r="J35" s="25">
        <v>2</v>
      </c>
      <c r="K35" s="15">
        <v>0</v>
      </c>
      <c r="L35" s="25">
        <v>3</v>
      </c>
      <c r="M35" s="25">
        <v>8</v>
      </c>
      <c r="N35" s="15">
        <v>0</v>
      </c>
      <c r="O35" s="25">
        <v>3</v>
      </c>
      <c r="P35" s="25">
        <v>40</v>
      </c>
      <c r="Q35" s="25">
        <v>11</v>
      </c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 ht="15.75">
      <c r="A36" s="6" t="s">
        <v>30</v>
      </c>
      <c r="B36" s="24">
        <v>1291</v>
      </c>
      <c r="C36" s="15">
        <v>169</v>
      </c>
      <c r="D36" s="15">
        <v>1</v>
      </c>
      <c r="E36" s="15">
        <v>16</v>
      </c>
      <c r="F36" s="15">
        <v>65</v>
      </c>
      <c r="G36" s="15">
        <v>215</v>
      </c>
      <c r="H36" s="15">
        <v>2</v>
      </c>
      <c r="I36" s="15">
        <v>77</v>
      </c>
      <c r="J36" s="25">
        <v>24</v>
      </c>
      <c r="K36" s="15">
        <v>0</v>
      </c>
      <c r="L36" s="25">
        <v>14</v>
      </c>
      <c r="M36" s="25">
        <v>86</v>
      </c>
      <c r="N36" s="25">
        <v>42</v>
      </c>
      <c r="O36" s="25">
        <v>34</v>
      </c>
      <c r="P36" s="25">
        <v>312</v>
      </c>
      <c r="Q36" s="25">
        <v>234</v>
      </c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 ht="15.75">
      <c r="A37" s="6" t="s">
        <v>31</v>
      </c>
      <c r="B37" s="24">
        <v>3043</v>
      </c>
      <c r="C37" s="15">
        <v>264</v>
      </c>
      <c r="D37" s="15">
        <v>4</v>
      </c>
      <c r="E37" s="15">
        <v>52</v>
      </c>
      <c r="F37" s="15">
        <v>141</v>
      </c>
      <c r="G37" s="15">
        <v>506</v>
      </c>
      <c r="H37" s="15">
        <v>9</v>
      </c>
      <c r="I37" s="15">
        <v>225</v>
      </c>
      <c r="J37" s="25">
        <v>78</v>
      </c>
      <c r="K37" s="15">
        <v>2</v>
      </c>
      <c r="L37" s="25">
        <v>95</v>
      </c>
      <c r="M37" s="25">
        <v>266</v>
      </c>
      <c r="N37" s="25">
        <v>109</v>
      </c>
      <c r="O37" s="25">
        <v>91</v>
      </c>
      <c r="P37" s="25">
        <v>620</v>
      </c>
      <c r="Q37" s="25">
        <v>581</v>
      </c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 ht="15.75">
      <c r="A38" s="6" t="s">
        <v>32</v>
      </c>
      <c r="B38" s="24">
        <v>409</v>
      </c>
      <c r="C38" s="15">
        <v>25</v>
      </c>
      <c r="D38" s="15">
        <v>1</v>
      </c>
      <c r="E38" s="15">
        <v>13</v>
      </c>
      <c r="F38" s="15">
        <v>39</v>
      </c>
      <c r="G38" s="15">
        <v>42</v>
      </c>
      <c r="H38" s="15">
        <v>1</v>
      </c>
      <c r="I38" s="15">
        <v>18</v>
      </c>
      <c r="J38" s="25">
        <v>3</v>
      </c>
      <c r="K38" s="15">
        <v>0</v>
      </c>
      <c r="L38" s="25">
        <v>5</v>
      </c>
      <c r="M38" s="25">
        <v>31</v>
      </c>
      <c r="N38" s="25">
        <v>16</v>
      </c>
      <c r="O38" s="25">
        <v>22</v>
      </c>
      <c r="P38" s="25">
        <v>120</v>
      </c>
      <c r="Q38" s="25">
        <v>73</v>
      </c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 ht="15.75">
      <c r="A39" s="6" t="s">
        <v>33</v>
      </c>
      <c r="B39" s="24">
        <v>1190</v>
      </c>
      <c r="C39" s="15">
        <v>62</v>
      </c>
      <c r="D39" s="15">
        <v>0</v>
      </c>
      <c r="E39" s="15">
        <v>23</v>
      </c>
      <c r="F39" s="15">
        <v>38</v>
      </c>
      <c r="G39" s="15">
        <v>167</v>
      </c>
      <c r="H39" s="15">
        <v>4</v>
      </c>
      <c r="I39" s="15">
        <v>138</v>
      </c>
      <c r="J39" s="25">
        <v>26</v>
      </c>
      <c r="K39" s="15">
        <v>0</v>
      </c>
      <c r="L39" s="25">
        <v>25</v>
      </c>
      <c r="M39" s="25">
        <v>55</v>
      </c>
      <c r="N39" s="25">
        <v>34</v>
      </c>
      <c r="O39" s="25">
        <v>58</v>
      </c>
      <c r="P39" s="25">
        <v>307</v>
      </c>
      <c r="Q39" s="25">
        <v>253</v>
      </c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 ht="15.75">
      <c r="A40" s="6" t="s">
        <v>34</v>
      </c>
      <c r="B40" s="24">
        <v>1210</v>
      </c>
      <c r="C40" s="15">
        <v>60</v>
      </c>
      <c r="D40" s="15">
        <v>1</v>
      </c>
      <c r="E40" s="15">
        <v>25</v>
      </c>
      <c r="F40" s="15">
        <v>79</v>
      </c>
      <c r="G40" s="15">
        <v>169</v>
      </c>
      <c r="H40" s="15">
        <v>2</v>
      </c>
      <c r="I40" s="15">
        <v>89</v>
      </c>
      <c r="J40" s="25">
        <v>13</v>
      </c>
      <c r="K40" s="15">
        <v>0</v>
      </c>
      <c r="L40" s="25">
        <v>24</v>
      </c>
      <c r="M40" s="25">
        <v>91</v>
      </c>
      <c r="N40" s="25">
        <v>38</v>
      </c>
      <c r="O40" s="25">
        <v>47</v>
      </c>
      <c r="P40" s="25">
        <v>320</v>
      </c>
      <c r="Q40" s="25">
        <v>252</v>
      </c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 ht="15.75">
      <c r="A41" s="6" t="s">
        <v>35</v>
      </c>
      <c r="B41" s="24">
        <v>19155</v>
      </c>
      <c r="C41" s="15">
        <v>2035</v>
      </c>
      <c r="D41" s="15">
        <v>24</v>
      </c>
      <c r="E41" s="15">
        <v>219</v>
      </c>
      <c r="F41" s="15">
        <v>888</v>
      </c>
      <c r="G41" s="15">
        <v>3956</v>
      </c>
      <c r="H41" s="15">
        <v>342</v>
      </c>
      <c r="I41" s="15">
        <v>1927</v>
      </c>
      <c r="J41" s="25">
        <v>398</v>
      </c>
      <c r="K41" s="25">
        <v>95</v>
      </c>
      <c r="L41" s="25">
        <v>505</v>
      </c>
      <c r="M41" s="25">
        <v>1473</v>
      </c>
      <c r="N41" s="25">
        <v>694</v>
      </c>
      <c r="O41" s="25">
        <v>900</v>
      </c>
      <c r="P41" s="25">
        <v>2624</v>
      </c>
      <c r="Q41" s="25">
        <v>3075</v>
      </c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 ht="15.75">
      <c r="A42" s="6" t="s">
        <v>36</v>
      </c>
      <c r="B42" s="24">
        <v>1174</v>
      </c>
      <c r="C42" s="15">
        <v>106</v>
      </c>
      <c r="D42" s="15">
        <v>2</v>
      </c>
      <c r="E42" s="15">
        <v>24</v>
      </c>
      <c r="F42" s="15">
        <v>59</v>
      </c>
      <c r="G42" s="15">
        <v>145</v>
      </c>
      <c r="H42" s="15">
        <v>5</v>
      </c>
      <c r="I42" s="15">
        <v>92</v>
      </c>
      <c r="J42" s="25">
        <v>9</v>
      </c>
      <c r="K42" s="15">
        <v>0</v>
      </c>
      <c r="L42" s="25">
        <v>34</v>
      </c>
      <c r="M42" s="25">
        <v>86</v>
      </c>
      <c r="N42" s="25">
        <v>32</v>
      </c>
      <c r="O42" s="25">
        <v>32</v>
      </c>
      <c r="P42" s="25">
        <v>254</v>
      </c>
      <c r="Q42" s="25">
        <v>294</v>
      </c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 ht="15.75">
      <c r="A43" s="6" t="s">
        <v>37</v>
      </c>
      <c r="B43" s="24">
        <v>18932</v>
      </c>
      <c r="C43" s="15">
        <v>2325</v>
      </c>
      <c r="D43" s="15">
        <v>43</v>
      </c>
      <c r="E43" s="15">
        <v>125</v>
      </c>
      <c r="F43" s="15">
        <v>579</v>
      </c>
      <c r="G43" s="15">
        <v>4204</v>
      </c>
      <c r="H43" s="15">
        <v>458</v>
      </c>
      <c r="I43" s="15">
        <v>2679</v>
      </c>
      <c r="J43" s="25">
        <v>438</v>
      </c>
      <c r="K43" s="25">
        <v>145</v>
      </c>
      <c r="L43" s="25">
        <v>327</v>
      </c>
      <c r="M43" s="25">
        <v>1128</v>
      </c>
      <c r="N43" s="25">
        <v>319</v>
      </c>
      <c r="O43" s="25">
        <v>399</v>
      </c>
      <c r="P43" s="25">
        <v>2953</v>
      </c>
      <c r="Q43" s="25">
        <v>2810</v>
      </c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 ht="15.75">
      <c r="A44" s="6" t="s">
        <v>38</v>
      </c>
      <c r="B44" s="24">
        <v>6233</v>
      </c>
      <c r="C44" s="15">
        <v>716</v>
      </c>
      <c r="D44" s="15">
        <v>8</v>
      </c>
      <c r="E44" s="15">
        <v>68</v>
      </c>
      <c r="F44" s="15">
        <v>435</v>
      </c>
      <c r="G44" s="15">
        <v>909</v>
      </c>
      <c r="H44" s="15">
        <v>99</v>
      </c>
      <c r="I44" s="15">
        <v>683</v>
      </c>
      <c r="J44" s="25">
        <v>82</v>
      </c>
      <c r="K44" s="25">
        <v>7</v>
      </c>
      <c r="L44" s="25">
        <v>186</v>
      </c>
      <c r="M44" s="25">
        <v>455</v>
      </c>
      <c r="N44" s="25">
        <v>197</v>
      </c>
      <c r="O44" s="25">
        <v>289</v>
      </c>
      <c r="P44" s="25">
        <v>997</v>
      </c>
      <c r="Q44" s="25">
        <v>1102</v>
      </c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 ht="15.75">
      <c r="A45" s="6" t="s">
        <v>39</v>
      </c>
      <c r="B45" s="24">
        <v>5781</v>
      </c>
      <c r="C45" s="15">
        <v>556</v>
      </c>
      <c r="D45" s="15">
        <v>14</v>
      </c>
      <c r="E45" s="15">
        <v>107</v>
      </c>
      <c r="F45" s="15">
        <v>272</v>
      </c>
      <c r="G45" s="15">
        <v>1154</v>
      </c>
      <c r="H45" s="15">
        <v>63</v>
      </c>
      <c r="I45" s="15">
        <v>678</v>
      </c>
      <c r="J45" s="25">
        <v>83</v>
      </c>
      <c r="K45" s="25">
        <v>33</v>
      </c>
      <c r="L45" s="25">
        <v>146</v>
      </c>
      <c r="M45" s="25">
        <v>411</v>
      </c>
      <c r="N45" s="25">
        <v>169</v>
      </c>
      <c r="O45" s="25">
        <v>182</v>
      </c>
      <c r="P45" s="25">
        <v>851</v>
      </c>
      <c r="Q45" s="25">
        <v>1062</v>
      </c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 ht="15.75">
      <c r="A46" s="6" t="s">
        <v>40</v>
      </c>
      <c r="B46" s="24">
        <v>11212</v>
      </c>
      <c r="C46" s="15">
        <v>980</v>
      </c>
      <c r="D46" s="15">
        <v>24</v>
      </c>
      <c r="E46" s="15">
        <v>140</v>
      </c>
      <c r="F46" s="15">
        <v>805</v>
      </c>
      <c r="G46" s="15">
        <v>2066</v>
      </c>
      <c r="H46" s="15">
        <v>213</v>
      </c>
      <c r="I46" s="15">
        <v>1413</v>
      </c>
      <c r="J46" s="25">
        <v>271</v>
      </c>
      <c r="K46" s="25">
        <v>78</v>
      </c>
      <c r="L46" s="25">
        <v>308</v>
      </c>
      <c r="M46" s="25">
        <v>775</v>
      </c>
      <c r="N46" s="25">
        <v>417</v>
      </c>
      <c r="O46" s="25">
        <v>319</v>
      </c>
      <c r="P46" s="25">
        <v>1631</v>
      </c>
      <c r="Q46" s="25">
        <v>1772</v>
      </c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 ht="15.75">
      <c r="A47" s="6" t="s">
        <v>41</v>
      </c>
      <c r="B47" s="24">
        <v>2329</v>
      </c>
      <c r="C47" s="15">
        <v>175</v>
      </c>
      <c r="D47" s="15">
        <v>1</v>
      </c>
      <c r="E47" s="15">
        <v>33</v>
      </c>
      <c r="F47" s="15">
        <v>87</v>
      </c>
      <c r="G47" s="15">
        <v>464</v>
      </c>
      <c r="H47" s="15">
        <v>18</v>
      </c>
      <c r="I47" s="15">
        <v>216</v>
      </c>
      <c r="J47" s="25">
        <v>28</v>
      </c>
      <c r="K47" s="15">
        <v>0</v>
      </c>
      <c r="L47" s="25">
        <v>61</v>
      </c>
      <c r="M47" s="25">
        <v>129</v>
      </c>
      <c r="N47" s="25">
        <v>75</v>
      </c>
      <c r="O47" s="25">
        <v>57</v>
      </c>
      <c r="P47" s="25">
        <v>446</v>
      </c>
      <c r="Q47" s="25">
        <v>539</v>
      </c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15.75">
      <c r="A48" s="6" t="s">
        <v>42</v>
      </c>
      <c r="B48" s="24">
        <v>9885</v>
      </c>
      <c r="C48" s="15">
        <v>996</v>
      </c>
      <c r="D48" s="15">
        <v>14</v>
      </c>
      <c r="E48" s="15">
        <v>109</v>
      </c>
      <c r="F48" s="15">
        <v>285</v>
      </c>
      <c r="G48" s="15">
        <v>2273</v>
      </c>
      <c r="H48" s="15">
        <v>110</v>
      </c>
      <c r="I48" s="15">
        <v>1588</v>
      </c>
      <c r="J48" s="25">
        <v>194</v>
      </c>
      <c r="K48" s="25">
        <v>55</v>
      </c>
      <c r="L48" s="25">
        <v>211</v>
      </c>
      <c r="M48" s="25">
        <v>594</v>
      </c>
      <c r="N48" s="25">
        <v>229</v>
      </c>
      <c r="O48" s="25">
        <v>277</v>
      </c>
      <c r="P48" s="25">
        <v>1618</v>
      </c>
      <c r="Q48" s="25">
        <v>1332</v>
      </c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 ht="15.75">
      <c r="A49" s="6" t="s">
        <v>43</v>
      </c>
      <c r="B49" s="24">
        <v>930</v>
      </c>
      <c r="C49" s="15">
        <v>73</v>
      </c>
      <c r="D49" s="15">
        <v>2</v>
      </c>
      <c r="E49" s="15">
        <v>24</v>
      </c>
      <c r="F49" s="15">
        <v>64</v>
      </c>
      <c r="G49" s="15">
        <v>121</v>
      </c>
      <c r="H49" s="15">
        <v>6</v>
      </c>
      <c r="I49" s="15">
        <v>121</v>
      </c>
      <c r="J49" s="25">
        <v>11</v>
      </c>
      <c r="K49" s="15">
        <v>0</v>
      </c>
      <c r="L49" s="25">
        <v>26</v>
      </c>
      <c r="M49" s="25">
        <v>66</v>
      </c>
      <c r="N49" s="25">
        <v>33</v>
      </c>
      <c r="O49" s="25">
        <v>40</v>
      </c>
      <c r="P49" s="25">
        <v>194</v>
      </c>
      <c r="Q49" s="25">
        <v>149</v>
      </c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 ht="15.75">
      <c r="A50" s="6" t="s">
        <v>44</v>
      </c>
      <c r="B50" s="24">
        <v>2894</v>
      </c>
      <c r="C50" s="15">
        <v>251</v>
      </c>
      <c r="D50" s="15">
        <v>4</v>
      </c>
      <c r="E50" s="15">
        <v>88</v>
      </c>
      <c r="F50" s="15">
        <v>186</v>
      </c>
      <c r="G50" s="15">
        <v>448</v>
      </c>
      <c r="H50" s="15">
        <v>18</v>
      </c>
      <c r="I50" s="15">
        <v>157</v>
      </c>
      <c r="J50" s="25">
        <v>33</v>
      </c>
      <c r="K50" s="15">
        <v>2</v>
      </c>
      <c r="L50" s="25">
        <v>57</v>
      </c>
      <c r="M50" s="25">
        <v>248</v>
      </c>
      <c r="N50" s="25">
        <v>121</v>
      </c>
      <c r="O50" s="25">
        <v>110</v>
      </c>
      <c r="P50" s="25">
        <v>557</v>
      </c>
      <c r="Q50" s="25">
        <v>614</v>
      </c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 ht="15.75">
      <c r="A51" s="6" t="s">
        <v>45</v>
      </c>
      <c r="B51" s="24">
        <v>1679</v>
      </c>
      <c r="C51" s="15">
        <v>117</v>
      </c>
      <c r="D51" s="15">
        <v>2</v>
      </c>
      <c r="E51" s="15">
        <v>32</v>
      </c>
      <c r="F51" s="15">
        <v>97</v>
      </c>
      <c r="G51" s="15">
        <v>242</v>
      </c>
      <c r="H51" s="15">
        <v>10</v>
      </c>
      <c r="I51" s="15">
        <v>163</v>
      </c>
      <c r="J51" s="25">
        <v>15</v>
      </c>
      <c r="K51" s="15">
        <v>1</v>
      </c>
      <c r="L51" s="25">
        <v>49</v>
      </c>
      <c r="M51" s="25">
        <v>118</v>
      </c>
      <c r="N51" s="25">
        <v>43</v>
      </c>
      <c r="O51" s="25">
        <v>65</v>
      </c>
      <c r="P51" s="25">
        <v>425</v>
      </c>
      <c r="Q51" s="25">
        <v>300</v>
      </c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 ht="15.75">
      <c r="A52" s="6" t="s">
        <v>46</v>
      </c>
      <c r="B52" s="24">
        <v>1646</v>
      </c>
      <c r="C52" s="15">
        <v>188</v>
      </c>
      <c r="D52" s="15">
        <v>2</v>
      </c>
      <c r="E52" s="15">
        <v>18</v>
      </c>
      <c r="F52" s="15">
        <v>41</v>
      </c>
      <c r="G52" s="15">
        <v>160</v>
      </c>
      <c r="H52" s="15">
        <v>4</v>
      </c>
      <c r="I52" s="15">
        <v>278</v>
      </c>
      <c r="J52" s="25">
        <v>32</v>
      </c>
      <c r="K52" s="15">
        <v>1</v>
      </c>
      <c r="L52" s="25">
        <v>32</v>
      </c>
      <c r="M52" s="25">
        <v>91</v>
      </c>
      <c r="N52" s="25">
        <v>24</v>
      </c>
      <c r="O52" s="25">
        <v>56</v>
      </c>
      <c r="P52" s="25">
        <v>497</v>
      </c>
      <c r="Q52" s="25">
        <v>222</v>
      </c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 ht="15.75">
      <c r="A53" s="6" t="s">
        <v>47</v>
      </c>
      <c r="B53" s="24">
        <v>3727</v>
      </c>
      <c r="C53" s="15">
        <v>405</v>
      </c>
      <c r="D53" s="15">
        <v>8</v>
      </c>
      <c r="E53" s="15">
        <v>59</v>
      </c>
      <c r="F53" s="15">
        <v>280</v>
      </c>
      <c r="G53" s="15">
        <v>466</v>
      </c>
      <c r="H53" s="15">
        <v>42</v>
      </c>
      <c r="I53" s="15">
        <v>325</v>
      </c>
      <c r="J53" s="25">
        <v>59</v>
      </c>
      <c r="K53" s="25">
        <v>13</v>
      </c>
      <c r="L53" s="25">
        <v>115</v>
      </c>
      <c r="M53" s="25">
        <v>289</v>
      </c>
      <c r="N53" s="25">
        <v>101</v>
      </c>
      <c r="O53" s="25">
        <v>151</v>
      </c>
      <c r="P53" s="25">
        <v>666</v>
      </c>
      <c r="Q53" s="25">
        <v>748</v>
      </c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1:28" ht="15.75">
      <c r="A54" s="6" t="s">
        <v>48</v>
      </c>
      <c r="B54" s="24">
        <v>4721</v>
      </c>
      <c r="C54" s="15">
        <v>545</v>
      </c>
      <c r="D54" s="15">
        <v>3</v>
      </c>
      <c r="E54" s="15">
        <v>66</v>
      </c>
      <c r="F54" s="15">
        <v>143</v>
      </c>
      <c r="G54" s="15">
        <v>909</v>
      </c>
      <c r="H54" s="15">
        <v>90</v>
      </c>
      <c r="I54" s="15">
        <v>547</v>
      </c>
      <c r="J54" s="25">
        <v>77</v>
      </c>
      <c r="K54" s="25">
        <v>5</v>
      </c>
      <c r="L54" s="25">
        <v>122</v>
      </c>
      <c r="M54" s="25">
        <v>298</v>
      </c>
      <c r="N54" s="25">
        <v>83</v>
      </c>
      <c r="O54" s="25">
        <v>161</v>
      </c>
      <c r="P54" s="25">
        <v>949</v>
      </c>
      <c r="Q54" s="25">
        <v>723</v>
      </c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1:28" ht="15.75">
      <c r="A55" s="6" t="s">
        <v>49</v>
      </c>
      <c r="B55" s="24">
        <v>2528</v>
      </c>
      <c r="C55" s="15">
        <v>237</v>
      </c>
      <c r="D55" s="15">
        <v>0</v>
      </c>
      <c r="E55" s="15">
        <v>52</v>
      </c>
      <c r="F55" s="15">
        <v>167</v>
      </c>
      <c r="G55" s="15">
        <v>368</v>
      </c>
      <c r="H55" s="15">
        <v>18</v>
      </c>
      <c r="I55" s="15">
        <v>205</v>
      </c>
      <c r="J55" s="25">
        <v>31</v>
      </c>
      <c r="K55" s="15">
        <v>4</v>
      </c>
      <c r="L55" s="25">
        <v>65</v>
      </c>
      <c r="M55" s="25">
        <v>186</v>
      </c>
      <c r="N55" s="25">
        <v>97</v>
      </c>
      <c r="O55" s="25">
        <v>112</v>
      </c>
      <c r="P55" s="25">
        <v>478</v>
      </c>
      <c r="Q55" s="25">
        <v>508</v>
      </c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1:28" ht="15.75">
      <c r="A56" s="6" t="s">
        <v>50</v>
      </c>
      <c r="B56" s="24">
        <v>3956</v>
      </c>
      <c r="C56" s="15">
        <v>423</v>
      </c>
      <c r="D56" s="15">
        <v>0</v>
      </c>
      <c r="E56" s="15">
        <v>35</v>
      </c>
      <c r="F56" s="15">
        <v>188</v>
      </c>
      <c r="G56" s="15">
        <v>671</v>
      </c>
      <c r="H56" s="15">
        <v>20</v>
      </c>
      <c r="I56" s="15">
        <v>368</v>
      </c>
      <c r="J56" s="25">
        <v>46</v>
      </c>
      <c r="K56" s="15">
        <v>1</v>
      </c>
      <c r="L56" s="25">
        <v>85</v>
      </c>
      <c r="M56" s="25">
        <v>300</v>
      </c>
      <c r="N56" s="25">
        <v>124</v>
      </c>
      <c r="O56" s="25">
        <v>179</v>
      </c>
      <c r="P56" s="25">
        <v>884</v>
      </c>
      <c r="Q56" s="25">
        <v>632</v>
      </c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1:28" ht="15.75">
      <c r="A57" s="6" t="s">
        <v>51</v>
      </c>
      <c r="B57" s="24">
        <v>4510</v>
      </c>
      <c r="C57" s="15">
        <v>549</v>
      </c>
      <c r="D57" s="15">
        <v>16</v>
      </c>
      <c r="E57" s="15">
        <v>38</v>
      </c>
      <c r="F57" s="15">
        <v>248</v>
      </c>
      <c r="G57" s="15">
        <v>672</v>
      </c>
      <c r="H57" s="15">
        <v>85</v>
      </c>
      <c r="I57" s="15">
        <v>393</v>
      </c>
      <c r="J57" s="25">
        <v>70</v>
      </c>
      <c r="K57" s="25">
        <v>21</v>
      </c>
      <c r="L57" s="25">
        <v>130</v>
      </c>
      <c r="M57" s="25">
        <v>431</v>
      </c>
      <c r="N57" s="25">
        <v>144</v>
      </c>
      <c r="O57" s="25">
        <v>273</v>
      </c>
      <c r="P57" s="25">
        <v>439</v>
      </c>
      <c r="Q57" s="25">
        <v>1001</v>
      </c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1:28" ht="15.75">
      <c r="A58" s="6" t="s">
        <v>52</v>
      </c>
      <c r="B58" s="24">
        <v>650</v>
      </c>
      <c r="C58" s="15">
        <v>43</v>
      </c>
      <c r="D58" s="15">
        <v>0</v>
      </c>
      <c r="E58" s="15">
        <v>17</v>
      </c>
      <c r="F58" s="15">
        <v>29</v>
      </c>
      <c r="G58" s="15">
        <v>78</v>
      </c>
      <c r="H58" s="15">
        <v>3</v>
      </c>
      <c r="I58" s="15">
        <v>72</v>
      </c>
      <c r="J58" s="25">
        <v>12</v>
      </c>
      <c r="K58" s="15">
        <v>0</v>
      </c>
      <c r="L58" s="25">
        <v>15</v>
      </c>
      <c r="M58" s="25">
        <v>45</v>
      </c>
      <c r="N58" s="25">
        <v>13</v>
      </c>
      <c r="O58" s="25">
        <v>18</v>
      </c>
      <c r="P58" s="25">
        <v>185</v>
      </c>
      <c r="Q58" s="25">
        <v>120</v>
      </c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1:28" ht="15.75">
      <c r="A59" s="6" t="s">
        <v>53</v>
      </c>
      <c r="B59" s="24">
        <v>371</v>
      </c>
      <c r="C59" s="15">
        <v>31</v>
      </c>
      <c r="D59" s="15">
        <v>0</v>
      </c>
      <c r="E59" s="15">
        <v>9</v>
      </c>
      <c r="F59" s="15">
        <v>24</v>
      </c>
      <c r="G59" s="15">
        <v>49</v>
      </c>
      <c r="H59" s="15">
        <v>1</v>
      </c>
      <c r="I59" s="15">
        <v>19</v>
      </c>
      <c r="J59" s="25">
        <v>3</v>
      </c>
      <c r="K59" s="15">
        <v>0</v>
      </c>
      <c r="L59" s="25">
        <v>10</v>
      </c>
      <c r="M59" s="25">
        <v>24</v>
      </c>
      <c r="N59" s="25">
        <v>6</v>
      </c>
      <c r="O59" s="25">
        <v>18</v>
      </c>
      <c r="P59" s="25">
        <v>83</v>
      </c>
      <c r="Q59" s="25">
        <v>94</v>
      </c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:28" ht="15.75">
      <c r="A60" s="6" t="s">
        <v>54</v>
      </c>
      <c r="B60" s="24">
        <v>751</v>
      </c>
      <c r="C60" s="15">
        <v>53</v>
      </c>
      <c r="D60" s="15">
        <v>0</v>
      </c>
      <c r="E60" s="15">
        <v>13</v>
      </c>
      <c r="F60" s="15">
        <v>30</v>
      </c>
      <c r="G60" s="15">
        <v>74</v>
      </c>
      <c r="H60" s="15">
        <v>3</v>
      </c>
      <c r="I60" s="15">
        <v>42</v>
      </c>
      <c r="J60" s="25">
        <v>24</v>
      </c>
      <c r="K60" s="15">
        <v>0</v>
      </c>
      <c r="L60" s="25">
        <v>13</v>
      </c>
      <c r="M60" s="25">
        <v>53</v>
      </c>
      <c r="N60" s="25">
        <v>33</v>
      </c>
      <c r="O60" s="25">
        <v>24</v>
      </c>
      <c r="P60" s="25">
        <v>137</v>
      </c>
      <c r="Q60" s="25">
        <v>252</v>
      </c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 ht="15.75">
      <c r="A61" s="6" t="s">
        <v>55</v>
      </c>
      <c r="B61" s="24">
        <v>1904</v>
      </c>
      <c r="C61" s="15">
        <v>180</v>
      </c>
      <c r="D61" s="15">
        <v>2</v>
      </c>
      <c r="E61" s="15">
        <v>51</v>
      </c>
      <c r="F61" s="15">
        <v>118</v>
      </c>
      <c r="G61" s="15">
        <v>256</v>
      </c>
      <c r="H61" s="15">
        <v>3</v>
      </c>
      <c r="I61" s="15">
        <v>158</v>
      </c>
      <c r="J61" s="25">
        <v>36</v>
      </c>
      <c r="K61" s="15">
        <v>1</v>
      </c>
      <c r="L61" s="25">
        <v>19</v>
      </c>
      <c r="M61" s="25">
        <v>157</v>
      </c>
      <c r="N61" s="25">
        <v>51</v>
      </c>
      <c r="O61" s="25">
        <v>65</v>
      </c>
      <c r="P61" s="25">
        <v>386</v>
      </c>
      <c r="Q61" s="25">
        <v>421</v>
      </c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28" ht="15.75">
      <c r="A62" s="6" t="s">
        <v>56</v>
      </c>
      <c r="B62" s="24">
        <v>25463</v>
      </c>
      <c r="C62" s="15">
        <v>2025</v>
      </c>
      <c r="D62" s="15">
        <v>33</v>
      </c>
      <c r="E62" s="15">
        <v>246</v>
      </c>
      <c r="F62" s="15">
        <v>903</v>
      </c>
      <c r="G62" s="15">
        <v>4453</v>
      </c>
      <c r="H62" s="15">
        <v>312</v>
      </c>
      <c r="I62" s="15">
        <v>5216</v>
      </c>
      <c r="J62" s="25">
        <v>427</v>
      </c>
      <c r="K62" s="25">
        <v>84</v>
      </c>
      <c r="L62" s="25">
        <v>480</v>
      </c>
      <c r="M62" s="25">
        <v>1194</v>
      </c>
      <c r="N62" s="25">
        <v>637</v>
      </c>
      <c r="O62" s="25">
        <v>1084</v>
      </c>
      <c r="P62" s="25">
        <v>4050</v>
      </c>
      <c r="Q62" s="25">
        <v>4319</v>
      </c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28" ht="15.75">
      <c r="A63" s="6" t="s">
        <v>57</v>
      </c>
      <c r="B63" s="24">
        <v>2525</v>
      </c>
      <c r="C63" s="15">
        <v>261</v>
      </c>
      <c r="D63" s="15">
        <v>4</v>
      </c>
      <c r="E63" s="15">
        <v>51</v>
      </c>
      <c r="F63" s="15">
        <v>117</v>
      </c>
      <c r="G63" s="15">
        <v>392</v>
      </c>
      <c r="H63" s="15">
        <v>25</v>
      </c>
      <c r="I63" s="15">
        <v>308</v>
      </c>
      <c r="J63" s="25">
        <v>57</v>
      </c>
      <c r="K63" s="25">
        <v>4</v>
      </c>
      <c r="L63" s="25">
        <v>59</v>
      </c>
      <c r="M63" s="25">
        <v>149</v>
      </c>
      <c r="N63" s="25">
        <v>59</v>
      </c>
      <c r="O63" s="25">
        <v>118</v>
      </c>
      <c r="P63" s="25">
        <v>521</v>
      </c>
      <c r="Q63" s="25">
        <v>400</v>
      </c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28" ht="15.75">
      <c r="A64" s="6" t="s">
        <v>58</v>
      </c>
      <c r="B64" s="24">
        <v>567</v>
      </c>
      <c r="C64" s="15">
        <v>73</v>
      </c>
      <c r="D64" s="15">
        <v>1</v>
      </c>
      <c r="E64" s="15">
        <v>36</v>
      </c>
      <c r="F64" s="15">
        <v>66</v>
      </c>
      <c r="G64" s="15">
        <v>72</v>
      </c>
      <c r="H64" s="15">
        <v>7</v>
      </c>
      <c r="I64" s="15">
        <v>73</v>
      </c>
      <c r="J64" s="25">
        <v>16</v>
      </c>
      <c r="K64" s="15">
        <v>0</v>
      </c>
      <c r="L64" s="25">
        <v>6</v>
      </c>
      <c r="M64" s="25">
        <v>63</v>
      </c>
      <c r="N64" s="25">
        <v>20</v>
      </c>
      <c r="O64" s="25">
        <v>40</v>
      </c>
      <c r="P64" s="25">
        <v>185</v>
      </c>
      <c r="Q64" s="25">
        <v>237</v>
      </c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ht="15.75">
      <c r="A65" s="6" t="s">
        <v>59</v>
      </c>
      <c r="B65" s="24">
        <v>1609</v>
      </c>
      <c r="C65" s="15">
        <v>125</v>
      </c>
      <c r="D65" s="15">
        <v>2</v>
      </c>
      <c r="E65" s="15">
        <v>18</v>
      </c>
      <c r="F65" s="15">
        <v>88</v>
      </c>
      <c r="G65" s="15">
        <v>367</v>
      </c>
      <c r="H65" s="15">
        <v>11</v>
      </c>
      <c r="I65" s="15">
        <v>93</v>
      </c>
      <c r="J65" s="25">
        <v>13</v>
      </c>
      <c r="K65" s="15">
        <v>0</v>
      </c>
      <c r="L65" s="25">
        <v>36</v>
      </c>
      <c r="M65" s="25">
        <v>107</v>
      </c>
      <c r="N65" s="25">
        <v>56</v>
      </c>
      <c r="O65" s="25">
        <v>56</v>
      </c>
      <c r="P65" s="25">
        <v>337</v>
      </c>
      <c r="Q65" s="25">
        <v>300</v>
      </c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 ht="15.75">
      <c r="A66" s="6" t="s">
        <v>60</v>
      </c>
      <c r="B66" s="24">
        <v>5476</v>
      </c>
      <c r="C66" s="15">
        <v>527</v>
      </c>
      <c r="D66" s="15">
        <v>6</v>
      </c>
      <c r="E66" s="15">
        <v>69</v>
      </c>
      <c r="F66" s="15">
        <v>223</v>
      </c>
      <c r="G66" s="15">
        <v>834</v>
      </c>
      <c r="H66" s="15">
        <v>33</v>
      </c>
      <c r="I66" s="15">
        <v>620</v>
      </c>
      <c r="J66" s="25">
        <v>80</v>
      </c>
      <c r="K66" s="25">
        <v>5</v>
      </c>
      <c r="L66" s="25">
        <v>141</v>
      </c>
      <c r="M66" s="25">
        <v>367</v>
      </c>
      <c r="N66" s="25">
        <v>170</v>
      </c>
      <c r="O66" s="25">
        <v>170</v>
      </c>
      <c r="P66" s="25">
        <v>1307</v>
      </c>
      <c r="Q66" s="25">
        <v>924</v>
      </c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1:28" ht="15.75">
      <c r="A67" s="6" t="s">
        <v>61</v>
      </c>
      <c r="B67" s="24">
        <v>2276</v>
      </c>
      <c r="C67" s="15">
        <v>243</v>
      </c>
      <c r="D67" s="15">
        <v>0</v>
      </c>
      <c r="E67" s="15">
        <v>35</v>
      </c>
      <c r="F67" s="15">
        <v>100</v>
      </c>
      <c r="G67" s="15">
        <v>457</v>
      </c>
      <c r="H67" s="15">
        <v>11</v>
      </c>
      <c r="I67" s="15">
        <v>185</v>
      </c>
      <c r="J67" s="25">
        <v>21</v>
      </c>
      <c r="K67" s="15">
        <v>1</v>
      </c>
      <c r="L67" s="25">
        <v>73</v>
      </c>
      <c r="M67" s="25">
        <v>108</v>
      </c>
      <c r="N67" s="25">
        <v>79</v>
      </c>
      <c r="O67" s="25">
        <v>85</v>
      </c>
      <c r="P67" s="25">
        <v>429</v>
      </c>
      <c r="Q67" s="25">
        <v>449</v>
      </c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:28" ht="15.75">
      <c r="A68" s="6" t="s">
        <v>62</v>
      </c>
      <c r="B68" s="24">
        <v>1350</v>
      </c>
      <c r="C68" s="15">
        <v>159</v>
      </c>
      <c r="D68" s="15">
        <v>0</v>
      </c>
      <c r="E68" s="15">
        <v>33</v>
      </c>
      <c r="F68" s="15">
        <v>88</v>
      </c>
      <c r="G68" s="15">
        <v>115</v>
      </c>
      <c r="H68" s="15">
        <v>1</v>
      </c>
      <c r="I68" s="15">
        <v>98</v>
      </c>
      <c r="J68" s="25">
        <v>12</v>
      </c>
      <c r="K68" s="15">
        <v>0</v>
      </c>
      <c r="L68" s="25">
        <v>45</v>
      </c>
      <c r="M68" s="25">
        <v>77</v>
      </c>
      <c r="N68" s="25">
        <v>39</v>
      </c>
      <c r="O68" s="25">
        <v>66</v>
      </c>
      <c r="P68" s="25">
        <v>263</v>
      </c>
      <c r="Q68" s="25">
        <v>354</v>
      </c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</row>
    <row r="69" spans="1:28" ht="15.75">
      <c r="A69" s="6" t="s">
        <v>63</v>
      </c>
      <c r="B69" s="24">
        <v>1899</v>
      </c>
      <c r="C69" s="15">
        <v>226</v>
      </c>
      <c r="D69" s="15">
        <v>0</v>
      </c>
      <c r="E69" s="15">
        <v>49</v>
      </c>
      <c r="F69" s="15">
        <v>100</v>
      </c>
      <c r="G69" s="15">
        <v>220</v>
      </c>
      <c r="H69" s="15">
        <v>11</v>
      </c>
      <c r="I69" s="15">
        <v>156</v>
      </c>
      <c r="J69" s="25">
        <v>26</v>
      </c>
      <c r="K69" s="15">
        <v>1</v>
      </c>
      <c r="L69" s="25">
        <v>38</v>
      </c>
      <c r="M69" s="25">
        <v>144</v>
      </c>
      <c r="N69" s="25">
        <v>51</v>
      </c>
      <c r="O69" s="25">
        <v>91</v>
      </c>
      <c r="P69" s="25">
        <v>351</v>
      </c>
      <c r="Q69" s="25">
        <v>435</v>
      </c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1:28" ht="15.75">
      <c r="A70" s="6" t="s">
        <v>64</v>
      </c>
      <c r="B70" s="24">
        <v>17223</v>
      </c>
      <c r="C70" s="15">
        <v>2385</v>
      </c>
      <c r="D70" s="15">
        <v>19</v>
      </c>
      <c r="E70" s="15">
        <v>111</v>
      </c>
      <c r="F70" s="15">
        <v>984</v>
      </c>
      <c r="G70" s="15">
        <v>2619</v>
      </c>
      <c r="H70" s="15">
        <v>377</v>
      </c>
      <c r="I70" s="15">
        <v>3353</v>
      </c>
      <c r="J70" s="25">
        <v>379</v>
      </c>
      <c r="K70" s="25">
        <v>34</v>
      </c>
      <c r="L70" s="25">
        <v>484</v>
      </c>
      <c r="M70" s="25">
        <v>826</v>
      </c>
      <c r="N70" s="25">
        <v>441</v>
      </c>
      <c r="O70" s="25">
        <v>369</v>
      </c>
      <c r="P70" s="25">
        <v>2320</v>
      </c>
      <c r="Q70" s="25">
        <v>2522</v>
      </c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spans="1:28" ht="15.75">
      <c r="A71" s="6" t="s">
        <v>65</v>
      </c>
      <c r="B71" s="24">
        <v>746</v>
      </c>
      <c r="C71" s="15">
        <v>78</v>
      </c>
      <c r="D71" s="15">
        <v>1</v>
      </c>
      <c r="E71" s="15">
        <v>21</v>
      </c>
      <c r="F71" s="15">
        <v>30</v>
      </c>
      <c r="G71" s="15">
        <v>55</v>
      </c>
      <c r="H71" s="15">
        <v>0</v>
      </c>
      <c r="I71" s="15">
        <v>93</v>
      </c>
      <c r="J71" s="25">
        <v>13</v>
      </c>
      <c r="K71" s="15">
        <v>0</v>
      </c>
      <c r="L71" s="25">
        <v>17</v>
      </c>
      <c r="M71" s="25">
        <v>47</v>
      </c>
      <c r="N71" s="25">
        <v>7</v>
      </c>
      <c r="O71" s="25">
        <v>32</v>
      </c>
      <c r="P71" s="25">
        <v>179</v>
      </c>
      <c r="Q71" s="25">
        <v>173</v>
      </c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 spans="1:28" ht="15.75">
      <c r="A72" s="6" t="s">
        <v>66</v>
      </c>
      <c r="B72" s="24">
        <v>438</v>
      </c>
      <c r="C72" s="15">
        <v>32</v>
      </c>
      <c r="D72" s="15">
        <v>0</v>
      </c>
      <c r="E72" s="15">
        <v>14</v>
      </c>
      <c r="F72" s="15">
        <v>31</v>
      </c>
      <c r="G72" s="15">
        <v>45</v>
      </c>
      <c r="H72" s="15">
        <v>1</v>
      </c>
      <c r="I72" s="15">
        <v>22</v>
      </c>
      <c r="J72" s="25">
        <v>6</v>
      </c>
      <c r="K72" s="15">
        <v>0</v>
      </c>
      <c r="L72" s="25">
        <v>7</v>
      </c>
      <c r="M72" s="25">
        <v>30</v>
      </c>
      <c r="N72" s="25">
        <v>20</v>
      </c>
      <c r="O72" s="25">
        <v>9</v>
      </c>
      <c r="P72" s="25">
        <v>91</v>
      </c>
      <c r="Q72" s="25">
        <v>130</v>
      </c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</row>
    <row r="73" spans="1:28" ht="15.75">
      <c r="A73" s="6"/>
      <c r="B73" s="23"/>
      <c r="C73" s="15"/>
      <c r="D73" s="15"/>
      <c r="E73" s="15"/>
      <c r="F73" s="15"/>
      <c r="G73" s="15"/>
      <c r="H73" s="15"/>
      <c r="I73" s="15"/>
      <c r="J73" s="6"/>
      <c r="K73" s="26"/>
      <c r="L73" s="6"/>
      <c r="M73" s="6"/>
      <c r="N73" s="6"/>
      <c r="O73" s="6"/>
      <c r="P73" s="6"/>
      <c r="Q73" s="6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 spans="1:28" ht="15.75">
      <c r="A74" s="5" t="s">
        <v>90</v>
      </c>
      <c r="B74" s="24">
        <v>154</v>
      </c>
      <c r="C74" s="15">
        <v>14</v>
      </c>
      <c r="D74" s="15">
        <v>2</v>
      </c>
      <c r="E74" s="15">
        <v>13</v>
      </c>
      <c r="F74" s="15">
        <v>16</v>
      </c>
      <c r="G74" s="15">
        <v>15</v>
      </c>
      <c r="H74" s="15">
        <v>7</v>
      </c>
      <c r="I74" s="15">
        <v>18</v>
      </c>
      <c r="J74" s="15">
        <v>6</v>
      </c>
      <c r="K74" s="15">
        <v>0</v>
      </c>
      <c r="L74" s="15">
        <v>2</v>
      </c>
      <c r="M74" s="25">
        <v>9</v>
      </c>
      <c r="N74" s="25">
        <v>3</v>
      </c>
      <c r="O74" s="25">
        <v>5</v>
      </c>
      <c r="P74" s="25">
        <v>9</v>
      </c>
      <c r="Q74" s="25">
        <v>35</v>
      </c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 spans="1:28" ht="15.75">
      <c r="A75" s="20" t="s">
        <v>94</v>
      </c>
      <c r="B75" s="17"/>
      <c r="C75" s="17"/>
      <c r="D75" s="17"/>
      <c r="E75" s="17"/>
      <c r="F75" s="17"/>
      <c r="G75" s="17"/>
      <c r="H75" s="17"/>
      <c r="I75" s="17"/>
      <c r="J75" s="17"/>
      <c r="K75" s="27"/>
      <c r="L75" s="27"/>
      <c r="M75" s="27"/>
      <c r="N75" s="17"/>
      <c r="O75" s="17"/>
      <c r="P75" s="17"/>
      <c r="Q75" s="17"/>
      <c r="R75" s="6"/>
      <c r="S75" s="7"/>
      <c r="T75" s="7"/>
      <c r="U75" s="7"/>
      <c r="V75" s="7"/>
      <c r="W75" s="7"/>
      <c r="X75" s="7"/>
      <c r="Y75" s="7"/>
      <c r="Z75" s="7"/>
      <c r="AA75" s="7"/>
      <c r="AB75" s="7"/>
    </row>
    <row r="76" spans="1:28" ht="15.75">
      <c r="A76" s="19" t="s">
        <v>95</v>
      </c>
      <c r="B76" s="7"/>
      <c r="C76" s="7"/>
      <c r="D76" s="7"/>
      <c r="E76" s="7"/>
      <c r="F76" s="7"/>
      <c r="G76" s="7"/>
      <c r="H76" s="7"/>
      <c r="I76" s="7"/>
      <c r="J76" s="6"/>
      <c r="K76" s="6"/>
      <c r="L76" s="6"/>
      <c r="M76" s="6"/>
      <c r="N76" s="6"/>
      <c r="O76" s="6"/>
      <c r="P76" s="6"/>
      <c r="Q76" s="6"/>
      <c r="R76" s="6"/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 spans="1:28" ht="15.75">
      <c r="A77" s="6" t="s">
        <v>96</v>
      </c>
      <c r="B77" s="7"/>
      <c r="C77" s="7"/>
      <c r="D77" s="7"/>
      <c r="E77" s="7"/>
      <c r="F77" s="7"/>
      <c r="G77" s="7"/>
      <c r="H77" s="7"/>
      <c r="I77" s="7"/>
      <c r="J77" s="6"/>
      <c r="K77" s="6"/>
      <c r="L77" s="6"/>
      <c r="M77" s="6"/>
      <c r="N77" s="6"/>
      <c r="O77" s="6"/>
      <c r="P77" s="6"/>
      <c r="Q77" s="6"/>
      <c r="R77" s="6"/>
      <c r="S77" s="7"/>
      <c r="T77" s="7"/>
      <c r="U77" s="7"/>
      <c r="V77" s="7"/>
      <c r="W77" s="7"/>
      <c r="X77" s="7"/>
      <c r="Y77" s="7"/>
      <c r="Z77" s="7"/>
      <c r="AA77" s="7"/>
      <c r="AB77" s="7"/>
    </row>
    <row r="78" spans="1:28" ht="15.75">
      <c r="A78" s="6" t="s">
        <v>97</v>
      </c>
      <c r="B78" s="7"/>
      <c r="C78" s="7"/>
      <c r="D78" s="7"/>
      <c r="E78" s="7"/>
      <c r="F78" s="7"/>
      <c r="G78" s="7"/>
      <c r="H78" s="7"/>
      <c r="I78" s="7"/>
      <c r="J78" s="6"/>
      <c r="K78" s="6"/>
      <c r="L78" s="6"/>
      <c r="M78" s="6"/>
      <c r="N78" s="6"/>
      <c r="O78" s="6"/>
      <c r="P78" s="6"/>
      <c r="Q78" s="6"/>
      <c r="R78" s="6"/>
      <c r="S78" s="7"/>
      <c r="T78" s="7"/>
      <c r="U78" s="7"/>
      <c r="V78" s="7"/>
      <c r="W78" s="7"/>
      <c r="X78" s="7"/>
      <c r="Y78" s="7"/>
      <c r="Z78" s="7"/>
      <c r="AA78" s="7"/>
      <c r="AB78" s="7"/>
    </row>
    <row r="79" spans="1:28" ht="15.75">
      <c r="A79" s="19" t="s">
        <v>67</v>
      </c>
      <c r="B79" s="7"/>
      <c r="C79" s="7"/>
      <c r="D79" s="7"/>
      <c r="E79" s="7"/>
      <c r="F79" s="7"/>
      <c r="G79" s="7"/>
      <c r="H79" s="7"/>
      <c r="I79" s="7"/>
      <c r="J79" s="6"/>
      <c r="K79" s="6"/>
      <c r="L79" s="6"/>
      <c r="M79" s="6"/>
      <c r="N79" s="6"/>
      <c r="O79" s="6"/>
      <c r="P79" s="6"/>
      <c r="Q79" s="6"/>
      <c r="R79" s="6"/>
      <c r="S79" s="7"/>
      <c r="T79" s="7"/>
      <c r="U79" s="7"/>
      <c r="V79" s="7"/>
      <c r="W79" s="7"/>
      <c r="X79" s="7"/>
      <c r="Y79" s="7"/>
      <c r="Z79" s="7"/>
      <c r="AA79" s="7"/>
      <c r="AB79" s="7"/>
    </row>
    <row r="80" spans="10:18" ht="15.75">
      <c r="J80" s="3"/>
      <c r="K80" s="3"/>
      <c r="L80" s="3"/>
      <c r="M80" s="3"/>
      <c r="N80" s="3"/>
      <c r="O80" s="3"/>
      <c r="P80" s="3"/>
      <c r="Q80" s="3"/>
      <c r="R80" s="3"/>
    </row>
    <row r="81" spans="10:18" ht="15.75">
      <c r="J81" s="3"/>
      <c r="K81" s="3"/>
      <c r="L81" s="3"/>
      <c r="M81" s="3"/>
      <c r="N81" s="3"/>
      <c r="O81" s="3"/>
      <c r="P81" s="3"/>
      <c r="Q81" s="3"/>
      <c r="R81" s="3"/>
    </row>
    <row r="82" spans="10:18" ht="15.75">
      <c r="J82" s="3"/>
      <c r="K82" s="3"/>
      <c r="L82" s="3"/>
      <c r="M82" s="3"/>
      <c r="N82" s="3"/>
      <c r="O82" s="3"/>
      <c r="P82" s="3"/>
      <c r="Q82" s="3"/>
      <c r="R82" s="3"/>
    </row>
  </sheetData>
  <sheetProtection/>
  <printOptions/>
  <pageMargins left="0.7" right="0.7" top="0.75" bottom="0.75" header="0.3" footer="0.3"/>
  <pageSetup fitToHeight="2" fitToWidth="1" horizontalDpi="600" verticalDpi="600" orientation="landscape" paperSize="5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0"/>
  <sheetViews>
    <sheetView zoomScalePageLayoutView="0" workbookViewId="0" topLeftCell="A1">
      <selection activeCell="A1" sqref="A1"/>
    </sheetView>
  </sheetViews>
  <sheetFormatPr defaultColWidth="12.77734375" defaultRowHeight="15.75"/>
  <cols>
    <col min="1" max="1" width="20.77734375" style="0" customWidth="1"/>
  </cols>
  <sheetData>
    <row r="1" spans="1:17" ht="20.25">
      <c r="A1" s="21" t="s">
        <v>82</v>
      </c>
      <c r="B1" s="4"/>
      <c r="C1" s="5"/>
      <c r="D1" s="6"/>
      <c r="E1" s="6"/>
      <c r="F1" s="6"/>
      <c r="G1" s="6"/>
      <c r="H1" s="6"/>
      <c r="I1" s="6"/>
      <c r="J1" s="7"/>
      <c r="K1" s="7"/>
      <c r="L1" s="7"/>
      <c r="M1" s="7"/>
      <c r="N1" s="7"/>
      <c r="O1" s="7"/>
      <c r="P1" s="7"/>
      <c r="Q1" s="7"/>
    </row>
    <row r="2" spans="1:17" ht="20.25">
      <c r="A2" s="21" t="s">
        <v>102</v>
      </c>
      <c r="B2" s="4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7"/>
    </row>
    <row r="3" spans="1:17" ht="15.75">
      <c r="A3" s="6"/>
      <c r="B3" s="6"/>
      <c r="C3" s="6"/>
      <c r="D3" s="6"/>
      <c r="E3" s="6"/>
      <c r="F3" s="6"/>
      <c r="G3" s="6"/>
      <c r="H3" s="6"/>
      <c r="I3" s="6"/>
      <c r="J3" s="7"/>
      <c r="K3" s="7"/>
      <c r="L3" s="7"/>
      <c r="M3" s="7"/>
      <c r="N3" s="7"/>
      <c r="O3" s="7"/>
      <c r="P3" s="7"/>
      <c r="Q3" s="7"/>
    </row>
    <row r="4" spans="1:17" ht="29.25">
      <c r="A4" s="30" t="s">
        <v>0</v>
      </c>
      <c r="B4" s="31" t="s">
        <v>1</v>
      </c>
      <c r="C4" s="32" t="s">
        <v>84</v>
      </c>
      <c r="D4" s="32" t="s">
        <v>85</v>
      </c>
      <c r="E4" s="31" t="s">
        <v>104</v>
      </c>
      <c r="F4" s="31" t="s">
        <v>86</v>
      </c>
      <c r="G4" s="31" t="s">
        <v>87</v>
      </c>
      <c r="H4" s="31" t="s">
        <v>88</v>
      </c>
      <c r="I4" s="31" t="s">
        <v>89</v>
      </c>
      <c r="J4" s="31" t="s">
        <v>91</v>
      </c>
      <c r="K4" s="31" t="s">
        <v>92</v>
      </c>
      <c r="L4" s="31" t="s">
        <v>99</v>
      </c>
      <c r="M4" s="33" t="s">
        <v>105</v>
      </c>
      <c r="N4" s="31" t="s">
        <v>93</v>
      </c>
      <c r="O4" s="31" t="s">
        <v>106</v>
      </c>
      <c r="P4" s="31" t="s">
        <v>100</v>
      </c>
      <c r="Q4" s="31" t="s">
        <v>101</v>
      </c>
    </row>
    <row r="5" spans="1:17" ht="15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34" t="s">
        <v>107</v>
      </c>
      <c r="P5" s="6"/>
      <c r="Q5" s="6"/>
    </row>
    <row r="6" spans="1:17" ht="15.75">
      <c r="A6" s="6" t="s">
        <v>2</v>
      </c>
      <c r="B6" s="22">
        <v>586387</v>
      </c>
      <c r="C6" s="15">
        <f>+C8+C15</f>
        <v>74979</v>
      </c>
      <c r="D6" s="15">
        <f aca="true" t="shared" si="0" ref="D6:I6">+D8+D15</f>
        <v>986</v>
      </c>
      <c r="E6" s="15">
        <f t="shared" si="0"/>
        <v>5955</v>
      </c>
      <c r="F6" s="15">
        <f t="shared" si="0"/>
        <v>37233</v>
      </c>
      <c r="G6" s="15">
        <f t="shared" si="0"/>
        <v>73295</v>
      </c>
      <c r="H6" s="15">
        <f t="shared" si="0"/>
        <v>13432</v>
      </c>
      <c r="I6" s="15">
        <f t="shared" si="0"/>
        <v>139888</v>
      </c>
      <c r="J6" s="6">
        <f aca="true" t="shared" si="1" ref="J6:Q6">+J8+J15</f>
        <v>22084</v>
      </c>
      <c r="K6" s="6">
        <f t="shared" si="1"/>
        <v>3965</v>
      </c>
      <c r="L6" s="6">
        <f t="shared" si="1"/>
        <v>12526</v>
      </c>
      <c r="M6" s="6">
        <f t="shared" si="1"/>
        <v>24452</v>
      </c>
      <c r="N6" s="6">
        <f t="shared" si="1"/>
        <v>37582</v>
      </c>
      <c r="O6" s="6">
        <f t="shared" si="1"/>
        <v>16331</v>
      </c>
      <c r="P6" s="6">
        <f t="shared" si="1"/>
        <v>51314</v>
      </c>
      <c r="Q6" s="6">
        <f t="shared" si="1"/>
        <v>72365</v>
      </c>
    </row>
    <row r="7" spans="1:17" ht="15.75">
      <c r="A7" s="6"/>
      <c r="B7" s="23"/>
      <c r="C7" s="15"/>
      <c r="D7" s="15"/>
      <c r="E7" s="15"/>
      <c r="F7" s="15"/>
      <c r="G7" s="15"/>
      <c r="H7" s="15"/>
      <c r="I7" s="15"/>
      <c r="J7" s="6"/>
      <c r="K7" s="6"/>
      <c r="L7" s="6"/>
      <c r="M7" s="6"/>
      <c r="N7" s="6"/>
      <c r="O7" s="6"/>
      <c r="P7" s="6"/>
      <c r="Q7" s="6"/>
    </row>
    <row r="8" spans="1:17" ht="15.75">
      <c r="A8" s="6" t="s">
        <v>3</v>
      </c>
      <c r="B8" s="22">
        <v>340235</v>
      </c>
      <c r="C8" s="15">
        <f aca="true" t="shared" si="2" ref="C8:I8">SUM(C9:C13)</f>
        <v>48559</v>
      </c>
      <c r="D8" s="15">
        <f t="shared" si="2"/>
        <v>611</v>
      </c>
      <c r="E8" s="15">
        <f t="shared" si="2"/>
        <v>2765</v>
      </c>
      <c r="F8" s="15">
        <f t="shared" si="2"/>
        <v>24985</v>
      </c>
      <c r="G8" s="15">
        <f t="shared" si="2"/>
        <v>31578</v>
      </c>
      <c r="H8" s="15">
        <f t="shared" si="2"/>
        <v>9520</v>
      </c>
      <c r="I8" s="15">
        <f t="shared" si="2"/>
        <v>108691</v>
      </c>
      <c r="J8" s="6">
        <f aca="true" t="shared" si="3" ref="J8:Q8">SUM(J9:J13)</f>
        <v>17383</v>
      </c>
      <c r="K8" s="6">
        <f t="shared" si="3"/>
        <v>3202</v>
      </c>
      <c r="L8" s="6">
        <f t="shared" si="3"/>
        <v>6843</v>
      </c>
      <c r="M8" s="6">
        <f t="shared" si="3"/>
        <v>9784</v>
      </c>
      <c r="N8" s="6">
        <f t="shared" si="3"/>
        <v>29796</v>
      </c>
      <c r="O8" s="6">
        <f t="shared" si="3"/>
        <v>7351</v>
      </c>
      <c r="P8" s="6">
        <f t="shared" si="3"/>
        <v>9492</v>
      </c>
      <c r="Q8" s="6">
        <f t="shared" si="3"/>
        <v>29675</v>
      </c>
    </row>
    <row r="9" spans="1:17" ht="15.75">
      <c r="A9" s="6" t="s">
        <v>4</v>
      </c>
      <c r="B9" s="24">
        <v>88202</v>
      </c>
      <c r="C9" s="15">
        <v>11926</v>
      </c>
      <c r="D9" s="15">
        <v>195</v>
      </c>
      <c r="E9" s="15">
        <v>476</v>
      </c>
      <c r="F9" s="15">
        <v>8818</v>
      </c>
      <c r="G9" s="15">
        <v>4037</v>
      </c>
      <c r="H9" s="15">
        <v>2202</v>
      </c>
      <c r="I9" s="15">
        <v>33387</v>
      </c>
      <c r="J9" s="25">
        <v>4889</v>
      </c>
      <c r="K9" s="25">
        <v>785</v>
      </c>
      <c r="L9" s="25">
        <v>1683</v>
      </c>
      <c r="M9" s="25">
        <v>1933</v>
      </c>
      <c r="N9" s="25">
        <v>8075</v>
      </c>
      <c r="O9" s="25">
        <v>2217</v>
      </c>
      <c r="P9" s="25">
        <v>1372</v>
      </c>
      <c r="Q9" s="25">
        <v>6207</v>
      </c>
    </row>
    <row r="10" spans="1:17" ht="15.75">
      <c r="A10" s="6" t="s">
        <v>5</v>
      </c>
      <c r="B10" s="24">
        <v>95627</v>
      </c>
      <c r="C10" s="15">
        <v>15298</v>
      </c>
      <c r="D10" s="15">
        <v>164</v>
      </c>
      <c r="E10" s="15">
        <v>705</v>
      </c>
      <c r="F10" s="15">
        <v>5709</v>
      </c>
      <c r="G10" s="15">
        <v>6857</v>
      </c>
      <c r="H10" s="15">
        <v>3069</v>
      </c>
      <c r="I10" s="15">
        <v>34486</v>
      </c>
      <c r="J10" s="25">
        <v>4956</v>
      </c>
      <c r="K10" s="25">
        <v>695</v>
      </c>
      <c r="L10" s="25">
        <v>2025</v>
      </c>
      <c r="M10" s="25">
        <v>3010</v>
      </c>
      <c r="N10" s="25">
        <v>6989</v>
      </c>
      <c r="O10" s="25">
        <v>1540</v>
      </c>
      <c r="P10" s="25">
        <v>2318</v>
      </c>
      <c r="Q10" s="25">
        <v>7806</v>
      </c>
    </row>
    <row r="11" spans="1:17" ht="15.75">
      <c r="A11" s="6" t="s">
        <v>6</v>
      </c>
      <c r="B11" s="24">
        <v>87587</v>
      </c>
      <c r="C11" s="15">
        <v>9174</v>
      </c>
      <c r="D11" s="15">
        <v>112</v>
      </c>
      <c r="E11" s="15">
        <v>728</v>
      </c>
      <c r="F11" s="15">
        <v>6602</v>
      </c>
      <c r="G11" s="15">
        <v>14197</v>
      </c>
      <c r="H11" s="15">
        <v>2012</v>
      </c>
      <c r="I11" s="15">
        <v>24074</v>
      </c>
      <c r="J11" s="25">
        <v>3577</v>
      </c>
      <c r="K11" s="25">
        <v>436</v>
      </c>
      <c r="L11" s="25">
        <v>1751</v>
      </c>
      <c r="M11" s="25">
        <v>2127</v>
      </c>
      <c r="N11" s="25">
        <v>10837</v>
      </c>
      <c r="O11" s="25">
        <v>1640</v>
      </c>
      <c r="P11" s="25">
        <v>2191</v>
      </c>
      <c r="Q11" s="25">
        <v>8129</v>
      </c>
    </row>
    <row r="12" spans="1:17" ht="15.75">
      <c r="A12" s="6" t="s">
        <v>7</v>
      </c>
      <c r="B12" s="24">
        <v>57243</v>
      </c>
      <c r="C12" s="15">
        <v>10298</v>
      </c>
      <c r="D12" s="15">
        <v>110</v>
      </c>
      <c r="E12" s="15">
        <v>724</v>
      </c>
      <c r="F12" s="15">
        <v>3291</v>
      </c>
      <c r="G12" s="15">
        <v>5191</v>
      </c>
      <c r="H12" s="15">
        <v>1981</v>
      </c>
      <c r="I12" s="15">
        <v>13038</v>
      </c>
      <c r="J12" s="25">
        <v>3293</v>
      </c>
      <c r="K12" s="25">
        <v>1243</v>
      </c>
      <c r="L12" s="25">
        <v>1134</v>
      </c>
      <c r="M12" s="25">
        <v>2101</v>
      </c>
      <c r="N12" s="25">
        <v>3634</v>
      </c>
      <c r="O12" s="25">
        <v>1638</v>
      </c>
      <c r="P12" s="6">
        <v>3172</v>
      </c>
      <c r="Q12" s="25">
        <v>6395</v>
      </c>
    </row>
    <row r="13" spans="1:17" ht="15.75">
      <c r="A13" s="6" t="s">
        <v>8</v>
      </c>
      <c r="B13" s="24">
        <v>11576</v>
      </c>
      <c r="C13" s="15">
        <v>1863</v>
      </c>
      <c r="D13" s="15">
        <v>30</v>
      </c>
      <c r="E13" s="15">
        <v>132</v>
      </c>
      <c r="F13" s="15">
        <v>565</v>
      </c>
      <c r="G13" s="15">
        <v>1296</v>
      </c>
      <c r="H13" s="15">
        <v>256</v>
      </c>
      <c r="I13" s="15">
        <v>3706</v>
      </c>
      <c r="J13" s="25">
        <v>668</v>
      </c>
      <c r="K13" s="25">
        <v>43</v>
      </c>
      <c r="L13" s="25">
        <v>250</v>
      </c>
      <c r="M13" s="25">
        <v>613</v>
      </c>
      <c r="N13" s="25">
        <v>261</v>
      </c>
      <c r="O13" s="25">
        <v>316</v>
      </c>
      <c r="P13" s="25">
        <v>439</v>
      </c>
      <c r="Q13" s="25">
        <v>1138</v>
      </c>
    </row>
    <row r="14" spans="1:17" ht="15.75">
      <c r="A14" s="6"/>
      <c r="B14" s="23"/>
      <c r="C14" s="15"/>
      <c r="D14" s="15"/>
      <c r="E14" s="15"/>
      <c r="F14" s="15"/>
      <c r="G14" s="15"/>
      <c r="H14" s="15"/>
      <c r="I14" s="15"/>
      <c r="J14" s="6"/>
      <c r="K14" s="6"/>
      <c r="L14" s="6"/>
      <c r="M14" s="6"/>
      <c r="N14" s="6"/>
      <c r="O14" s="6"/>
      <c r="P14" s="6"/>
      <c r="Q14" s="6"/>
    </row>
    <row r="15" spans="1:17" ht="15.75">
      <c r="A15" s="6" t="s">
        <v>9</v>
      </c>
      <c r="B15" s="22">
        <v>246152</v>
      </c>
      <c r="C15" s="15">
        <f aca="true" t="shared" si="4" ref="C15:J15">SUM(C16:C74)</f>
        <v>26420</v>
      </c>
      <c r="D15" s="15">
        <f t="shared" si="4"/>
        <v>375</v>
      </c>
      <c r="E15" s="15">
        <f t="shared" si="4"/>
        <v>3190</v>
      </c>
      <c r="F15" s="15">
        <f t="shared" si="4"/>
        <v>12248</v>
      </c>
      <c r="G15" s="15">
        <f t="shared" si="4"/>
        <v>41717</v>
      </c>
      <c r="H15" s="15">
        <f t="shared" si="4"/>
        <v>3912</v>
      </c>
      <c r="I15" s="15">
        <f t="shared" si="4"/>
        <v>31197</v>
      </c>
      <c r="J15" s="6">
        <f t="shared" si="4"/>
        <v>4701</v>
      </c>
      <c r="K15" s="6">
        <f aca="true" t="shared" si="5" ref="K15:Q15">SUM(K16:K74)</f>
        <v>763</v>
      </c>
      <c r="L15" s="6">
        <f t="shared" si="5"/>
        <v>5683</v>
      </c>
      <c r="M15" s="6">
        <f t="shared" si="5"/>
        <v>14668</v>
      </c>
      <c r="N15" s="6">
        <f t="shared" si="5"/>
        <v>7786</v>
      </c>
      <c r="O15" s="6">
        <f t="shared" si="5"/>
        <v>8980</v>
      </c>
      <c r="P15" s="6">
        <f t="shared" si="5"/>
        <v>41822</v>
      </c>
      <c r="Q15" s="6">
        <f t="shared" si="5"/>
        <v>42690</v>
      </c>
    </row>
    <row r="16" spans="1:17" ht="15.75">
      <c r="A16" s="6" t="s">
        <v>10</v>
      </c>
      <c r="B16" s="24">
        <v>9465</v>
      </c>
      <c r="C16" s="15">
        <v>904</v>
      </c>
      <c r="D16" s="15">
        <v>23</v>
      </c>
      <c r="E16" s="15">
        <v>70</v>
      </c>
      <c r="F16" s="15">
        <v>500</v>
      </c>
      <c r="G16" s="15">
        <v>1743</v>
      </c>
      <c r="H16" s="15">
        <v>154</v>
      </c>
      <c r="I16" s="15">
        <v>1455</v>
      </c>
      <c r="J16" s="25">
        <v>215</v>
      </c>
      <c r="K16" s="25">
        <v>57</v>
      </c>
      <c r="L16" s="25">
        <v>230</v>
      </c>
      <c r="M16" s="25">
        <v>386</v>
      </c>
      <c r="N16" s="25">
        <v>311</v>
      </c>
      <c r="O16" s="25">
        <v>285</v>
      </c>
      <c r="P16" s="25">
        <v>1413</v>
      </c>
      <c r="Q16" s="25">
        <v>1719</v>
      </c>
    </row>
    <row r="17" spans="1:17" ht="15.75">
      <c r="A17" s="6" t="s">
        <v>11</v>
      </c>
      <c r="B17" s="24">
        <v>1242</v>
      </c>
      <c r="C17" s="15">
        <v>136</v>
      </c>
      <c r="D17" s="15">
        <v>1</v>
      </c>
      <c r="E17" s="15">
        <v>33</v>
      </c>
      <c r="F17" s="15">
        <v>62</v>
      </c>
      <c r="G17" s="15">
        <v>121</v>
      </c>
      <c r="H17" s="15">
        <v>5</v>
      </c>
      <c r="I17" s="15">
        <v>74</v>
      </c>
      <c r="J17" s="25">
        <v>19</v>
      </c>
      <c r="K17" s="15">
        <v>0</v>
      </c>
      <c r="L17" s="25">
        <v>18</v>
      </c>
      <c r="M17" s="25">
        <v>85</v>
      </c>
      <c r="N17" s="25">
        <v>33</v>
      </c>
      <c r="O17" s="25">
        <v>41</v>
      </c>
      <c r="P17" s="25">
        <v>277</v>
      </c>
      <c r="Q17" s="25">
        <v>337</v>
      </c>
    </row>
    <row r="18" spans="1:17" ht="15.75">
      <c r="A18" s="6" t="s">
        <v>12</v>
      </c>
      <c r="B18" s="24">
        <v>5542</v>
      </c>
      <c r="C18" s="15">
        <v>456</v>
      </c>
      <c r="D18" s="15">
        <v>10</v>
      </c>
      <c r="E18" s="15">
        <v>81</v>
      </c>
      <c r="F18" s="15">
        <v>349</v>
      </c>
      <c r="G18" s="15">
        <v>1278</v>
      </c>
      <c r="H18" s="15">
        <v>58</v>
      </c>
      <c r="I18" s="15">
        <v>558</v>
      </c>
      <c r="J18" s="25">
        <v>112</v>
      </c>
      <c r="K18" s="25">
        <v>33</v>
      </c>
      <c r="L18" s="25">
        <v>167</v>
      </c>
      <c r="M18" s="25">
        <v>302</v>
      </c>
      <c r="N18" s="25">
        <v>190</v>
      </c>
      <c r="O18" s="25">
        <v>221</v>
      </c>
      <c r="P18" s="25">
        <v>728</v>
      </c>
      <c r="Q18" s="25">
        <v>999</v>
      </c>
    </row>
    <row r="19" spans="1:17" ht="15.75">
      <c r="A19" s="6" t="s">
        <v>13</v>
      </c>
      <c r="B19" s="24">
        <v>1985</v>
      </c>
      <c r="C19" s="15">
        <v>277</v>
      </c>
      <c r="D19" s="15">
        <v>0</v>
      </c>
      <c r="E19" s="15">
        <v>40</v>
      </c>
      <c r="F19" s="15">
        <v>121</v>
      </c>
      <c r="G19" s="15">
        <v>232</v>
      </c>
      <c r="H19" s="15">
        <v>18</v>
      </c>
      <c r="I19" s="15">
        <v>143</v>
      </c>
      <c r="J19" s="25">
        <v>17</v>
      </c>
      <c r="K19" s="15">
        <v>1</v>
      </c>
      <c r="L19" s="25">
        <v>33</v>
      </c>
      <c r="M19" s="25">
        <v>163</v>
      </c>
      <c r="N19" s="25">
        <v>53</v>
      </c>
      <c r="O19" s="25">
        <v>75</v>
      </c>
      <c r="P19" s="25">
        <v>420</v>
      </c>
      <c r="Q19" s="25">
        <v>392</v>
      </c>
    </row>
    <row r="20" spans="1:17" ht="15.75">
      <c r="A20" s="6" t="s">
        <v>14</v>
      </c>
      <c r="B20" s="24">
        <v>1557</v>
      </c>
      <c r="C20" s="15">
        <v>147</v>
      </c>
      <c r="D20" s="15">
        <v>2</v>
      </c>
      <c r="E20" s="15">
        <v>40</v>
      </c>
      <c r="F20" s="15">
        <v>90</v>
      </c>
      <c r="G20" s="15">
        <v>290</v>
      </c>
      <c r="H20" s="15">
        <v>20</v>
      </c>
      <c r="I20" s="15">
        <v>135</v>
      </c>
      <c r="J20" s="25">
        <v>28</v>
      </c>
      <c r="K20" s="15">
        <v>0</v>
      </c>
      <c r="L20" s="25">
        <v>44</v>
      </c>
      <c r="M20" s="25">
        <v>133</v>
      </c>
      <c r="N20" s="25">
        <v>45</v>
      </c>
      <c r="O20" s="25">
        <v>56</v>
      </c>
      <c r="P20" s="25">
        <v>216</v>
      </c>
      <c r="Q20" s="25">
        <v>311</v>
      </c>
    </row>
    <row r="21" spans="1:17" ht="15.75">
      <c r="A21" s="6" t="s">
        <v>15</v>
      </c>
      <c r="B21" s="24">
        <v>3875</v>
      </c>
      <c r="C21" s="15">
        <v>369</v>
      </c>
      <c r="D21" s="15">
        <v>4</v>
      </c>
      <c r="E21" s="15">
        <v>54</v>
      </c>
      <c r="F21" s="15">
        <v>159</v>
      </c>
      <c r="G21" s="15">
        <v>474</v>
      </c>
      <c r="H21" s="15">
        <v>17</v>
      </c>
      <c r="I21" s="15">
        <v>323</v>
      </c>
      <c r="J21" s="25">
        <v>46</v>
      </c>
      <c r="K21" s="15">
        <v>0</v>
      </c>
      <c r="L21" s="25">
        <v>78</v>
      </c>
      <c r="M21" s="25">
        <v>282</v>
      </c>
      <c r="N21" s="25">
        <v>115</v>
      </c>
      <c r="O21" s="25">
        <v>295</v>
      </c>
      <c r="P21" s="25">
        <v>803</v>
      </c>
      <c r="Q21" s="25">
        <v>856</v>
      </c>
    </row>
    <row r="22" spans="1:17" ht="15.75">
      <c r="A22" s="6" t="s">
        <v>16</v>
      </c>
      <c r="B22" s="24">
        <v>2441</v>
      </c>
      <c r="C22" s="15">
        <v>170</v>
      </c>
      <c r="D22" s="15">
        <v>4</v>
      </c>
      <c r="E22" s="15">
        <v>38</v>
      </c>
      <c r="F22" s="15">
        <v>163</v>
      </c>
      <c r="G22" s="15">
        <v>460</v>
      </c>
      <c r="H22" s="15">
        <v>17</v>
      </c>
      <c r="I22" s="15">
        <v>200</v>
      </c>
      <c r="J22" s="25">
        <v>51</v>
      </c>
      <c r="K22" s="15">
        <v>0</v>
      </c>
      <c r="L22" s="25">
        <v>69</v>
      </c>
      <c r="M22" s="25">
        <v>147</v>
      </c>
      <c r="N22" s="25">
        <v>76</v>
      </c>
      <c r="O22" s="25">
        <v>83</v>
      </c>
      <c r="P22" s="25">
        <v>479</v>
      </c>
      <c r="Q22" s="25">
        <v>484</v>
      </c>
    </row>
    <row r="23" spans="1:17" ht="15.75">
      <c r="A23" s="6" t="s">
        <v>17</v>
      </c>
      <c r="B23" s="24">
        <v>1161</v>
      </c>
      <c r="C23" s="15">
        <v>117</v>
      </c>
      <c r="D23" s="15">
        <v>1</v>
      </c>
      <c r="E23" s="15">
        <v>27</v>
      </c>
      <c r="F23" s="15">
        <v>68</v>
      </c>
      <c r="G23" s="15">
        <v>182</v>
      </c>
      <c r="H23" s="15">
        <v>3</v>
      </c>
      <c r="I23" s="15">
        <v>86</v>
      </c>
      <c r="J23" s="25">
        <v>12</v>
      </c>
      <c r="K23" s="15">
        <v>0</v>
      </c>
      <c r="L23" s="25">
        <v>21</v>
      </c>
      <c r="M23" s="25">
        <v>81</v>
      </c>
      <c r="N23" s="25">
        <v>44</v>
      </c>
      <c r="O23" s="25">
        <v>40</v>
      </c>
      <c r="P23" s="25">
        <v>232</v>
      </c>
      <c r="Q23" s="25">
        <v>247</v>
      </c>
    </row>
    <row r="24" spans="1:17" ht="15.75">
      <c r="A24" s="6" t="s">
        <v>18</v>
      </c>
      <c r="B24" s="24">
        <v>2005</v>
      </c>
      <c r="C24" s="15">
        <v>189</v>
      </c>
      <c r="D24" s="15">
        <v>4</v>
      </c>
      <c r="E24" s="15">
        <v>38</v>
      </c>
      <c r="F24" s="15">
        <v>105</v>
      </c>
      <c r="G24" s="15">
        <v>320</v>
      </c>
      <c r="H24" s="15">
        <v>11</v>
      </c>
      <c r="I24" s="15">
        <v>171</v>
      </c>
      <c r="J24" s="25">
        <v>48</v>
      </c>
      <c r="K24" s="15">
        <v>0</v>
      </c>
      <c r="L24" s="25">
        <v>49</v>
      </c>
      <c r="M24" s="25">
        <v>127</v>
      </c>
      <c r="N24" s="25">
        <v>83</v>
      </c>
      <c r="O24" s="25">
        <v>54</v>
      </c>
      <c r="P24" s="25">
        <v>452</v>
      </c>
      <c r="Q24" s="25">
        <v>354</v>
      </c>
    </row>
    <row r="25" spans="1:17" ht="15.75">
      <c r="A25" s="6" t="s">
        <v>19</v>
      </c>
      <c r="B25" s="24">
        <v>1484</v>
      </c>
      <c r="C25" s="15">
        <v>168</v>
      </c>
      <c r="D25" s="15">
        <v>2</v>
      </c>
      <c r="E25" s="15">
        <v>19</v>
      </c>
      <c r="F25" s="15">
        <v>119</v>
      </c>
      <c r="G25" s="15">
        <v>193</v>
      </c>
      <c r="H25" s="15">
        <v>8</v>
      </c>
      <c r="I25" s="15">
        <v>152</v>
      </c>
      <c r="J25" s="25">
        <v>29</v>
      </c>
      <c r="K25" s="15">
        <v>1</v>
      </c>
      <c r="L25" s="25">
        <v>32</v>
      </c>
      <c r="M25" s="25">
        <v>91</v>
      </c>
      <c r="N25" s="25">
        <v>31</v>
      </c>
      <c r="O25" s="25">
        <v>59</v>
      </c>
      <c r="P25" s="25">
        <v>323</v>
      </c>
      <c r="Q25" s="25">
        <v>257</v>
      </c>
    </row>
    <row r="26" spans="1:17" ht="15.75">
      <c r="A26" s="6" t="s">
        <v>20</v>
      </c>
      <c r="B26" s="24">
        <v>1351</v>
      </c>
      <c r="C26" s="15">
        <v>102</v>
      </c>
      <c r="D26" s="15">
        <v>0</v>
      </c>
      <c r="E26" s="15">
        <v>37</v>
      </c>
      <c r="F26" s="15">
        <v>95</v>
      </c>
      <c r="G26" s="15">
        <v>164</v>
      </c>
      <c r="H26" s="15">
        <v>11</v>
      </c>
      <c r="I26" s="15">
        <v>69</v>
      </c>
      <c r="J26" s="25">
        <v>24</v>
      </c>
      <c r="K26" s="15">
        <v>0</v>
      </c>
      <c r="L26" s="25">
        <v>39</v>
      </c>
      <c r="M26" s="25">
        <v>85</v>
      </c>
      <c r="N26" s="25">
        <v>53</v>
      </c>
      <c r="O26" s="25">
        <v>21</v>
      </c>
      <c r="P26" s="25">
        <v>290</v>
      </c>
      <c r="Q26" s="25">
        <v>361</v>
      </c>
    </row>
    <row r="27" spans="1:17" ht="15.75">
      <c r="A27" s="6" t="s">
        <v>21</v>
      </c>
      <c r="B27" s="24">
        <v>1051</v>
      </c>
      <c r="C27" s="15">
        <v>112</v>
      </c>
      <c r="D27" s="15">
        <v>1</v>
      </c>
      <c r="E27" s="15">
        <v>13</v>
      </c>
      <c r="F27" s="15">
        <v>54</v>
      </c>
      <c r="G27" s="15">
        <v>103</v>
      </c>
      <c r="H27" s="15">
        <v>2</v>
      </c>
      <c r="I27" s="15">
        <v>66</v>
      </c>
      <c r="J27" s="25">
        <v>11</v>
      </c>
      <c r="K27" s="15">
        <v>0</v>
      </c>
      <c r="L27" s="25">
        <v>13</v>
      </c>
      <c r="M27" s="25">
        <v>82</v>
      </c>
      <c r="N27" s="25">
        <v>29</v>
      </c>
      <c r="O27" s="25">
        <v>46</v>
      </c>
      <c r="P27" s="25">
        <v>268</v>
      </c>
      <c r="Q27" s="25">
        <v>251</v>
      </c>
    </row>
    <row r="28" spans="1:17" ht="15.75">
      <c r="A28" s="6" t="s">
        <v>22</v>
      </c>
      <c r="B28" s="24">
        <v>5915</v>
      </c>
      <c r="C28" s="15">
        <v>609</v>
      </c>
      <c r="D28" s="15">
        <v>11</v>
      </c>
      <c r="E28" s="15">
        <v>57</v>
      </c>
      <c r="F28" s="15">
        <v>249</v>
      </c>
      <c r="G28" s="15">
        <v>1118</v>
      </c>
      <c r="H28" s="15">
        <v>97</v>
      </c>
      <c r="I28" s="15">
        <v>527</v>
      </c>
      <c r="J28" s="25">
        <v>80</v>
      </c>
      <c r="K28" s="25">
        <v>4</v>
      </c>
      <c r="L28" s="25">
        <v>106</v>
      </c>
      <c r="M28" s="25">
        <v>313</v>
      </c>
      <c r="N28" s="25">
        <v>125</v>
      </c>
      <c r="O28" s="25">
        <v>158</v>
      </c>
      <c r="P28" s="25">
        <v>1413</v>
      </c>
      <c r="Q28" s="25">
        <v>1048</v>
      </c>
    </row>
    <row r="29" spans="1:17" ht="15.75">
      <c r="A29" s="6" t="s">
        <v>23</v>
      </c>
      <c r="B29" s="24">
        <v>27713</v>
      </c>
      <c r="C29" s="15">
        <v>3542</v>
      </c>
      <c r="D29" s="15">
        <v>56</v>
      </c>
      <c r="E29" s="15">
        <v>230</v>
      </c>
      <c r="F29" s="15">
        <v>1529</v>
      </c>
      <c r="G29" s="15">
        <v>4201</v>
      </c>
      <c r="H29" s="15">
        <v>657</v>
      </c>
      <c r="I29" s="15">
        <v>4944</v>
      </c>
      <c r="J29" s="25">
        <v>689</v>
      </c>
      <c r="K29" s="25">
        <v>52</v>
      </c>
      <c r="L29" s="25">
        <v>575</v>
      </c>
      <c r="M29" s="25">
        <v>1489</v>
      </c>
      <c r="N29" s="25">
        <v>1358</v>
      </c>
      <c r="O29" s="25">
        <v>1087</v>
      </c>
      <c r="P29" s="25">
        <v>3151</v>
      </c>
      <c r="Q29" s="25">
        <v>4153</v>
      </c>
    </row>
    <row r="30" spans="1:17" ht="15.75">
      <c r="A30" s="6" t="s">
        <v>24</v>
      </c>
      <c r="B30" s="24">
        <v>826</v>
      </c>
      <c r="C30" s="15">
        <v>88</v>
      </c>
      <c r="D30" s="15">
        <v>2</v>
      </c>
      <c r="E30" s="15">
        <v>16</v>
      </c>
      <c r="F30" s="15">
        <v>48</v>
      </c>
      <c r="G30" s="15">
        <v>68</v>
      </c>
      <c r="H30" s="15">
        <v>3</v>
      </c>
      <c r="I30" s="15">
        <v>55</v>
      </c>
      <c r="J30" s="25">
        <v>17</v>
      </c>
      <c r="K30" s="15">
        <v>0</v>
      </c>
      <c r="L30" s="25">
        <v>16</v>
      </c>
      <c r="M30" s="25">
        <v>76</v>
      </c>
      <c r="N30" s="25">
        <v>17</v>
      </c>
      <c r="O30" s="25">
        <v>43</v>
      </c>
      <c r="P30" s="25">
        <v>204</v>
      </c>
      <c r="Q30" s="25">
        <v>173</v>
      </c>
    </row>
    <row r="31" spans="1:17" ht="15.75">
      <c r="A31" s="6" t="s">
        <v>25</v>
      </c>
      <c r="B31" s="24">
        <v>1332</v>
      </c>
      <c r="C31" s="15">
        <v>134</v>
      </c>
      <c r="D31" s="15">
        <v>1</v>
      </c>
      <c r="E31" s="15">
        <v>33</v>
      </c>
      <c r="F31" s="15">
        <v>66</v>
      </c>
      <c r="G31" s="15">
        <v>132</v>
      </c>
      <c r="H31" s="15">
        <v>6</v>
      </c>
      <c r="I31" s="15">
        <v>125</v>
      </c>
      <c r="J31" s="25">
        <v>23</v>
      </c>
      <c r="K31" s="15">
        <v>1</v>
      </c>
      <c r="L31" s="25">
        <v>36</v>
      </c>
      <c r="M31" s="25">
        <v>92</v>
      </c>
      <c r="N31" s="25">
        <v>40</v>
      </c>
      <c r="O31" s="25">
        <v>56</v>
      </c>
      <c r="P31" s="25">
        <v>272</v>
      </c>
      <c r="Q31" s="25">
        <v>315</v>
      </c>
    </row>
    <row r="32" spans="1:17" ht="15.75">
      <c r="A32" s="6" t="s">
        <v>26</v>
      </c>
      <c r="B32" s="24">
        <v>1373</v>
      </c>
      <c r="C32" s="15">
        <v>174</v>
      </c>
      <c r="D32" s="15">
        <v>3</v>
      </c>
      <c r="E32" s="15">
        <v>30</v>
      </c>
      <c r="F32" s="15">
        <v>85</v>
      </c>
      <c r="G32" s="15">
        <v>203</v>
      </c>
      <c r="H32" s="15">
        <v>8</v>
      </c>
      <c r="I32" s="15">
        <v>72</v>
      </c>
      <c r="J32" s="25">
        <v>7</v>
      </c>
      <c r="K32" s="15">
        <v>1</v>
      </c>
      <c r="L32" s="25">
        <v>40</v>
      </c>
      <c r="M32" s="25">
        <v>82</v>
      </c>
      <c r="N32" s="25">
        <v>39</v>
      </c>
      <c r="O32" s="25">
        <v>33</v>
      </c>
      <c r="P32" s="25">
        <v>310</v>
      </c>
      <c r="Q32" s="25">
        <v>286</v>
      </c>
    </row>
    <row r="33" spans="1:17" ht="15.75">
      <c r="A33" s="6" t="s">
        <v>27</v>
      </c>
      <c r="B33" s="24">
        <v>1613</v>
      </c>
      <c r="C33" s="15">
        <v>96</v>
      </c>
      <c r="D33" s="15">
        <v>4</v>
      </c>
      <c r="E33" s="15">
        <v>28</v>
      </c>
      <c r="F33" s="15">
        <v>81</v>
      </c>
      <c r="G33" s="15">
        <v>255</v>
      </c>
      <c r="H33" s="15">
        <v>15</v>
      </c>
      <c r="I33" s="15">
        <v>118</v>
      </c>
      <c r="J33" s="25">
        <v>16</v>
      </c>
      <c r="K33" s="15">
        <v>0</v>
      </c>
      <c r="L33" s="25">
        <v>24</v>
      </c>
      <c r="M33" s="25">
        <v>87</v>
      </c>
      <c r="N33" s="25">
        <v>63</v>
      </c>
      <c r="O33" s="25">
        <v>36</v>
      </c>
      <c r="P33" s="25">
        <v>430</v>
      </c>
      <c r="Q33" s="25">
        <v>360</v>
      </c>
    </row>
    <row r="34" spans="1:17" ht="15.75">
      <c r="A34" s="6" t="s">
        <v>28</v>
      </c>
      <c r="B34" s="24">
        <v>1588</v>
      </c>
      <c r="C34" s="15">
        <v>191</v>
      </c>
      <c r="D34" s="15">
        <v>2</v>
      </c>
      <c r="E34" s="15">
        <v>16</v>
      </c>
      <c r="F34" s="15">
        <v>74</v>
      </c>
      <c r="G34" s="15">
        <v>209</v>
      </c>
      <c r="H34" s="15">
        <v>6</v>
      </c>
      <c r="I34" s="15">
        <v>172</v>
      </c>
      <c r="J34" s="25">
        <v>25</v>
      </c>
      <c r="K34" s="15">
        <v>0</v>
      </c>
      <c r="L34" s="25">
        <v>41</v>
      </c>
      <c r="M34" s="25">
        <v>80</v>
      </c>
      <c r="N34" s="25">
        <v>41</v>
      </c>
      <c r="O34" s="25">
        <v>72</v>
      </c>
      <c r="P34" s="25">
        <v>422</v>
      </c>
      <c r="Q34" s="25">
        <v>237</v>
      </c>
    </row>
    <row r="35" spans="1:17" ht="15.75">
      <c r="A35" s="6" t="s">
        <v>29</v>
      </c>
      <c r="B35" s="24">
        <v>58</v>
      </c>
      <c r="C35" s="15">
        <v>0</v>
      </c>
      <c r="D35" s="15">
        <v>0</v>
      </c>
      <c r="E35" s="15">
        <v>0</v>
      </c>
      <c r="F35" s="15">
        <v>1</v>
      </c>
      <c r="G35" s="15">
        <v>3</v>
      </c>
      <c r="H35" s="15">
        <v>0</v>
      </c>
      <c r="I35" s="15">
        <v>7</v>
      </c>
      <c r="J35" s="25">
        <v>1</v>
      </c>
      <c r="K35" s="15">
        <v>0</v>
      </c>
      <c r="L35" s="25">
        <v>1</v>
      </c>
      <c r="M35" s="25">
        <v>4</v>
      </c>
      <c r="N35" s="15">
        <v>2</v>
      </c>
      <c r="O35" s="25">
        <v>2</v>
      </c>
      <c r="P35" s="25">
        <v>35</v>
      </c>
      <c r="Q35" s="25">
        <v>2</v>
      </c>
    </row>
    <row r="36" spans="1:17" ht="15.75">
      <c r="A36" s="6" t="s">
        <v>30</v>
      </c>
      <c r="B36" s="24">
        <v>1297</v>
      </c>
      <c r="C36" s="15">
        <v>153</v>
      </c>
      <c r="D36" s="15">
        <v>0</v>
      </c>
      <c r="E36" s="15">
        <v>26</v>
      </c>
      <c r="F36" s="15">
        <v>65</v>
      </c>
      <c r="G36" s="15">
        <v>208</v>
      </c>
      <c r="H36" s="15">
        <v>5</v>
      </c>
      <c r="I36" s="15">
        <v>61</v>
      </c>
      <c r="J36" s="25">
        <v>10</v>
      </c>
      <c r="K36" s="15">
        <v>0</v>
      </c>
      <c r="L36" s="25">
        <v>21</v>
      </c>
      <c r="M36" s="25">
        <v>77</v>
      </c>
      <c r="N36" s="25">
        <v>33</v>
      </c>
      <c r="O36" s="25">
        <v>60</v>
      </c>
      <c r="P36" s="25">
        <v>305</v>
      </c>
      <c r="Q36" s="25">
        <v>273</v>
      </c>
    </row>
    <row r="37" spans="1:17" ht="15.75">
      <c r="A37" s="6" t="s">
        <v>31</v>
      </c>
      <c r="B37" s="24">
        <v>3161</v>
      </c>
      <c r="C37" s="15">
        <v>249</v>
      </c>
      <c r="D37" s="15">
        <v>6</v>
      </c>
      <c r="E37" s="15">
        <v>58</v>
      </c>
      <c r="F37" s="15">
        <v>139</v>
      </c>
      <c r="G37" s="15">
        <v>571</v>
      </c>
      <c r="H37" s="15">
        <v>17</v>
      </c>
      <c r="I37" s="15">
        <v>233</v>
      </c>
      <c r="J37" s="25">
        <v>63</v>
      </c>
      <c r="K37" s="15">
        <v>1</v>
      </c>
      <c r="L37" s="25">
        <v>55</v>
      </c>
      <c r="M37" s="25">
        <v>231</v>
      </c>
      <c r="N37" s="25">
        <v>97</v>
      </c>
      <c r="O37" s="25">
        <v>94</v>
      </c>
      <c r="P37" s="25">
        <v>675</v>
      </c>
      <c r="Q37" s="25">
        <v>672</v>
      </c>
    </row>
    <row r="38" spans="1:17" ht="15.75">
      <c r="A38" s="6" t="s">
        <v>32</v>
      </c>
      <c r="B38" s="24">
        <v>439</v>
      </c>
      <c r="C38" s="15">
        <v>35</v>
      </c>
      <c r="D38" s="15">
        <v>1</v>
      </c>
      <c r="E38" s="15">
        <v>15</v>
      </c>
      <c r="F38" s="15">
        <v>23</v>
      </c>
      <c r="G38" s="15">
        <v>32</v>
      </c>
      <c r="H38" s="15">
        <v>0</v>
      </c>
      <c r="I38" s="15">
        <v>28</v>
      </c>
      <c r="J38" s="25">
        <v>4</v>
      </c>
      <c r="K38" s="15">
        <v>0</v>
      </c>
      <c r="L38" s="25">
        <v>8</v>
      </c>
      <c r="M38" s="25">
        <v>28</v>
      </c>
      <c r="N38" s="25">
        <v>11</v>
      </c>
      <c r="O38" s="25">
        <v>25</v>
      </c>
      <c r="P38" s="25">
        <v>121</v>
      </c>
      <c r="Q38" s="25">
        <v>108</v>
      </c>
    </row>
    <row r="39" spans="1:17" ht="15.75">
      <c r="A39" s="6" t="s">
        <v>33</v>
      </c>
      <c r="B39" s="24">
        <v>1174</v>
      </c>
      <c r="C39" s="15">
        <v>85</v>
      </c>
      <c r="D39" s="15">
        <v>5</v>
      </c>
      <c r="E39" s="15">
        <v>24</v>
      </c>
      <c r="F39" s="15">
        <v>41</v>
      </c>
      <c r="G39" s="15">
        <v>113</v>
      </c>
      <c r="H39" s="15">
        <v>5</v>
      </c>
      <c r="I39" s="15">
        <v>102</v>
      </c>
      <c r="J39" s="25">
        <v>22</v>
      </c>
      <c r="K39" s="15">
        <v>0</v>
      </c>
      <c r="L39" s="25">
        <v>26</v>
      </c>
      <c r="M39" s="25">
        <v>57</v>
      </c>
      <c r="N39" s="25">
        <v>29</v>
      </c>
      <c r="O39" s="25">
        <v>61</v>
      </c>
      <c r="P39" s="25">
        <v>272</v>
      </c>
      <c r="Q39" s="25">
        <v>332</v>
      </c>
    </row>
    <row r="40" spans="1:17" ht="15.75">
      <c r="A40" s="6" t="s">
        <v>34</v>
      </c>
      <c r="B40" s="24">
        <v>1333</v>
      </c>
      <c r="C40" s="15">
        <v>89</v>
      </c>
      <c r="D40" s="15">
        <v>0</v>
      </c>
      <c r="E40" s="15">
        <v>37</v>
      </c>
      <c r="F40" s="15">
        <v>95</v>
      </c>
      <c r="G40" s="15">
        <v>220</v>
      </c>
      <c r="H40" s="15">
        <v>3</v>
      </c>
      <c r="I40" s="15">
        <v>74</v>
      </c>
      <c r="J40" s="25">
        <v>11</v>
      </c>
      <c r="K40" s="15">
        <v>0</v>
      </c>
      <c r="L40" s="25">
        <v>25</v>
      </c>
      <c r="M40" s="25">
        <v>116</v>
      </c>
      <c r="N40" s="25">
        <v>49</v>
      </c>
      <c r="O40" s="25">
        <v>62</v>
      </c>
      <c r="P40" s="25">
        <v>307</v>
      </c>
      <c r="Q40" s="25">
        <v>245</v>
      </c>
    </row>
    <row r="41" spans="1:17" ht="15.75">
      <c r="A41" s="6" t="s">
        <v>35</v>
      </c>
      <c r="B41" s="24">
        <v>18216</v>
      </c>
      <c r="C41" s="15">
        <v>1910</v>
      </c>
      <c r="D41" s="15">
        <v>32</v>
      </c>
      <c r="E41" s="15">
        <v>221</v>
      </c>
      <c r="F41" s="15">
        <v>798</v>
      </c>
      <c r="G41" s="15">
        <v>3848</v>
      </c>
      <c r="H41" s="15">
        <v>361</v>
      </c>
      <c r="I41" s="15">
        <v>1909</v>
      </c>
      <c r="J41" s="25">
        <v>342</v>
      </c>
      <c r="K41" s="25">
        <v>58</v>
      </c>
      <c r="L41" s="25">
        <v>538</v>
      </c>
      <c r="M41" s="25">
        <v>1299</v>
      </c>
      <c r="N41" s="25">
        <v>687</v>
      </c>
      <c r="O41" s="25">
        <v>813</v>
      </c>
      <c r="P41" s="25">
        <v>2430</v>
      </c>
      <c r="Q41" s="25">
        <v>2970</v>
      </c>
    </row>
    <row r="42" spans="1:17" ht="15.75">
      <c r="A42" s="6" t="s">
        <v>36</v>
      </c>
      <c r="B42" s="24">
        <v>1143</v>
      </c>
      <c r="C42" s="15">
        <v>115</v>
      </c>
      <c r="D42" s="15">
        <v>0</v>
      </c>
      <c r="E42" s="15">
        <v>19</v>
      </c>
      <c r="F42" s="15">
        <v>52</v>
      </c>
      <c r="G42" s="15">
        <v>188</v>
      </c>
      <c r="H42" s="15">
        <v>11</v>
      </c>
      <c r="I42" s="15">
        <v>104</v>
      </c>
      <c r="J42" s="25">
        <v>12</v>
      </c>
      <c r="K42" s="15">
        <v>0</v>
      </c>
      <c r="L42" s="25">
        <v>37</v>
      </c>
      <c r="M42" s="25">
        <v>74</v>
      </c>
      <c r="N42" s="25">
        <v>36</v>
      </c>
      <c r="O42" s="25">
        <v>32</v>
      </c>
      <c r="P42" s="25">
        <v>197</v>
      </c>
      <c r="Q42" s="25">
        <v>266</v>
      </c>
    </row>
    <row r="43" spans="1:17" ht="15.75">
      <c r="A43" s="6" t="s">
        <v>37</v>
      </c>
      <c r="B43" s="24">
        <v>18812</v>
      </c>
      <c r="C43" s="15">
        <v>2257</v>
      </c>
      <c r="D43" s="15">
        <v>38</v>
      </c>
      <c r="E43" s="15">
        <v>143</v>
      </c>
      <c r="F43" s="15">
        <v>682</v>
      </c>
      <c r="G43" s="15">
        <v>4126</v>
      </c>
      <c r="H43" s="15">
        <v>579</v>
      </c>
      <c r="I43" s="15">
        <v>2653</v>
      </c>
      <c r="J43" s="25">
        <v>533</v>
      </c>
      <c r="K43" s="25">
        <v>49</v>
      </c>
      <c r="L43" s="25">
        <v>298</v>
      </c>
      <c r="M43" s="25">
        <v>1051</v>
      </c>
      <c r="N43" s="25">
        <v>398</v>
      </c>
      <c r="O43" s="25">
        <v>412</v>
      </c>
      <c r="P43" s="25">
        <v>3018</v>
      </c>
      <c r="Q43" s="25">
        <v>2575</v>
      </c>
    </row>
    <row r="44" spans="1:17" ht="15.75">
      <c r="A44" s="6" t="s">
        <v>38</v>
      </c>
      <c r="B44" s="24">
        <v>6378</v>
      </c>
      <c r="C44" s="15">
        <v>854</v>
      </c>
      <c r="D44" s="15">
        <v>17</v>
      </c>
      <c r="E44" s="15">
        <v>72</v>
      </c>
      <c r="F44" s="15">
        <v>368</v>
      </c>
      <c r="G44" s="15">
        <v>880</v>
      </c>
      <c r="H44" s="15">
        <v>97</v>
      </c>
      <c r="I44" s="15">
        <v>720</v>
      </c>
      <c r="J44" s="25">
        <v>89</v>
      </c>
      <c r="K44" s="25">
        <v>5</v>
      </c>
      <c r="L44" s="25">
        <v>156</v>
      </c>
      <c r="M44" s="25">
        <v>386</v>
      </c>
      <c r="N44" s="25">
        <v>203</v>
      </c>
      <c r="O44" s="25">
        <v>312</v>
      </c>
      <c r="P44" s="25">
        <v>1073</v>
      </c>
      <c r="Q44" s="25">
        <v>1146</v>
      </c>
    </row>
    <row r="45" spans="1:17" ht="15.75">
      <c r="A45" s="6" t="s">
        <v>39</v>
      </c>
      <c r="B45" s="24">
        <v>6196</v>
      </c>
      <c r="C45" s="15">
        <v>592</v>
      </c>
      <c r="D45" s="15">
        <v>10</v>
      </c>
      <c r="E45" s="15">
        <v>83</v>
      </c>
      <c r="F45" s="15">
        <v>263</v>
      </c>
      <c r="G45" s="15">
        <v>1245</v>
      </c>
      <c r="H45" s="15">
        <v>61</v>
      </c>
      <c r="I45" s="15">
        <v>633</v>
      </c>
      <c r="J45" s="25">
        <v>99</v>
      </c>
      <c r="K45" s="25">
        <v>24</v>
      </c>
      <c r="L45" s="25">
        <v>173</v>
      </c>
      <c r="M45" s="25">
        <v>494</v>
      </c>
      <c r="N45" s="25">
        <v>173</v>
      </c>
      <c r="O45" s="25">
        <v>216</v>
      </c>
      <c r="P45" s="25">
        <v>996</v>
      </c>
      <c r="Q45" s="25">
        <v>1134</v>
      </c>
    </row>
    <row r="46" spans="1:17" ht="15.75">
      <c r="A46" s="6" t="s">
        <v>40</v>
      </c>
      <c r="B46" s="24">
        <v>11801</v>
      </c>
      <c r="C46" s="15">
        <v>1040</v>
      </c>
      <c r="D46" s="15">
        <v>20</v>
      </c>
      <c r="E46" s="15">
        <v>140</v>
      </c>
      <c r="F46" s="15">
        <v>755</v>
      </c>
      <c r="G46" s="15">
        <v>2112</v>
      </c>
      <c r="H46" s="15">
        <v>257</v>
      </c>
      <c r="I46" s="15">
        <v>1358</v>
      </c>
      <c r="J46" s="25">
        <v>306</v>
      </c>
      <c r="K46" s="25">
        <v>111</v>
      </c>
      <c r="L46" s="25">
        <v>379</v>
      </c>
      <c r="M46" s="25">
        <v>828</v>
      </c>
      <c r="N46" s="25">
        <v>452</v>
      </c>
      <c r="O46" s="25">
        <v>312</v>
      </c>
      <c r="P46" s="25">
        <v>1877</v>
      </c>
      <c r="Q46" s="25">
        <v>1854</v>
      </c>
    </row>
    <row r="47" spans="1:17" ht="15.75">
      <c r="A47" s="6" t="s">
        <v>41</v>
      </c>
      <c r="B47" s="24">
        <v>2320</v>
      </c>
      <c r="C47" s="15">
        <v>162</v>
      </c>
      <c r="D47" s="15">
        <v>2</v>
      </c>
      <c r="E47" s="15">
        <v>21</v>
      </c>
      <c r="F47" s="15">
        <v>97</v>
      </c>
      <c r="G47" s="15">
        <v>485</v>
      </c>
      <c r="H47" s="15">
        <v>21</v>
      </c>
      <c r="I47" s="15">
        <v>266</v>
      </c>
      <c r="J47" s="25">
        <v>28</v>
      </c>
      <c r="K47" s="25">
        <v>5</v>
      </c>
      <c r="L47" s="25">
        <v>66</v>
      </c>
      <c r="M47" s="25">
        <v>123</v>
      </c>
      <c r="N47" s="25">
        <v>56</v>
      </c>
      <c r="O47" s="25">
        <v>74</v>
      </c>
      <c r="P47" s="25">
        <v>389</v>
      </c>
      <c r="Q47" s="25">
        <v>525</v>
      </c>
    </row>
    <row r="48" spans="1:17" ht="15.75">
      <c r="A48" s="6" t="s">
        <v>42</v>
      </c>
      <c r="B48" s="24">
        <v>9985</v>
      </c>
      <c r="C48" s="15">
        <v>1105</v>
      </c>
      <c r="D48" s="15">
        <v>11</v>
      </c>
      <c r="E48" s="15">
        <v>127</v>
      </c>
      <c r="F48" s="15">
        <v>360</v>
      </c>
      <c r="G48" s="15">
        <v>2239</v>
      </c>
      <c r="H48" s="15">
        <v>130</v>
      </c>
      <c r="I48" s="15">
        <v>1599</v>
      </c>
      <c r="J48" s="25">
        <v>194</v>
      </c>
      <c r="K48" s="25">
        <v>51</v>
      </c>
      <c r="L48" s="25">
        <v>191</v>
      </c>
      <c r="M48" s="25">
        <v>617</v>
      </c>
      <c r="N48" s="25">
        <v>271</v>
      </c>
      <c r="O48" s="25">
        <v>277</v>
      </c>
      <c r="P48" s="25">
        <v>1469</v>
      </c>
      <c r="Q48" s="25">
        <v>1344</v>
      </c>
    </row>
    <row r="49" spans="1:17" ht="15.75">
      <c r="A49" s="6" t="s">
        <v>43</v>
      </c>
      <c r="B49" s="24">
        <v>877</v>
      </c>
      <c r="C49" s="15">
        <v>65</v>
      </c>
      <c r="D49" s="15">
        <v>2</v>
      </c>
      <c r="E49" s="15">
        <v>22</v>
      </c>
      <c r="F49" s="15">
        <v>69</v>
      </c>
      <c r="G49" s="15">
        <v>123</v>
      </c>
      <c r="H49" s="15">
        <v>7</v>
      </c>
      <c r="I49" s="15">
        <v>93</v>
      </c>
      <c r="J49" s="25">
        <v>11</v>
      </c>
      <c r="K49" s="15">
        <v>0</v>
      </c>
      <c r="L49" s="25">
        <v>25</v>
      </c>
      <c r="M49" s="25">
        <v>69</v>
      </c>
      <c r="N49" s="25">
        <v>26</v>
      </c>
      <c r="O49" s="25">
        <v>41</v>
      </c>
      <c r="P49" s="25">
        <v>150</v>
      </c>
      <c r="Q49" s="25">
        <v>174</v>
      </c>
    </row>
    <row r="50" spans="1:17" ht="15.75">
      <c r="A50" s="6" t="s">
        <v>44</v>
      </c>
      <c r="B50" s="24">
        <v>3003</v>
      </c>
      <c r="C50" s="15">
        <v>260</v>
      </c>
      <c r="D50" s="15">
        <v>4</v>
      </c>
      <c r="E50" s="15">
        <v>81</v>
      </c>
      <c r="F50" s="15">
        <v>226</v>
      </c>
      <c r="G50" s="15">
        <v>433</v>
      </c>
      <c r="H50" s="15">
        <v>19</v>
      </c>
      <c r="I50" s="15">
        <v>177</v>
      </c>
      <c r="J50" s="25">
        <v>34</v>
      </c>
      <c r="K50" s="15">
        <v>1</v>
      </c>
      <c r="L50" s="25">
        <v>52</v>
      </c>
      <c r="M50" s="25">
        <v>251</v>
      </c>
      <c r="N50" s="25">
        <v>91</v>
      </c>
      <c r="O50" s="25">
        <v>119</v>
      </c>
      <c r="P50" s="25">
        <v>690</v>
      </c>
      <c r="Q50" s="25">
        <v>565</v>
      </c>
    </row>
    <row r="51" spans="1:17" ht="15.75">
      <c r="A51" s="6" t="s">
        <v>45</v>
      </c>
      <c r="B51" s="24">
        <v>1538</v>
      </c>
      <c r="C51" s="15">
        <v>134</v>
      </c>
      <c r="D51" s="15">
        <v>1</v>
      </c>
      <c r="E51" s="15">
        <v>30</v>
      </c>
      <c r="F51" s="15">
        <v>96</v>
      </c>
      <c r="G51" s="15">
        <v>234</v>
      </c>
      <c r="H51" s="15">
        <v>8</v>
      </c>
      <c r="I51" s="15">
        <v>140</v>
      </c>
      <c r="J51" s="25">
        <v>16</v>
      </c>
      <c r="K51" s="15">
        <v>2</v>
      </c>
      <c r="L51" s="25">
        <v>39</v>
      </c>
      <c r="M51" s="25">
        <v>71</v>
      </c>
      <c r="N51" s="25">
        <v>49</v>
      </c>
      <c r="O51" s="25">
        <v>50</v>
      </c>
      <c r="P51" s="25">
        <v>419</v>
      </c>
      <c r="Q51" s="25">
        <v>249</v>
      </c>
    </row>
    <row r="52" spans="1:17" ht="15.75">
      <c r="A52" s="6" t="s">
        <v>46</v>
      </c>
      <c r="B52" s="24">
        <v>1558</v>
      </c>
      <c r="C52" s="15">
        <v>182</v>
      </c>
      <c r="D52" s="15">
        <v>2</v>
      </c>
      <c r="E52" s="15">
        <v>16</v>
      </c>
      <c r="F52" s="15">
        <v>59</v>
      </c>
      <c r="G52" s="15">
        <v>126</v>
      </c>
      <c r="H52" s="15">
        <v>10</v>
      </c>
      <c r="I52" s="15">
        <v>213</v>
      </c>
      <c r="J52" s="25">
        <v>28</v>
      </c>
      <c r="K52" s="15">
        <v>0</v>
      </c>
      <c r="L52" s="25">
        <v>29</v>
      </c>
      <c r="M52" s="25">
        <v>72</v>
      </c>
      <c r="N52" s="25">
        <v>22</v>
      </c>
      <c r="O52" s="25">
        <v>44</v>
      </c>
      <c r="P52" s="25">
        <v>540</v>
      </c>
      <c r="Q52" s="25">
        <v>215</v>
      </c>
    </row>
    <row r="53" spans="1:17" ht="15.75">
      <c r="A53" s="6" t="s">
        <v>47</v>
      </c>
      <c r="B53" s="24">
        <v>3567</v>
      </c>
      <c r="C53" s="15">
        <v>428</v>
      </c>
      <c r="D53" s="15">
        <v>6</v>
      </c>
      <c r="E53" s="15">
        <v>60</v>
      </c>
      <c r="F53" s="15">
        <v>217</v>
      </c>
      <c r="G53" s="15">
        <v>506</v>
      </c>
      <c r="H53" s="15">
        <v>55</v>
      </c>
      <c r="I53" s="15">
        <v>379</v>
      </c>
      <c r="J53" s="25">
        <v>68</v>
      </c>
      <c r="K53" s="25">
        <v>25</v>
      </c>
      <c r="L53" s="25">
        <v>116</v>
      </c>
      <c r="M53" s="25">
        <v>224</v>
      </c>
      <c r="N53" s="25">
        <v>99</v>
      </c>
      <c r="O53" s="25">
        <v>144</v>
      </c>
      <c r="P53" s="25">
        <v>538</v>
      </c>
      <c r="Q53" s="25">
        <v>702</v>
      </c>
    </row>
    <row r="54" spans="1:17" ht="15.75">
      <c r="A54" s="6" t="s">
        <v>48</v>
      </c>
      <c r="B54" s="24">
        <v>4800</v>
      </c>
      <c r="C54" s="15">
        <v>588</v>
      </c>
      <c r="D54" s="15">
        <v>4</v>
      </c>
      <c r="E54" s="15">
        <v>48</v>
      </c>
      <c r="F54" s="15">
        <v>147</v>
      </c>
      <c r="G54" s="15">
        <v>884</v>
      </c>
      <c r="H54" s="15">
        <v>88</v>
      </c>
      <c r="I54" s="15">
        <v>595</v>
      </c>
      <c r="J54" s="25">
        <v>82</v>
      </c>
      <c r="K54" s="25">
        <v>31</v>
      </c>
      <c r="L54" s="25">
        <v>122</v>
      </c>
      <c r="M54" s="25">
        <v>304</v>
      </c>
      <c r="N54" s="25">
        <v>139</v>
      </c>
      <c r="O54" s="25">
        <v>152</v>
      </c>
      <c r="P54" s="25">
        <v>885</v>
      </c>
      <c r="Q54" s="25">
        <v>731</v>
      </c>
    </row>
    <row r="55" spans="1:17" ht="15.75">
      <c r="A55" s="6" t="s">
        <v>49</v>
      </c>
      <c r="B55" s="24">
        <v>2605</v>
      </c>
      <c r="C55" s="15">
        <v>280</v>
      </c>
      <c r="D55" s="15">
        <v>2</v>
      </c>
      <c r="E55" s="15">
        <v>60</v>
      </c>
      <c r="F55" s="15">
        <v>161</v>
      </c>
      <c r="G55" s="15">
        <v>292</v>
      </c>
      <c r="H55" s="15">
        <v>7</v>
      </c>
      <c r="I55" s="15">
        <v>189</v>
      </c>
      <c r="J55" s="25">
        <v>29</v>
      </c>
      <c r="K55" s="15">
        <v>0</v>
      </c>
      <c r="L55" s="25">
        <v>66</v>
      </c>
      <c r="M55" s="25">
        <v>193</v>
      </c>
      <c r="N55" s="25">
        <v>86</v>
      </c>
      <c r="O55" s="25">
        <v>79</v>
      </c>
      <c r="P55" s="25">
        <v>590</v>
      </c>
      <c r="Q55" s="25">
        <v>571</v>
      </c>
    </row>
    <row r="56" spans="1:17" ht="15.75">
      <c r="A56" s="6" t="s">
        <v>50</v>
      </c>
      <c r="B56" s="24">
        <v>4097</v>
      </c>
      <c r="C56" s="15">
        <v>506</v>
      </c>
      <c r="D56" s="15">
        <v>1</v>
      </c>
      <c r="E56" s="15">
        <v>46</v>
      </c>
      <c r="F56" s="15">
        <v>193</v>
      </c>
      <c r="G56" s="15">
        <v>592</v>
      </c>
      <c r="H56" s="15">
        <v>17</v>
      </c>
      <c r="I56" s="15">
        <v>324</v>
      </c>
      <c r="J56" s="25">
        <v>46</v>
      </c>
      <c r="K56" s="15">
        <v>1</v>
      </c>
      <c r="L56" s="25">
        <v>76</v>
      </c>
      <c r="M56" s="25">
        <v>257</v>
      </c>
      <c r="N56" s="25">
        <v>107</v>
      </c>
      <c r="O56" s="25">
        <v>198</v>
      </c>
      <c r="P56" s="25">
        <v>1033</v>
      </c>
      <c r="Q56" s="25">
        <v>700</v>
      </c>
    </row>
    <row r="57" spans="1:17" ht="15.75">
      <c r="A57" s="6" t="s">
        <v>51</v>
      </c>
      <c r="B57" s="24">
        <v>4247</v>
      </c>
      <c r="C57" s="15">
        <v>592</v>
      </c>
      <c r="D57" s="15">
        <v>8</v>
      </c>
      <c r="E57" s="15">
        <v>62</v>
      </c>
      <c r="F57" s="15">
        <v>174</v>
      </c>
      <c r="G57" s="15">
        <v>668</v>
      </c>
      <c r="H57" s="15">
        <v>56</v>
      </c>
      <c r="I57" s="15">
        <v>349</v>
      </c>
      <c r="J57" s="25">
        <v>56</v>
      </c>
      <c r="K57" s="25">
        <v>55</v>
      </c>
      <c r="L57" s="25">
        <v>98</v>
      </c>
      <c r="M57" s="25">
        <v>394</v>
      </c>
      <c r="N57" s="25">
        <v>130</v>
      </c>
      <c r="O57" s="25">
        <v>248</v>
      </c>
      <c r="P57" s="25">
        <v>410</v>
      </c>
      <c r="Q57" s="25">
        <v>947</v>
      </c>
    </row>
    <row r="58" spans="1:17" ht="15.75">
      <c r="A58" s="6" t="s">
        <v>52</v>
      </c>
      <c r="B58" s="24">
        <v>751</v>
      </c>
      <c r="C58" s="15">
        <v>64</v>
      </c>
      <c r="D58" s="15">
        <v>0</v>
      </c>
      <c r="E58" s="15">
        <v>9</v>
      </c>
      <c r="F58" s="15">
        <v>52</v>
      </c>
      <c r="G58" s="15">
        <v>118</v>
      </c>
      <c r="H58" s="15">
        <v>2</v>
      </c>
      <c r="I58" s="15">
        <v>46</v>
      </c>
      <c r="J58" s="25">
        <v>6</v>
      </c>
      <c r="K58" s="15">
        <v>0</v>
      </c>
      <c r="L58" s="25">
        <v>9</v>
      </c>
      <c r="M58" s="25">
        <v>42</v>
      </c>
      <c r="N58" s="25">
        <v>27</v>
      </c>
      <c r="O58" s="25">
        <v>29</v>
      </c>
      <c r="P58" s="25">
        <v>215</v>
      </c>
      <c r="Q58" s="25">
        <v>132</v>
      </c>
    </row>
    <row r="59" spans="1:17" ht="15.75">
      <c r="A59" s="6" t="s">
        <v>53</v>
      </c>
      <c r="B59" s="24">
        <v>355</v>
      </c>
      <c r="C59" s="15">
        <v>24</v>
      </c>
      <c r="D59" s="15">
        <v>1</v>
      </c>
      <c r="E59" s="15">
        <v>7</v>
      </c>
      <c r="F59" s="15">
        <v>27</v>
      </c>
      <c r="G59" s="15">
        <v>34</v>
      </c>
      <c r="H59" s="15">
        <v>1</v>
      </c>
      <c r="I59" s="15">
        <v>32</v>
      </c>
      <c r="J59" s="25">
        <v>7</v>
      </c>
      <c r="K59" s="15">
        <v>0</v>
      </c>
      <c r="L59" s="25">
        <v>5</v>
      </c>
      <c r="M59" s="25">
        <v>20</v>
      </c>
      <c r="N59" s="25">
        <v>7</v>
      </c>
      <c r="O59" s="25">
        <v>17</v>
      </c>
      <c r="P59" s="25">
        <v>96</v>
      </c>
      <c r="Q59" s="25">
        <v>77</v>
      </c>
    </row>
    <row r="60" spans="1:17" ht="15.75">
      <c r="A60" s="6" t="s">
        <v>54</v>
      </c>
      <c r="B60" s="24">
        <v>806</v>
      </c>
      <c r="C60" s="15">
        <v>53</v>
      </c>
      <c r="D60" s="15">
        <v>1</v>
      </c>
      <c r="E60" s="15">
        <v>18</v>
      </c>
      <c r="F60" s="15">
        <v>36</v>
      </c>
      <c r="G60" s="15">
        <v>71</v>
      </c>
      <c r="H60" s="15">
        <v>1</v>
      </c>
      <c r="I60" s="15">
        <v>42</v>
      </c>
      <c r="J60" s="25">
        <v>24</v>
      </c>
      <c r="K60" s="15">
        <v>0</v>
      </c>
      <c r="L60" s="25">
        <v>15</v>
      </c>
      <c r="M60" s="25">
        <v>48</v>
      </c>
      <c r="N60" s="25">
        <v>32</v>
      </c>
      <c r="O60" s="25">
        <v>16</v>
      </c>
      <c r="P60" s="25">
        <v>181</v>
      </c>
      <c r="Q60" s="25">
        <v>268</v>
      </c>
    </row>
    <row r="61" spans="1:17" ht="15.75">
      <c r="A61" s="6" t="s">
        <v>55</v>
      </c>
      <c r="B61" s="24">
        <v>1923</v>
      </c>
      <c r="C61" s="15">
        <v>195</v>
      </c>
      <c r="D61" s="15">
        <v>1</v>
      </c>
      <c r="E61" s="15">
        <v>62</v>
      </c>
      <c r="F61" s="15">
        <v>101</v>
      </c>
      <c r="G61" s="15">
        <v>282</v>
      </c>
      <c r="H61" s="15">
        <v>2</v>
      </c>
      <c r="I61" s="15">
        <v>155</v>
      </c>
      <c r="J61" s="25">
        <v>41</v>
      </c>
      <c r="K61" s="15">
        <v>0</v>
      </c>
      <c r="L61" s="25">
        <v>22</v>
      </c>
      <c r="M61" s="25">
        <v>131</v>
      </c>
      <c r="N61" s="25">
        <v>67</v>
      </c>
      <c r="O61" s="25">
        <v>63</v>
      </c>
      <c r="P61" s="25">
        <v>366</v>
      </c>
      <c r="Q61" s="25">
        <v>435</v>
      </c>
    </row>
    <row r="62" spans="1:17" ht="15.75">
      <c r="A62" s="6" t="s">
        <v>56</v>
      </c>
      <c r="B62" s="24">
        <v>25414</v>
      </c>
      <c r="C62" s="15">
        <v>2269</v>
      </c>
      <c r="D62" s="15">
        <v>30</v>
      </c>
      <c r="E62" s="15">
        <v>303</v>
      </c>
      <c r="F62" s="15">
        <v>931</v>
      </c>
      <c r="G62" s="15">
        <v>4441</v>
      </c>
      <c r="H62" s="15">
        <v>400</v>
      </c>
      <c r="I62" s="15">
        <v>4431</v>
      </c>
      <c r="J62" s="25">
        <v>440</v>
      </c>
      <c r="K62" s="25">
        <v>92</v>
      </c>
      <c r="L62" s="25">
        <v>454</v>
      </c>
      <c r="M62" s="25">
        <v>1211</v>
      </c>
      <c r="N62" s="25">
        <v>632</v>
      </c>
      <c r="O62" s="25">
        <v>1185</v>
      </c>
      <c r="P62" s="25">
        <v>4286</v>
      </c>
      <c r="Q62" s="25">
        <v>4309</v>
      </c>
    </row>
    <row r="63" spans="1:17" ht="15.75">
      <c r="A63" s="6" t="s">
        <v>57</v>
      </c>
      <c r="B63" s="24">
        <v>2187</v>
      </c>
      <c r="C63" s="15">
        <v>287</v>
      </c>
      <c r="D63" s="15">
        <v>4</v>
      </c>
      <c r="E63" s="15">
        <v>45</v>
      </c>
      <c r="F63" s="15">
        <v>119</v>
      </c>
      <c r="G63" s="15">
        <v>229</v>
      </c>
      <c r="H63" s="15">
        <v>35</v>
      </c>
      <c r="I63" s="15">
        <v>257</v>
      </c>
      <c r="J63" s="25">
        <v>55</v>
      </c>
      <c r="K63" s="25">
        <v>2</v>
      </c>
      <c r="L63" s="25">
        <v>80</v>
      </c>
      <c r="M63" s="25">
        <v>123</v>
      </c>
      <c r="N63" s="25">
        <v>61</v>
      </c>
      <c r="O63" s="25">
        <v>94</v>
      </c>
      <c r="P63" s="25">
        <v>432</v>
      </c>
      <c r="Q63" s="25">
        <v>364</v>
      </c>
    </row>
    <row r="64" spans="1:17" ht="15.75">
      <c r="A64" s="6" t="s">
        <v>58</v>
      </c>
      <c r="B64" s="24">
        <v>562</v>
      </c>
      <c r="C64" s="15">
        <v>78</v>
      </c>
      <c r="D64" s="15">
        <v>0</v>
      </c>
      <c r="E64" s="15">
        <v>28</v>
      </c>
      <c r="F64" s="15">
        <v>70</v>
      </c>
      <c r="G64" s="15">
        <v>93</v>
      </c>
      <c r="H64" s="15">
        <v>2</v>
      </c>
      <c r="I64" s="15">
        <v>47</v>
      </c>
      <c r="J64" s="25">
        <v>11</v>
      </c>
      <c r="K64" s="15">
        <v>1</v>
      </c>
      <c r="L64" s="25">
        <v>3</v>
      </c>
      <c r="M64" s="25">
        <v>70</v>
      </c>
      <c r="N64" s="25">
        <v>24</v>
      </c>
      <c r="O64" s="25">
        <v>30</v>
      </c>
      <c r="P64" s="25">
        <v>203</v>
      </c>
      <c r="Q64" s="25">
        <v>220</v>
      </c>
    </row>
    <row r="65" spans="1:17" ht="15.75">
      <c r="A65" s="6" t="s">
        <v>59</v>
      </c>
      <c r="B65" s="24">
        <v>1653</v>
      </c>
      <c r="C65" s="15">
        <v>148</v>
      </c>
      <c r="D65" s="15">
        <v>2</v>
      </c>
      <c r="E65" s="15">
        <v>27</v>
      </c>
      <c r="F65" s="15">
        <v>93</v>
      </c>
      <c r="G65" s="15">
        <v>362</v>
      </c>
      <c r="H65" s="15">
        <v>26</v>
      </c>
      <c r="I65" s="15">
        <v>95</v>
      </c>
      <c r="J65" s="25">
        <v>10</v>
      </c>
      <c r="K65" s="15">
        <v>0</v>
      </c>
      <c r="L65" s="25">
        <v>23</v>
      </c>
      <c r="M65" s="25">
        <v>96</v>
      </c>
      <c r="N65" s="25">
        <v>74</v>
      </c>
      <c r="O65" s="25">
        <v>51</v>
      </c>
      <c r="P65" s="25">
        <v>341</v>
      </c>
      <c r="Q65" s="25">
        <v>305</v>
      </c>
    </row>
    <row r="66" spans="1:17" ht="15.75">
      <c r="A66" s="6" t="s">
        <v>60</v>
      </c>
      <c r="B66" s="24">
        <v>5130</v>
      </c>
      <c r="C66" s="15">
        <v>540</v>
      </c>
      <c r="D66" s="15">
        <v>2</v>
      </c>
      <c r="E66" s="15">
        <v>65</v>
      </c>
      <c r="F66" s="15">
        <v>196</v>
      </c>
      <c r="G66" s="15">
        <v>715</v>
      </c>
      <c r="H66" s="15">
        <v>44</v>
      </c>
      <c r="I66" s="15">
        <v>551</v>
      </c>
      <c r="J66" s="25">
        <v>82</v>
      </c>
      <c r="K66" s="25">
        <v>12</v>
      </c>
      <c r="L66" s="25">
        <v>161</v>
      </c>
      <c r="M66" s="25">
        <v>312</v>
      </c>
      <c r="N66" s="25">
        <v>153</v>
      </c>
      <c r="O66" s="25">
        <v>196</v>
      </c>
      <c r="P66" s="25">
        <v>1233</v>
      </c>
      <c r="Q66" s="25">
        <v>868</v>
      </c>
    </row>
    <row r="67" spans="1:17" ht="15.75">
      <c r="A67" s="6" t="s">
        <v>61</v>
      </c>
      <c r="B67" s="24">
        <v>2322</v>
      </c>
      <c r="C67" s="15">
        <v>248</v>
      </c>
      <c r="D67" s="15">
        <v>1</v>
      </c>
      <c r="E67" s="15">
        <v>40</v>
      </c>
      <c r="F67" s="15">
        <v>110</v>
      </c>
      <c r="G67" s="15">
        <v>402</v>
      </c>
      <c r="H67" s="15">
        <v>7</v>
      </c>
      <c r="I67" s="15">
        <v>193</v>
      </c>
      <c r="J67" s="25">
        <v>13</v>
      </c>
      <c r="K67" s="15">
        <v>0</v>
      </c>
      <c r="L67" s="25">
        <v>95</v>
      </c>
      <c r="M67" s="25">
        <v>115</v>
      </c>
      <c r="N67" s="25">
        <v>79</v>
      </c>
      <c r="O67" s="25">
        <v>108</v>
      </c>
      <c r="P67" s="25">
        <v>480</v>
      </c>
      <c r="Q67" s="25">
        <v>431</v>
      </c>
    </row>
    <row r="68" spans="1:17" ht="15.75">
      <c r="A68" s="6" t="s">
        <v>62</v>
      </c>
      <c r="B68" s="24">
        <v>1347</v>
      </c>
      <c r="C68" s="15">
        <v>172</v>
      </c>
      <c r="D68" s="15">
        <v>0</v>
      </c>
      <c r="E68" s="15">
        <v>27</v>
      </c>
      <c r="F68" s="15">
        <v>70</v>
      </c>
      <c r="G68" s="15">
        <v>115</v>
      </c>
      <c r="H68" s="15">
        <v>0</v>
      </c>
      <c r="I68" s="15">
        <v>75</v>
      </c>
      <c r="J68" s="25">
        <v>21</v>
      </c>
      <c r="K68" s="15">
        <v>0</v>
      </c>
      <c r="L68" s="25">
        <v>25</v>
      </c>
      <c r="M68" s="25">
        <v>75</v>
      </c>
      <c r="N68" s="25">
        <v>37</v>
      </c>
      <c r="O68" s="25">
        <v>70</v>
      </c>
      <c r="P68" s="25">
        <v>278</v>
      </c>
      <c r="Q68" s="25">
        <v>382</v>
      </c>
    </row>
    <row r="69" spans="1:17" ht="15.75">
      <c r="A69" s="6" t="s">
        <v>63</v>
      </c>
      <c r="B69" s="24">
        <v>2021</v>
      </c>
      <c r="C69" s="15">
        <v>231</v>
      </c>
      <c r="D69" s="15">
        <v>1</v>
      </c>
      <c r="E69" s="15">
        <v>51</v>
      </c>
      <c r="F69" s="15">
        <v>144</v>
      </c>
      <c r="G69" s="15">
        <v>169</v>
      </c>
      <c r="H69" s="15">
        <v>19</v>
      </c>
      <c r="I69" s="15">
        <v>180</v>
      </c>
      <c r="J69" s="25">
        <v>30</v>
      </c>
      <c r="K69" s="15">
        <v>0</v>
      </c>
      <c r="L69" s="25">
        <v>28</v>
      </c>
      <c r="M69" s="25">
        <v>161</v>
      </c>
      <c r="N69" s="25">
        <v>55</v>
      </c>
      <c r="O69" s="25">
        <v>93</v>
      </c>
      <c r="P69" s="25">
        <v>391</v>
      </c>
      <c r="Q69" s="25">
        <v>468</v>
      </c>
    </row>
    <row r="70" spans="1:17" ht="15.75">
      <c r="A70" s="6" t="s">
        <v>64</v>
      </c>
      <c r="B70" s="24">
        <v>17989</v>
      </c>
      <c r="C70" s="15">
        <v>2360</v>
      </c>
      <c r="D70" s="15">
        <v>20</v>
      </c>
      <c r="E70" s="15">
        <v>162</v>
      </c>
      <c r="F70" s="15">
        <v>1150</v>
      </c>
      <c r="G70" s="15">
        <v>2686</v>
      </c>
      <c r="H70" s="15">
        <v>437</v>
      </c>
      <c r="I70" s="15">
        <v>3365</v>
      </c>
      <c r="J70" s="25">
        <v>376</v>
      </c>
      <c r="K70" s="25">
        <v>87</v>
      </c>
      <c r="L70" s="25">
        <v>519</v>
      </c>
      <c r="M70" s="25">
        <v>796</v>
      </c>
      <c r="N70" s="25">
        <v>506</v>
      </c>
      <c r="O70" s="25">
        <v>386</v>
      </c>
      <c r="P70" s="25">
        <v>2472</v>
      </c>
      <c r="Q70" s="25">
        <v>2667</v>
      </c>
    </row>
    <row r="71" spans="1:17" ht="15.75">
      <c r="A71" s="6" t="s">
        <v>65</v>
      </c>
      <c r="B71" s="24">
        <v>716</v>
      </c>
      <c r="C71" s="15">
        <v>61</v>
      </c>
      <c r="D71" s="15">
        <v>0</v>
      </c>
      <c r="E71" s="15">
        <v>17</v>
      </c>
      <c r="F71" s="15">
        <v>33</v>
      </c>
      <c r="G71" s="15">
        <v>53</v>
      </c>
      <c r="H71" s="15">
        <v>2</v>
      </c>
      <c r="I71" s="15">
        <v>40</v>
      </c>
      <c r="J71" s="25">
        <v>23</v>
      </c>
      <c r="K71" s="15">
        <v>0</v>
      </c>
      <c r="L71" s="25">
        <v>11</v>
      </c>
      <c r="M71" s="25">
        <v>36</v>
      </c>
      <c r="N71" s="25">
        <v>22</v>
      </c>
      <c r="O71" s="25">
        <v>32</v>
      </c>
      <c r="P71" s="25">
        <v>212</v>
      </c>
      <c r="Q71" s="25">
        <v>174</v>
      </c>
    </row>
    <row r="72" spans="1:17" ht="15.75">
      <c r="A72" s="6" t="s">
        <v>66</v>
      </c>
      <c r="B72" s="24">
        <v>420</v>
      </c>
      <c r="C72" s="15">
        <v>23</v>
      </c>
      <c r="D72" s="15">
        <v>1</v>
      </c>
      <c r="E72" s="15">
        <v>13</v>
      </c>
      <c r="F72" s="15">
        <v>14</v>
      </c>
      <c r="G72" s="15">
        <v>50</v>
      </c>
      <c r="H72" s="15">
        <v>1</v>
      </c>
      <c r="I72" s="15">
        <v>27</v>
      </c>
      <c r="J72" s="25">
        <v>8</v>
      </c>
      <c r="K72" s="15">
        <v>0</v>
      </c>
      <c r="L72" s="25">
        <v>2</v>
      </c>
      <c r="M72" s="25">
        <v>26</v>
      </c>
      <c r="N72" s="25">
        <v>11</v>
      </c>
      <c r="O72" s="25">
        <v>17</v>
      </c>
      <c r="P72" s="25">
        <v>108</v>
      </c>
      <c r="Q72" s="25">
        <v>119</v>
      </c>
    </row>
    <row r="73" spans="1:17" ht="15.75">
      <c r="A73" s="6"/>
      <c r="B73" s="23"/>
      <c r="C73" s="15"/>
      <c r="D73" s="15"/>
      <c r="E73" s="15"/>
      <c r="F73" s="15"/>
      <c r="G73" s="15"/>
      <c r="H73" s="15"/>
      <c r="I73" s="15"/>
      <c r="J73" s="6"/>
      <c r="K73" s="26"/>
      <c r="L73" s="6"/>
      <c r="M73" s="6"/>
      <c r="N73" s="6"/>
      <c r="O73" s="6"/>
      <c r="P73" s="6"/>
      <c r="Q73" s="6"/>
    </row>
    <row r="74" spans="1:17" ht="15.75">
      <c r="A74" s="5" t="s">
        <v>90</v>
      </c>
      <c r="B74" s="24">
        <v>114</v>
      </c>
      <c r="C74" s="15">
        <v>5</v>
      </c>
      <c r="D74" s="15">
        <v>8</v>
      </c>
      <c r="E74" s="15">
        <v>5</v>
      </c>
      <c r="F74" s="15">
        <v>4</v>
      </c>
      <c r="G74" s="15">
        <v>23</v>
      </c>
      <c r="H74" s="15">
        <v>3</v>
      </c>
      <c r="I74" s="15">
        <v>10</v>
      </c>
      <c r="J74" s="15">
        <v>1</v>
      </c>
      <c r="K74" s="15">
        <v>0</v>
      </c>
      <c r="L74" s="15">
        <v>3</v>
      </c>
      <c r="M74" s="25">
        <v>3</v>
      </c>
      <c r="N74" s="25">
        <v>7</v>
      </c>
      <c r="O74" s="25">
        <v>5</v>
      </c>
      <c r="P74" s="25">
        <v>6</v>
      </c>
      <c r="Q74" s="25">
        <v>31</v>
      </c>
    </row>
    <row r="75" spans="1:17" ht="15.75">
      <c r="A75" s="20" t="s">
        <v>103</v>
      </c>
      <c r="B75" s="18"/>
      <c r="C75" s="18"/>
      <c r="D75" s="18"/>
      <c r="E75" s="18"/>
      <c r="F75" s="18"/>
      <c r="G75" s="18"/>
      <c r="H75" s="18"/>
      <c r="I75" s="18"/>
      <c r="J75" s="17"/>
      <c r="K75" s="27"/>
      <c r="L75" s="27"/>
      <c r="M75" s="27"/>
      <c r="N75" s="17"/>
      <c r="O75" s="17"/>
      <c r="P75" s="17"/>
      <c r="Q75" s="17"/>
    </row>
    <row r="76" spans="1:17" ht="15.75">
      <c r="A76" s="19" t="s">
        <v>95</v>
      </c>
      <c r="B76" s="7"/>
      <c r="C76" s="7"/>
      <c r="D76" s="7"/>
      <c r="E76" s="7"/>
      <c r="F76" s="7"/>
      <c r="G76" s="7"/>
      <c r="H76" s="7"/>
      <c r="I76" s="7"/>
      <c r="J76" s="6"/>
      <c r="K76" s="6"/>
      <c r="L76" s="6"/>
      <c r="M76" s="6"/>
      <c r="N76" s="6"/>
      <c r="O76" s="6"/>
      <c r="P76" s="6"/>
      <c r="Q76" s="6"/>
    </row>
    <row r="77" spans="1:17" ht="15.75">
      <c r="A77" s="6" t="s">
        <v>96</v>
      </c>
      <c r="B77" s="7"/>
      <c r="C77" s="7"/>
      <c r="D77" s="7"/>
      <c r="E77" s="7"/>
      <c r="F77" s="7"/>
      <c r="G77" s="7"/>
      <c r="H77" s="7"/>
      <c r="I77" s="7"/>
      <c r="J77" s="6"/>
      <c r="K77" s="6"/>
      <c r="L77" s="6"/>
      <c r="M77" s="6"/>
      <c r="N77" s="6"/>
      <c r="O77" s="6"/>
      <c r="P77" s="6"/>
      <c r="Q77" s="6"/>
    </row>
    <row r="78" spans="1:17" ht="15.75">
      <c r="A78" s="6" t="s">
        <v>97</v>
      </c>
      <c r="B78" s="7"/>
      <c r="C78" s="7"/>
      <c r="D78" s="7"/>
      <c r="E78" s="7"/>
      <c r="F78" s="7"/>
      <c r="G78" s="7"/>
      <c r="H78" s="7"/>
      <c r="I78" s="7"/>
      <c r="J78" s="6"/>
      <c r="K78" s="6"/>
      <c r="L78" s="6"/>
      <c r="M78" s="6"/>
      <c r="N78" s="6"/>
      <c r="O78" s="6"/>
      <c r="P78" s="6"/>
      <c r="Q78" s="6"/>
    </row>
    <row r="79" spans="1:17" ht="15.75">
      <c r="A79" s="19" t="s">
        <v>67</v>
      </c>
      <c r="B79" s="7"/>
      <c r="C79" s="7"/>
      <c r="D79" s="7"/>
      <c r="E79" s="7"/>
      <c r="F79" s="7"/>
      <c r="G79" s="7"/>
      <c r="H79" s="7"/>
      <c r="I79" s="7"/>
      <c r="J79" s="6"/>
      <c r="K79" s="6"/>
      <c r="L79" s="6"/>
      <c r="M79" s="6"/>
      <c r="N79" s="6"/>
      <c r="O79" s="6"/>
      <c r="P79" s="6"/>
      <c r="Q79" s="6"/>
    </row>
    <row r="80" spans="10:17" ht="15.75">
      <c r="J80" s="3"/>
      <c r="K80" s="3"/>
      <c r="L80" s="3"/>
      <c r="M80" s="3"/>
      <c r="N80" s="3"/>
      <c r="O80" s="3"/>
      <c r="P80" s="3"/>
      <c r="Q80" s="3"/>
    </row>
  </sheetData>
  <sheetProtection/>
  <printOptions/>
  <pageMargins left="0.7" right="0.7" top="0.75" bottom="0.75" header="0.3" footer="0.3"/>
  <pageSetup fitToHeight="2" fitToWidth="1" horizontalDpi="600" verticalDpi="600" orientation="landscape" paperSize="5" scale="6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zoomScalePageLayoutView="0" workbookViewId="0" topLeftCell="A1">
      <selection activeCell="A1" sqref="A1"/>
    </sheetView>
  </sheetViews>
  <sheetFormatPr defaultColWidth="12.77734375" defaultRowHeight="15.75"/>
  <cols>
    <col min="1" max="1" width="20.77734375" style="0" customWidth="1"/>
  </cols>
  <sheetData>
    <row r="1" spans="1:9" ht="20.25">
      <c r="A1" s="21" t="s">
        <v>82</v>
      </c>
      <c r="B1" s="4"/>
      <c r="C1" s="5"/>
      <c r="D1" s="6"/>
      <c r="E1" s="6"/>
      <c r="F1" s="6"/>
      <c r="G1" s="6"/>
      <c r="H1" s="6"/>
      <c r="I1" s="6"/>
    </row>
    <row r="2" spans="1:9" ht="20.25">
      <c r="A2" s="21" t="s">
        <v>108</v>
      </c>
      <c r="B2" s="4"/>
      <c r="C2" s="6"/>
      <c r="D2" s="6"/>
      <c r="E2" s="6"/>
      <c r="F2" s="6"/>
      <c r="G2" s="6"/>
      <c r="H2" s="6"/>
      <c r="I2" s="6"/>
    </row>
    <row r="3" spans="1:9" ht="15.75">
      <c r="A3" s="6"/>
      <c r="B3" s="6"/>
      <c r="C3" s="6"/>
      <c r="D3" s="6"/>
      <c r="E3" s="6"/>
      <c r="F3" s="6"/>
      <c r="G3" s="6"/>
      <c r="H3" s="6"/>
      <c r="I3" s="6"/>
    </row>
    <row r="4" spans="1:17" ht="29.25">
      <c r="A4" s="30" t="s">
        <v>0</v>
      </c>
      <c r="B4" s="31" t="s">
        <v>1</v>
      </c>
      <c r="C4" s="32" t="s">
        <v>84</v>
      </c>
      <c r="D4" s="32" t="s">
        <v>85</v>
      </c>
      <c r="E4" s="31" t="s">
        <v>104</v>
      </c>
      <c r="F4" s="31" t="s">
        <v>86</v>
      </c>
      <c r="G4" s="31" t="s">
        <v>87</v>
      </c>
      <c r="H4" s="31" t="s">
        <v>88</v>
      </c>
      <c r="I4" s="31" t="s">
        <v>89</v>
      </c>
      <c r="J4" s="31" t="s">
        <v>91</v>
      </c>
      <c r="K4" s="31" t="s">
        <v>92</v>
      </c>
      <c r="L4" s="31" t="s">
        <v>99</v>
      </c>
      <c r="M4" s="33" t="s">
        <v>105</v>
      </c>
      <c r="N4" s="31" t="s">
        <v>93</v>
      </c>
      <c r="O4" s="31" t="s">
        <v>106</v>
      </c>
      <c r="P4" s="31" t="s">
        <v>100</v>
      </c>
      <c r="Q4" s="31" t="s">
        <v>101</v>
      </c>
    </row>
    <row r="5" spans="1:17" ht="15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5.75">
      <c r="A6" s="6" t="s">
        <v>2</v>
      </c>
      <c r="B6" s="22">
        <v>576536</v>
      </c>
      <c r="C6" s="15">
        <f>+C8+C15</f>
        <v>73873</v>
      </c>
      <c r="D6" s="15">
        <f aca="true" t="shared" si="0" ref="D6:I6">+D8+D15</f>
        <v>1161</v>
      </c>
      <c r="E6" s="15">
        <f t="shared" si="0"/>
        <v>6340</v>
      </c>
      <c r="F6" s="15">
        <f t="shared" si="0"/>
        <v>37306</v>
      </c>
      <c r="G6" s="15">
        <f t="shared" si="0"/>
        <v>70098</v>
      </c>
      <c r="H6" s="15">
        <f t="shared" si="0"/>
        <v>14427</v>
      </c>
      <c r="I6" s="15">
        <f t="shared" si="0"/>
        <v>140907</v>
      </c>
      <c r="J6" s="6">
        <f aca="true" t="shared" si="1" ref="J6:Q6">+J8+J15</f>
        <v>20328</v>
      </c>
      <c r="K6" s="6">
        <f t="shared" si="1"/>
        <v>4169</v>
      </c>
      <c r="L6" s="6">
        <f t="shared" si="1"/>
        <v>12162</v>
      </c>
      <c r="M6" s="6">
        <f t="shared" si="1"/>
        <v>22910</v>
      </c>
      <c r="N6" s="6">
        <f t="shared" si="1"/>
        <v>32974</v>
      </c>
      <c r="O6" s="6">
        <f t="shared" si="1"/>
        <v>16421</v>
      </c>
      <c r="P6" s="6">
        <f t="shared" si="1"/>
        <v>52074</v>
      </c>
      <c r="Q6" s="6">
        <f t="shared" si="1"/>
        <v>71386</v>
      </c>
    </row>
    <row r="7" spans="1:17" ht="15.75">
      <c r="A7" s="6"/>
      <c r="B7" s="23"/>
      <c r="C7" s="15"/>
      <c r="D7" s="15"/>
      <c r="E7" s="15"/>
      <c r="F7" s="15"/>
      <c r="G7" s="15"/>
      <c r="H7" s="15"/>
      <c r="I7" s="15"/>
      <c r="J7" s="6"/>
      <c r="K7" s="6"/>
      <c r="L7" s="6"/>
      <c r="M7" s="6"/>
      <c r="N7" s="6"/>
      <c r="O7" s="6"/>
      <c r="P7" s="6"/>
      <c r="Q7" s="6"/>
    </row>
    <row r="8" spans="1:17" ht="15.75">
      <c r="A8" s="6" t="s">
        <v>3</v>
      </c>
      <c r="B8" s="22">
        <v>332531</v>
      </c>
      <c r="C8" s="15">
        <f aca="true" t="shared" si="2" ref="C8:I8">SUM(C9:C13)</f>
        <v>47618</v>
      </c>
      <c r="D8" s="15">
        <f t="shared" si="2"/>
        <v>752</v>
      </c>
      <c r="E8" s="15">
        <f t="shared" si="2"/>
        <v>2864</v>
      </c>
      <c r="F8" s="15">
        <f t="shared" si="2"/>
        <v>24790</v>
      </c>
      <c r="G8" s="15">
        <f t="shared" si="2"/>
        <v>30741</v>
      </c>
      <c r="H8" s="15">
        <f t="shared" si="2"/>
        <v>10626</v>
      </c>
      <c r="I8" s="15">
        <f t="shared" si="2"/>
        <v>108740</v>
      </c>
      <c r="J8" s="6">
        <f aca="true" t="shared" si="3" ref="J8:Q8">SUM(J9:J13)</f>
        <v>15721</v>
      </c>
      <c r="K8" s="6">
        <f t="shared" si="3"/>
        <v>3261</v>
      </c>
      <c r="L8" s="6">
        <f t="shared" si="3"/>
        <v>6328</v>
      </c>
      <c r="M8" s="6">
        <f t="shared" si="3"/>
        <v>9622</v>
      </c>
      <c r="N8" s="6">
        <f t="shared" si="3"/>
        <v>25081</v>
      </c>
      <c r="O8" s="6">
        <f t="shared" si="3"/>
        <v>7828</v>
      </c>
      <c r="P8" s="6">
        <f t="shared" si="3"/>
        <v>9659</v>
      </c>
      <c r="Q8" s="6">
        <f t="shared" si="3"/>
        <v>28900</v>
      </c>
    </row>
    <row r="9" spans="1:17" ht="15.75">
      <c r="A9" s="6" t="s">
        <v>4</v>
      </c>
      <c r="B9" s="24">
        <v>84964</v>
      </c>
      <c r="C9" s="15">
        <v>11341</v>
      </c>
      <c r="D9" s="15">
        <v>242</v>
      </c>
      <c r="E9" s="15">
        <v>518</v>
      </c>
      <c r="F9" s="15">
        <v>8974</v>
      </c>
      <c r="G9" s="15">
        <v>3984</v>
      </c>
      <c r="H9" s="15">
        <v>2297</v>
      </c>
      <c r="I9" s="15">
        <v>34417</v>
      </c>
      <c r="J9" s="25">
        <v>4366</v>
      </c>
      <c r="K9" s="25">
        <v>509</v>
      </c>
      <c r="L9" s="25">
        <v>1464</v>
      </c>
      <c r="M9" s="25">
        <v>1930</v>
      </c>
      <c r="N9" s="25">
        <v>5659</v>
      </c>
      <c r="O9" s="25">
        <v>2128</v>
      </c>
      <c r="P9" s="25">
        <v>1426</v>
      </c>
      <c r="Q9" s="25">
        <v>5709</v>
      </c>
    </row>
    <row r="10" spans="1:17" ht="15.75">
      <c r="A10" s="6" t="s">
        <v>5</v>
      </c>
      <c r="B10" s="24">
        <v>91495</v>
      </c>
      <c r="C10" s="15">
        <v>15155</v>
      </c>
      <c r="D10" s="15">
        <v>184</v>
      </c>
      <c r="E10" s="15">
        <v>711</v>
      </c>
      <c r="F10" s="15">
        <v>5204</v>
      </c>
      <c r="G10" s="15">
        <v>6864</v>
      </c>
      <c r="H10" s="15">
        <v>3685</v>
      </c>
      <c r="I10" s="15">
        <v>32382</v>
      </c>
      <c r="J10" s="25">
        <v>4457</v>
      </c>
      <c r="K10" s="25">
        <v>679</v>
      </c>
      <c r="L10" s="25">
        <v>1891</v>
      </c>
      <c r="M10" s="25">
        <v>2951</v>
      </c>
      <c r="N10" s="25">
        <v>5313</v>
      </c>
      <c r="O10" s="25">
        <v>2027</v>
      </c>
      <c r="P10" s="25">
        <v>2374</v>
      </c>
      <c r="Q10" s="25">
        <v>7618</v>
      </c>
    </row>
    <row r="11" spans="1:17" ht="15.75">
      <c r="A11" s="6" t="s">
        <v>6</v>
      </c>
      <c r="B11" s="24">
        <v>86464</v>
      </c>
      <c r="C11" s="15">
        <v>9288</v>
      </c>
      <c r="D11" s="15">
        <v>134</v>
      </c>
      <c r="E11" s="15">
        <v>807</v>
      </c>
      <c r="F11" s="15">
        <v>6395</v>
      </c>
      <c r="G11" s="15">
        <v>13190</v>
      </c>
      <c r="H11" s="15">
        <v>2148</v>
      </c>
      <c r="I11" s="15">
        <v>23966</v>
      </c>
      <c r="J11" s="25">
        <v>3475</v>
      </c>
      <c r="K11" s="25">
        <v>736</v>
      </c>
      <c r="L11" s="25">
        <v>1597</v>
      </c>
      <c r="M11" s="25">
        <v>2139</v>
      </c>
      <c r="N11" s="25">
        <v>10249</v>
      </c>
      <c r="O11" s="25">
        <v>1807</v>
      </c>
      <c r="P11" s="25">
        <v>2281</v>
      </c>
      <c r="Q11" s="25">
        <v>8252</v>
      </c>
    </row>
    <row r="12" spans="1:17" ht="15.75">
      <c r="A12" s="6" t="s">
        <v>7</v>
      </c>
      <c r="B12" s="24">
        <v>56622</v>
      </c>
      <c r="C12" s="15">
        <v>9959</v>
      </c>
      <c r="D12" s="15">
        <v>155</v>
      </c>
      <c r="E12" s="15">
        <v>718</v>
      </c>
      <c r="F12" s="15">
        <v>3537</v>
      </c>
      <c r="G12" s="15">
        <v>5293</v>
      </c>
      <c r="H12" s="15">
        <v>2162</v>
      </c>
      <c r="I12" s="15">
        <v>13415</v>
      </c>
      <c r="J12" s="25">
        <v>2740</v>
      </c>
      <c r="K12" s="25">
        <v>1224</v>
      </c>
      <c r="L12" s="25">
        <v>1078</v>
      </c>
      <c r="M12" s="25">
        <v>1922</v>
      </c>
      <c r="N12" s="25">
        <v>3595</v>
      </c>
      <c r="O12" s="25">
        <v>1495</v>
      </c>
      <c r="P12" s="6">
        <v>3119</v>
      </c>
      <c r="Q12" s="25">
        <v>6210</v>
      </c>
    </row>
    <row r="13" spans="1:17" ht="15.75">
      <c r="A13" s="6" t="s">
        <v>8</v>
      </c>
      <c r="B13" s="24">
        <v>12986</v>
      </c>
      <c r="C13" s="15">
        <v>1875</v>
      </c>
      <c r="D13" s="15">
        <v>37</v>
      </c>
      <c r="E13" s="15">
        <v>110</v>
      </c>
      <c r="F13" s="15">
        <v>680</v>
      </c>
      <c r="G13" s="15">
        <v>1410</v>
      </c>
      <c r="H13" s="15">
        <v>334</v>
      </c>
      <c r="I13" s="15">
        <v>4560</v>
      </c>
      <c r="J13" s="25">
        <v>683</v>
      </c>
      <c r="K13" s="25">
        <v>113</v>
      </c>
      <c r="L13" s="25">
        <v>298</v>
      </c>
      <c r="M13" s="25">
        <v>680</v>
      </c>
      <c r="N13" s="25">
        <v>265</v>
      </c>
      <c r="O13" s="25">
        <v>371</v>
      </c>
      <c r="P13" s="25">
        <v>459</v>
      </c>
      <c r="Q13" s="25">
        <v>1111</v>
      </c>
    </row>
    <row r="14" spans="1:17" ht="15.75">
      <c r="A14" s="6"/>
      <c r="B14" s="23"/>
      <c r="C14" s="15"/>
      <c r="D14" s="15"/>
      <c r="E14" s="15"/>
      <c r="F14" s="15"/>
      <c r="G14" s="15"/>
      <c r="H14" s="15"/>
      <c r="I14" s="15"/>
      <c r="J14" s="6"/>
      <c r="K14" s="6"/>
      <c r="L14" s="6"/>
      <c r="M14" s="6"/>
      <c r="N14" s="6"/>
      <c r="O14" s="6"/>
      <c r="P14" s="6"/>
      <c r="Q14" s="6"/>
    </row>
    <row r="15" spans="1:17" ht="15.75">
      <c r="A15" s="6" t="s">
        <v>9</v>
      </c>
      <c r="B15" s="22">
        <v>244005</v>
      </c>
      <c r="C15" s="15">
        <f aca="true" t="shared" si="4" ref="C15:J15">SUM(C16:C74)</f>
        <v>26255</v>
      </c>
      <c r="D15" s="15">
        <f t="shared" si="4"/>
        <v>409</v>
      </c>
      <c r="E15" s="15">
        <f t="shared" si="4"/>
        <v>3476</v>
      </c>
      <c r="F15" s="15">
        <f t="shared" si="4"/>
        <v>12516</v>
      </c>
      <c r="G15" s="15">
        <f t="shared" si="4"/>
        <v>39357</v>
      </c>
      <c r="H15" s="15">
        <f t="shared" si="4"/>
        <v>3801</v>
      </c>
      <c r="I15" s="15">
        <f t="shared" si="4"/>
        <v>32167</v>
      </c>
      <c r="J15" s="6">
        <f t="shared" si="4"/>
        <v>4607</v>
      </c>
      <c r="K15" s="6">
        <f aca="true" t="shared" si="5" ref="K15:Q15">SUM(K16:K74)</f>
        <v>908</v>
      </c>
      <c r="L15" s="6">
        <f t="shared" si="5"/>
        <v>5834</v>
      </c>
      <c r="M15" s="6">
        <f t="shared" si="5"/>
        <v>13288</v>
      </c>
      <c r="N15" s="6">
        <f t="shared" si="5"/>
        <v>7893</v>
      </c>
      <c r="O15" s="6">
        <f t="shared" si="5"/>
        <v>8593</v>
      </c>
      <c r="P15" s="6">
        <f t="shared" si="5"/>
        <v>42415</v>
      </c>
      <c r="Q15" s="6">
        <f t="shared" si="5"/>
        <v>42486</v>
      </c>
    </row>
    <row r="16" spans="1:17" ht="15.75">
      <c r="A16" s="6" t="s">
        <v>10</v>
      </c>
      <c r="B16" s="24">
        <v>9579</v>
      </c>
      <c r="C16" s="15">
        <v>929</v>
      </c>
      <c r="D16" s="15">
        <v>11</v>
      </c>
      <c r="E16" s="15">
        <v>79</v>
      </c>
      <c r="F16" s="15">
        <v>559</v>
      </c>
      <c r="G16" s="15">
        <v>1739</v>
      </c>
      <c r="H16" s="15">
        <v>147</v>
      </c>
      <c r="I16" s="15">
        <v>1363</v>
      </c>
      <c r="J16" s="25">
        <v>202</v>
      </c>
      <c r="K16" s="25">
        <v>27</v>
      </c>
      <c r="L16" s="25">
        <v>219</v>
      </c>
      <c r="M16" s="25">
        <v>409</v>
      </c>
      <c r="N16" s="25">
        <v>366</v>
      </c>
      <c r="O16" s="25">
        <v>333</v>
      </c>
      <c r="P16" s="25">
        <v>1377</v>
      </c>
      <c r="Q16" s="25">
        <v>1819</v>
      </c>
    </row>
    <row r="17" spans="1:17" ht="15.75">
      <c r="A17" s="6" t="s">
        <v>11</v>
      </c>
      <c r="B17" s="24">
        <v>1238</v>
      </c>
      <c r="C17" s="15">
        <v>168</v>
      </c>
      <c r="D17" s="15">
        <v>0</v>
      </c>
      <c r="E17" s="15">
        <v>45</v>
      </c>
      <c r="F17" s="15">
        <v>85</v>
      </c>
      <c r="G17" s="15">
        <v>116</v>
      </c>
      <c r="H17" s="15">
        <v>3</v>
      </c>
      <c r="I17" s="15">
        <v>50</v>
      </c>
      <c r="J17" s="25">
        <v>8</v>
      </c>
      <c r="K17" s="15">
        <v>0</v>
      </c>
      <c r="L17" s="25">
        <v>20</v>
      </c>
      <c r="M17" s="25">
        <v>83</v>
      </c>
      <c r="N17" s="25">
        <v>37</v>
      </c>
      <c r="O17" s="25">
        <v>29</v>
      </c>
      <c r="P17" s="25">
        <v>292</v>
      </c>
      <c r="Q17" s="25">
        <v>302</v>
      </c>
    </row>
    <row r="18" spans="1:17" ht="15.75">
      <c r="A18" s="6" t="s">
        <v>12</v>
      </c>
      <c r="B18" s="24">
        <v>5621</v>
      </c>
      <c r="C18" s="15">
        <v>533</v>
      </c>
      <c r="D18" s="15">
        <v>7</v>
      </c>
      <c r="E18" s="15">
        <v>73</v>
      </c>
      <c r="F18" s="15">
        <v>315</v>
      </c>
      <c r="G18" s="15">
        <v>1349</v>
      </c>
      <c r="H18" s="15">
        <v>72</v>
      </c>
      <c r="I18" s="15">
        <v>584</v>
      </c>
      <c r="J18" s="25">
        <v>96</v>
      </c>
      <c r="K18" s="25">
        <v>21</v>
      </c>
      <c r="L18" s="25">
        <v>158</v>
      </c>
      <c r="M18" s="25">
        <v>336</v>
      </c>
      <c r="N18" s="25">
        <v>139</v>
      </c>
      <c r="O18" s="25">
        <v>236</v>
      </c>
      <c r="P18" s="25">
        <v>665</v>
      </c>
      <c r="Q18" s="25">
        <v>1037</v>
      </c>
    </row>
    <row r="19" spans="1:17" ht="15.75">
      <c r="A19" s="6" t="s">
        <v>13</v>
      </c>
      <c r="B19" s="24">
        <v>2180</v>
      </c>
      <c r="C19" s="15">
        <v>309</v>
      </c>
      <c r="D19" s="15">
        <v>6</v>
      </c>
      <c r="E19" s="15">
        <v>55</v>
      </c>
      <c r="F19" s="15">
        <v>112</v>
      </c>
      <c r="G19" s="15">
        <v>316</v>
      </c>
      <c r="H19" s="15">
        <v>8</v>
      </c>
      <c r="I19" s="15">
        <v>120</v>
      </c>
      <c r="J19" s="25">
        <v>24</v>
      </c>
      <c r="K19" s="15">
        <v>0</v>
      </c>
      <c r="L19" s="25">
        <v>39</v>
      </c>
      <c r="M19" s="25">
        <v>163</v>
      </c>
      <c r="N19" s="25">
        <v>54</v>
      </c>
      <c r="O19" s="25">
        <v>83</v>
      </c>
      <c r="P19" s="25">
        <v>424</v>
      </c>
      <c r="Q19" s="25">
        <v>467</v>
      </c>
    </row>
    <row r="20" spans="1:17" ht="15.75">
      <c r="A20" s="6" t="s">
        <v>14</v>
      </c>
      <c r="B20" s="24">
        <v>1506</v>
      </c>
      <c r="C20" s="15">
        <v>149</v>
      </c>
      <c r="D20" s="15">
        <v>1</v>
      </c>
      <c r="E20" s="15">
        <v>52</v>
      </c>
      <c r="F20" s="15">
        <v>118</v>
      </c>
      <c r="G20" s="15">
        <v>275</v>
      </c>
      <c r="H20" s="15">
        <v>16</v>
      </c>
      <c r="I20" s="15">
        <v>101</v>
      </c>
      <c r="J20" s="25">
        <v>19</v>
      </c>
      <c r="K20" s="15">
        <v>1</v>
      </c>
      <c r="L20" s="25">
        <v>45</v>
      </c>
      <c r="M20" s="25">
        <v>104</v>
      </c>
      <c r="N20" s="25">
        <v>49</v>
      </c>
      <c r="O20" s="25">
        <v>59</v>
      </c>
      <c r="P20" s="25">
        <v>211</v>
      </c>
      <c r="Q20" s="25">
        <v>306</v>
      </c>
    </row>
    <row r="21" spans="1:17" ht="15.75">
      <c r="A21" s="6" t="s">
        <v>15</v>
      </c>
      <c r="B21" s="24">
        <v>3943</v>
      </c>
      <c r="C21" s="15">
        <v>410</v>
      </c>
      <c r="D21" s="15">
        <v>3</v>
      </c>
      <c r="E21" s="15">
        <v>54</v>
      </c>
      <c r="F21" s="15">
        <v>191</v>
      </c>
      <c r="G21" s="15">
        <v>451</v>
      </c>
      <c r="H21" s="15">
        <v>24</v>
      </c>
      <c r="I21" s="15">
        <v>368</v>
      </c>
      <c r="J21" s="25">
        <v>37</v>
      </c>
      <c r="K21" s="15">
        <v>0</v>
      </c>
      <c r="L21" s="25">
        <v>106</v>
      </c>
      <c r="M21" s="25">
        <v>256</v>
      </c>
      <c r="N21" s="25">
        <v>107</v>
      </c>
      <c r="O21" s="25">
        <v>243</v>
      </c>
      <c r="P21" s="25">
        <v>829</v>
      </c>
      <c r="Q21" s="25">
        <v>864</v>
      </c>
    </row>
    <row r="22" spans="1:17" ht="15.75">
      <c r="A22" s="6" t="s">
        <v>16</v>
      </c>
      <c r="B22" s="24">
        <v>2382</v>
      </c>
      <c r="C22" s="15">
        <v>170</v>
      </c>
      <c r="D22" s="15">
        <v>3</v>
      </c>
      <c r="E22" s="15">
        <v>40</v>
      </c>
      <c r="F22" s="15">
        <v>169</v>
      </c>
      <c r="G22" s="15">
        <v>463</v>
      </c>
      <c r="H22" s="15">
        <v>16</v>
      </c>
      <c r="I22" s="15">
        <v>168</v>
      </c>
      <c r="J22" s="25">
        <v>44</v>
      </c>
      <c r="K22" s="25">
        <v>4</v>
      </c>
      <c r="L22" s="25">
        <v>86</v>
      </c>
      <c r="M22" s="25">
        <v>129</v>
      </c>
      <c r="N22" s="25">
        <v>74</v>
      </c>
      <c r="O22" s="25">
        <v>86</v>
      </c>
      <c r="P22" s="25">
        <v>431</v>
      </c>
      <c r="Q22" s="25">
        <v>499</v>
      </c>
    </row>
    <row r="23" spans="1:17" ht="15.75">
      <c r="A23" s="6" t="s">
        <v>17</v>
      </c>
      <c r="B23" s="24">
        <v>1050</v>
      </c>
      <c r="C23" s="15">
        <v>86</v>
      </c>
      <c r="D23" s="15">
        <v>1</v>
      </c>
      <c r="E23" s="15">
        <v>33</v>
      </c>
      <c r="F23" s="15">
        <v>49</v>
      </c>
      <c r="G23" s="15">
        <v>174</v>
      </c>
      <c r="H23" s="15">
        <v>1</v>
      </c>
      <c r="I23" s="15">
        <v>52</v>
      </c>
      <c r="J23" s="25">
        <v>5</v>
      </c>
      <c r="K23" s="15">
        <v>0</v>
      </c>
      <c r="L23" s="25">
        <v>20</v>
      </c>
      <c r="M23" s="25">
        <v>68</v>
      </c>
      <c r="N23" s="25">
        <v>30</v>
      </c>
      <c r="O23" s="25">
        <v>42</v>
      </c>
      <c r="P23" s="25">
        <v>222</v>
      </c>
      <c r="Q23" s="25">
        <v>267</v>
      </c>
    </row>
    <row r="24" spans="1:17" ht="15.75">
      <c r="A24" s="6" t="s">
        <v>18</v>
      </c>
      <c r="B24" s="24">
        <v>2144</v>
      </c>
      <c r="C24" s="15">
        <v>272</v>
      </c>
      <c r="D24" s="15">
        <v>3</v>
      </c>
      <c r="E24" s="15">
        <v>48</v>
      </c>
      <c r="F24" s="15">
        <v>104</v>
      </c>
      <c r="G24" s="15">
        <v>314</v>
      </c>
      <c r="H24" s="15">
        <v>4</v>
      </c>
      <c r="I24" s="15">
        <v>160</v>
      </c>
      <c r="J24" s="25">
        <v>49</v>
      </c>
      <c r="K24" s="15">
        <v>0</v>
      </c>
      <c r="L24" s="25">
        <v>48</v>
      </c>
      <c r="M24" s="25">
        <v>121</v>
      </c>
      <c r="N24" s="25">
        <v>61</v>
      </c>
      <c r="O24" s="25">
        <v>47</v>
      </c>
      <c r="P24" s="25">
        <v>486</v>
      </c>
      <c r="Q24" s="25">
        <v>427</v>
      </c>
    </row>
    <row r="25" spans="1:17" ht="15.75">
      <c r="A25" s="6" t="s">
        <v>19</v>
      </c>
      <c r="B25" s="24">
        <v>1527</v>
      </c>
      <c r="C25" s="15">
        <v>193</v>
      </c>
      <c r="D25" s="15">
        <v>5</v>
      </c>
      <c r="E25" s="15">
        <v>17</v>
      </c>
      <c r="F25" s="15">
        <v>99</v>
      </c>
      <c r="G25" s="15">
        <v>226</v>
      </c>
      <c r="H25" s="15">
        <v>6</v>
      </c>
      <c r="I25" s="15">
        <v>172</v>
      </c>
      <c r="J25" s="25">
        <v>28</v>
      </c>
      <c r="K25" s="15">
        <v>0</v>
      </c>
      <c r="L25" s="25">
        <v>29</v>
      </c>
      <c r="M25" s="25">
        <v>93</v>
      </c>
      <c r="N25" s="25">
        <v>39</v>
      </c>
      <c r="O25" s="25">
        <v>55</v>
      </c>
      <c r="P25" s="25">
        <v>274</v>
      </c>
      <c r="Q25" s="25">
        <v>291</v>
      </c>
    </row>
    <row r="26" spans="1:17" ht="15.75">
      <c r="A26" s="6" t="s">
        <v>20</v>
      </c>
      <c r="B26" s="24">
        <v>1282</v>
      </c>
      <c r="C26" s="15">
        <v>103</v>
      </c>
      <c r="D26" s="15">
        <v>2</v>
      </c>
      <c r="E26" s="15">
        <v>39</v>
      </c>
      <c r="F26" s="15">
        <v>70</v>
      </c>
      <c r="G26" s="15">
        <v>135</v>
      </c>
      <c r="H26" s="15">
        <v>5</v>
      </c>
      <c r="I26" s="15">
        <v>53</v>
      </c>
      <c r="J26" s="25">
        <v>11</v>
      </c>
      <c r="K26" s="15">
        <v>3</v>
      </c>
      <c r="L26" s="25">
        <v>45</v>
      </c>
      <c r="M26" s="25">
        <v>93</v>
      </c>
      <c r="N26" s="25">
        <v>43</v>
      </c>
      <c r="O26" s="25">
        <v>37</v>
      </c>
      <c r="P26" s="25">
        <v>271</v>
      </c>
      <c r="Q26" s="25">
        <v>372</v>
      </c>
    </row>
    <row r="27" spans="1:17" ht="15.75">
      <c r="A27" s="6" t="s">
        <v>21</v>
      </c>
      <c r="B27" s="24">
        <v>1125</v>
      </c>
      <c r="C27" s="15">
        <v>118</v>
      </c>
      <c r="D27" s="15">
        <v>5</v>
      </c>
      <c r="E27" s="15">
        <v>29</v>
      </c>
      <c r="F27" s="15">
        <v>55</v>
      </c>
      <c r="G27" s="15">
        <v>139</v>
      </c>
      <c r="H27" s="15">
        <v>1</v>
      </c>
      <c r="I27" s="15">
        <v>80</v>
      </c>
      <c r="J27" s="25">
        <v>8</v>
      </c>
      <c r="K27" s="15">
        <v>0</v>
      </c>
      <c r="L27" s="25">
        <v>15</v>
      </c>
      <c r="M27" s="25">
        <v>78</v>
      </c>
      <c r="N27" s="25">
        <v>50</v>
      </c>
      <c r="O27" s="25">
        <v>38</v>
      </c>
      <c r="P27" s="25">
        <v>272</v>
      </c>
      <c r="Q27" s="25">
        <v>237</v>
      </c>
    </row>
    <row r="28" spans="1:17" ht="15.75">
      <c r="A28" s="6" t="s">
        <v>22</v>
      </c>
      <c r="B28" s="24">
        <v>5936</v>
      </c>
      <c r="C28" s="15">
        <v>514</v>
      </c>
      <c r="D28" s="15">
        <v>7</v>
      </c>
      <c r="E28" s="15">
        <v>57</v>
      </c>
      <c r="F28" s="15">
        <v>286</v>
      </c>
      <c r="G28" s="15">
        <v>1023</v>
      </c>
      <c r="H28" s="15">
        <v>97</v>
      </c>
      <c r="I28" s="15">
        <v>508</v>
      </c>
      <c r="J28" s="25">
        <v>86</v>
      </c>
      <c r="K28" s="25">
        <v>16</v>
      </c>
      <c r="L28" s="25">
        <v>126</v>
      </c>
      <c r="M28" s="25">
        <v>301</v>
      </c>
      <c r="N28" s="25">
        <v>177</v>
      </c>
      <c r="O28" s="25">
        <v>151</v>
      </c>
      <c r="P28" s="25">
        <v>1600</v>
      </c>
      <c r="Q28" s="25">
        <v>987</v>
      </c>
    </row>
    <row r="29" spans="1:17" ht="15.75">
      <c r="A29" s="6" t="s">
        <v>23</v>
      </c>
      <c r="B29" s="24">
        <v>27799</v>
      </c>
      <c r="C29" s="15">
        <v>3466</v>
      </c>
      <c r="D29" s="15">
        <v>78</v>
      </c>
      <c r="E29" s="15">
        <v>241</v>
      </c>
      <c r="F29" s="15">
        <v>1720</v>
      </c>
      <c r="G29" s="15">
        <v>3891</v>
      </c>
      <c r="H29" s="15">
        <v>546</v>
      </c>
      <c r="I29" s="15">
        <v>5538</v>
      </c>
      <c r="J29" s="25">
        <v>633</v>
      </c>
      <c r="K29" s="25">
        <v>69</v>
      </c>
      <c r="L29" s="25">
        <v>612</v>
      </c>
      <c r="M29" s="25">
        <v>1501</v>
      </c>
      <c r="N29" s="25">
        <v>1345</v>
      </c>
      <c r="O29" s="25">
        <v>999</v>
      </c>
      <c r="P29" s="25">
        <v>3213</v>
      </c>
      <c r="Q29" s="25">
        <v>3947</v>
      </c>
    </row>
    <row r="30" spans="1:17" ht="15.75">
      <c r="A30" s="6" t="s">
        <v>24</v>
      </c>
      <c r="B30" s="24">
        <v>967</v>
      </c>
      <c r="C30" s="15">
        <v>104</v>
      </c>
      <c r="D30" s="15">
        <v>1</v>
      </c>
      <c r="E30" s="15">
        <v>24</v>
      </c>
      <c r="F30" s="15">
        <v>36</v>
      </c>
      <c r="G30" s="15">
        <v>76</v>
      </c>
      <c r="H30" s="15">
        <v>3</v>
      </c>
      <c r="I30" s="15">
        <v>50</v>
      </c>
      <c r="J30" s="25">
        <v>9</v>
      </c>
      <c r="K30" s="15">
        <v>0</v>
      </c>
      <c r="L30" s="25">
        <v>29</v>
      </c>
      <c r="M30" s="25">
        <v>58</v>
      </c>
      <c r="N30" s="25">
        <v>16</v>
      </c>
      <c r="O30" s="25">
        <v>39</v>
      </c>
      <c r="P30" s="25">
        <v>285</v>
      </c>
      <c r="Q30" s="25">
        <v>237</v>
      </c>
    </row>
    <row r="31" spans="1:17" ht="15.75">
      <c r="A31" s="6" t="s">
        <v>25</v>
      </c>
      <c r="B31" s="24">
        <v>1366</v>
      </c>
      <c r="C31" s="15">
        <v>128</v>
      </c>
      <c r="D31" s="15">
        <v>2</v>
      </c>
      <c r="E31" s="15">
        <v>37</v>
      </c>
      <c r="F31" s="15">
        <v>65</v>
      </c>
      <c r="G31" s="15">
        <v>160</v>
      </c>
      <c r="H31" s="15">
        <v>3</v>
      </c>
      <c r="I31" s="15">
        <v>141</v>
      </c>
      <c r="J31" s="25">
        <v>21</v>
      </c>
      <c r="K31" s="15">
        <v>0</v>
      </c>
      <c r="L31" s="25">
        <v>38</v>
      </c>
      <c r="M31" s="25">
        <v>100</v>
      </c>
      <c r="N31" s="25">
        <v>41</v>
      </c>
      <c r="O31" s="25">
        <v>37</v>
      </c>
      <c r="P31" s="25">
        <v>286</v>
      </c>
      <c r="Q31" s="25">
        <v>307</v>
      </c>
    </row>
    <row r="32" spans="1:17" ht="15.75">
      <c r="A32" s="6" t="s">
        <v>26</v>
      </c>
      <c r="B32" s="24">
        <v>1282</v>
      </c>
      <c r="C32" s="15">
        <v>170</v>
      </c>
      <c r="D32" s="15">
        <v>3</v>
      </c>
      <c r="E32" s="15">
        <v>28</v>
      </c>
      <c r="F32" s="15">
        <v>90</v>
      </c>
      <c r="G32" s="15">
        <v>176</v>
      </c>
      <c r="H32" s="15">
        <v>2</v>
      </c>
      <c r="I32" s="15">
        <v>79</v>
      </c>
      <c r="J32" s="25">
        <v>14</v>
      </c>
      <c r="K32" s="15">
        <v>0</v>
      </c>
      <c r="L32" s="25">
        <v>26</v>
      </c>
      <c r="M32" s="25">
        <v>71</v>
      </c>
      <c r="N32" s="25">
        <v>34</v>
      </c>
      <c r="O32" s="25">
        <v>27</v>
      </c>
      <c r="P32" s="25">
        <v>266</v>
      </c>
      <c r="Q32" s="25">
        <v>296</v>
      </c>
    </row>
    <row r="33" spans="1:17" ht="15.75">
      <c r="A33" s="6" t="s">
        <v>27</v>
      </c>
      <c r="B33" s="24">
        <v>1454</v>
      </c>
      <c r="C33" s="15">
        <v>87</v>
      </c>
      <c r="D33" s="15">
        <v>0</v>
      </c>
      <c r="E33" s="15">
        <v>34</v>
      </c>
      <c r="F33" s="15">
        <v>83</v>
      </c>
      <c r="G33" s="15">
        <v>232</v>
      </c>
      <c r="H33" s="15">
        <v>9</v>
      </c>
      <c r="I33" s="15">
        <v>100</v>
      </c>
      <c r="J33" s="25">
        <v>18</v>
      </c>
      <c r="K33" s="15">
        <v>0</v>
      </c>
      <c r="L33" s="25">
        <v>34</v>
      </c>
      <c r="M33" s="25">
        <v>62</v>
      </c>
      <c r="N33" s="25">
        <v>51</v>
      </c>
      <c r="O33" s="25">
        <v>39</v>
      </c>
      <c r="P33" s="25">
        <v>375</v>
      </c>
      <c r="Q33" s="25">
        <v>330</v>
      </c>
    </row>
    <row r="34" spans="1:17" ht="15.75">
      <c r="A34" s="6" t="s">
        <v>28</v>
      </c>
      <c r="B34" s="24">
        <v>1490</v>
      </c>
      <c r="C34" s="15">
        <v>161</v>
      </c>
      <c r="D34" s="15">
        <v>2</v>
      </c>
      <c r="E34" s="15">
        <v>29</v>
      </c>
      <c r="F34" s="15">
        <v>100</v>
      </c>
      <c r="G34" s="15">
        <v>196</v>
      </c>
      <c r="H34" s="15">
        <v>1</v>
      </c>
      <c r="I34" s="15">
        <v>159</v>
      </c>
      <c r="J34" s="25">
        <v>38</v>
      </c>
      <c r="K34" s="15">
        <v>0</v>
      </c>
      <c r="L34" s="25">
        <v>25</v>
      </c>
      <c r="M34" s="25">
        <v>79</v>
      </c>
      <c r="N34" s="25">
        <v>30</v>
      </c>
      <c r="O34" s="25">
        <v>52</v>
      </c>
      <c r="P34" s="25">
        <v>370</v>
      </c>
      <c r="Q34" s="25">
        <v>248</v>
      </c>
    </row>
    <row r="35" spans="1:17" ht="15.75">
      <c r="A35" s="6" t="s">
        <v>29</v>
      </c>
      <c r="B35" s="24">
        <v>67</v>
      </c>
      <c r="C35" s="15">
        <v>6</v>
      </c>
      <c r="D35" s="15">
        <v>0</v>
      </c>
      <c r="E35" s="15">
        <v>2</v>
      </c>
      <c r="F35" s="15">
        <v>0</v>
      </c>
      <c r="G35" s="15">
        <v>5</v>
      </c>
      <c r="H35" s="15">
        <v>0</v>
      </c>
      <c r="I35" s="15">
        <v>5</v>
      </c>
      <c r="J35" s="25">
        <v>4</v>
      </c>
      <c r="K35" s="15">
        <v>0</v>
      </c>
      <c r="L35" s="25">
        <v>1</v>
      </c>
      <c r="M35" s="25">
        <v>8</v>
      </c>
      <c r="N35" s="15">
        <v>0</v>
      </c>
      <c r="O35" s="25">
        <v>3</v>
      </c>
      <c r="P35" s="25">
        <v>25</v>
      </c>
      <c r="Q35" s="25">
        <v>8</v>
      </c>
    </row>
    <row r="36" spans="1:17" ht="15.75">
      <c r="A36" s="6" t="s">
        <v>30</v>
      </c>
      <c r="B36" s="24">
        <v>1386</v>
      </c>
      <c r="C36" s="15">
        <v>178</v>
      </c>
      <c r="D36" s="15">
        <v>0</v>
      </c>
      <c r="E36" s="15">
        <v>41</v>
      </c>
      <c r="F36" s="15">
        <v>80</v>
      </c>
      <c r="G36" s="15">
        <v>197</v>
      </c>
      <c r="H36" s="15">
        <v>9</v>
      </c>
      <c r="I36" s="15">
        <v>66</v>
      </c>
      <c r="J36" s="25">
        <v>23</v>
      </c>
      <c r="K36" s="15">
        <v>1</v>
      </c>
      <c r="L36" s="25">
        <v>18</v>
      </c>
      <c r="M36" s="25">
        <v>85</v>
      </c>
      <c r="N36" s="25">
        <v>46</v>
      </c>
      <c r="O36" s="25">
        <v>40</v>
      </c>
      <c r="P36" s="25">
        <v>327</v>
      </c>
      <c r="Q36" s="25">
        <v>275</v>
      </c>
    </row>
    <row r="37" spans="1:17" ht="15.75">
      <c r="A37" s="6" t="s">
        <v>31</v>
      </c>
      <c r="B37" s="24">
        <v>2888</v>
      </c>
      <c r="C37" s="15">
        <v>227</v>
      </c>
      <c r="D37" s="15">
        <v>1</v>
      </c>
      <c r="E37" s="15">
        <v>69</v>
      </c>
      <c r="F37" s="15">
        <v>137</v>
      </c>
      <c r="G37" s="15">
        <v>461</v>
      </c>
      <c r="H37" s="15">
        <v>13</v>
      </c>
      <c r="I37" s="15">
        <v>197</v>
      </c>
      <c r="J37" s="25">
        <v>79</v>
      </c>
      <c r="K37" s="15">
        <v>2</v>
      </c>
      <c r="L37" s="25">
        <v>66</v>
      </c>
      <c r="M37" s="25">
        <v>150</v>
      </c>
      <c r="N37" s="25">
        <v>120</v>
      </c>
      <c r="O37" s="25">
        <v>79</v>
      </c>
      <c r="P37" s="25">
        <v>592</v>
      </c>
      <c r="Q37" s="25">
        <v>695</v>
      </c>
    </row>
    <row r="38" spans="1:17" ht="15.75">
      <c r="A38" s="6" t="s">
        <v>32</v>
      </c>
      <c r="B38" s="24">
        <v>420</v>
      </c>
      <c r="C38" s="15">
        <v>38</v>
      </c>
      <c r="D38" s="15">
        <v>0</v>
      </c>
      <c r="E38" s="15">
        <v>15</v>
      </c>
      <c r="F38" s="15">
        <v>21</v>
      </c>
      <c r="G38" s="15">
        <v>59</v>
      </c>
      <c r="H38" s="15">
        <v>1</v>
      </c>
      <c r="I38" s="15">
        <v>36</v>
      </c>
      <c r="J38" s="25">
        <v>4</v>
      </c>
      <c r="K38" s="15">
        <v>0</v>
      </c>
      <c r="L38" s="25">
        <v>12</v>
      </c>
      <c r="M38" s="25">
        <v>20</v>
      </c>
      <c r="N38" s="25">
        <v>14</v>
      </c>
      <c r="O38" s="25">
        <v>14</v>
      </c>
      <c r="P38" s="25">
        <v>96</v>
      </c>
      <c r="Q38" s="25">
        <v>90</v>
      </c>
    </row>
    <row r="39" spans="1:17" ht="15.75">
      <c r="A39" s="6" t="s">
        <v>33</v>
      </c>
      <c r="B39" s="24">
        <v>1235</v>
      </c>
      <c r="C39" s="15">
        <v>77</v>
      </c>
      <c r="D39" s="15">
        <v>2</v>
      </c>
      <c r="E39" s="15">
        <v>23</v>
      </c>
      <c r="F39" s="15">
        <v>71</v>
      </c>
      <c r="G39" s="15">
        <v>169</v>
      </c>
      <c r="H39" s="15">
        <v>10</v>
      </c>
      <c r="I39" s="15">
        <v>52</v>
      </c>
      <c r="J39" s="25">
        <v>21</v>
      </c>
      <c r="K39" s="15">
        <v>0</v>
      </c>
      <c r="L39" s="25">
        <v>18</v>
      </c>
      <c r="M39" s="25">
        <v>87</v>
      </c>
      <c r="N39" s="25">
        <v>37</v>
      </c>
      <c r="O39" s="25">
        <v>80</v>
      </c>
      <c r="P39" s="25">
        <v>304</v>
      </c>
      <c r="Q39" s="25">
        <v>284</v>
      </c>
    </row>
    <row r="40" spans="1:17" ht="15.75">
      <c r="A40" s="6" t="s">
        <v>34</v>
      </c>
      <c r="B40" s="24">
        <v>1418</v>
      </c>
      <c r="C40" s="15">
        <v>109</v>
      </c>
      <c r="D40" s="15">
        <v>2</v>
      </c>
      <c r="E40" s="15">
        <v>38</v>
      </c>
      <c r="F40" s="15">
        <v>104</v>
      </c>
      <c r="G40" s="15">
        <v>245</v>
      </c>
      <c r="H40" s="15">
        <v>11</v>
      </c>
      <c r="I40" s="15">
        <v>69</v>
      </c>
      <c r="J40" s="25">
        <v>16</v>
      </c>
      <c r="K40" s="15">
        <v>0</v>
      </c>
      <c r="L40" s="25">
        <v>20</v>
      </c>
      <c r="M40" s="25">
        <v>130</v>
      </c>
      <c r="N40" s="25">
        <v>44</v>
      </c>
      <c r="O40" s="25">
        <v>58</v>
      </c>
      <c r="P40" s="25">
        <v>340</v>
      </c>
      <c r="Q40" s="25">
        <v>232</v>
      </c>
    </row>
    <row r="41" spans="1:17" ht="15.75">
      <c r="A41" s="6" t="s">
        <v>35</v>
      </c>
      <c r="B41" s="24">
        <v>17844</v>
      </c>
      <c r="C41" s="15">
        <v>1926</v>
      </c>
      <c r="D41" s="15">
        <v>28</v>
      </c>
      <c r="E41" s="15">
        <v>223</v>
      </c>
      <c r="F41" s="15">
        <v>784</v>
      </c>
      <c r="G41" s="15">
        <v>3428</v>
      </c>
      <c r="H41" s="15">
        <v>412</v>
      </c>
      <c r="I41" s="15">
        <v>2119</v>
      </c>
      <c r="J41" s="25">
        <v>447</v>
      </c>
      <c r="K41" s="25">
        <v>55</v>
      </c>
      <c r="L41" s="25">
        <v>446</v>
      </c>
      <c r="M41" s="25">
        <v>1064</v>
      </c>
      <c r="N41" s="25">
        <v>716</v>
      </c>
      <c r="O41" s="25">
        <v>841</v>
      </c>
      <c r="P41" s="25">
        <v>2556</v>
      </c>
      <c r="Q41" s="25">
        <v>2799</v>
      </c>
    </row>
    <row r="42" spans="1:17" ht="15.75">
      <c r="A42" s="6" t="s">
        <v>36</v>
      </c>
      <c r="B42" s="24">
        <v>1121</v>
      </c>
      <c r="C42" s="15">
        <v>104</v>
      </c>
      <c r="D42" s="15">
        <v>2</v>
      </c>
      <c r="E42" s="15">
        <v>25</v>
      </c>
      <c r="F42" s="15">
        <v>48</v>
      </c>
      <c r="G42" s="15">
        <v>175</v>
      </c>
      <c r="H42" s="15">
        <v>3</v>
      </c>
      <c r="I42" s="15">
        <v>72</v>
      </c>
      <c r="J42" s="25">
        <v>10</v>
      </c>
      <c r="K42" s="15">
        <v>0</v>
      </c>
      <c r="L42" s="25">
        <v>41</v>
      </c>
      <c r="M42" s="25">
        <v>83</v>
      </c>
      <c r="N42" s="25">
        <v>37</v>
      </c>
      <c r="O42" s="25">
        <v>26</v>
      </c>
      <c r="P42" s="25">
        <v>238</v>
      </c>
      <c r="Q42" s="25">
        <v>257</v>
      </c>
    </row>
    <row r="43" spans="1:17" ht="15.75">
      <c r="A43" s="6" t="s">
        <v>37</v>
      </c>
      <c r="B43" s="24">
        <v>18089</v>
      </c>
      <c r="C43" s="15">
        <v>2042</v>
      </c>
      <c r="D43" s="15">
        <v>44</v>
      </c>
      <c r="E43" s="15">
        <v>151</v>
      </c>
      <c r="F43" s="15">
        <v>639</v>
      </c>
      <c r="G43" s="15">
        <v>3836</v>
      </c>
      <c r="H43" s="15">
        <v>543</v>
      </c>
      <c r="I43" s="15">
        <v>2695</v>
      </c>
      <c r="J43" s="25">
        <v>465</v>
      </c>
      <c r="K43" s="25">
        <v>98</v>
      </c>
      <c r="L43" s="25">
        <v>331</v>
      </c>
      <c r="M43" s="25">
        <v>743</v>
      </c>
      <c r="N43" s="25">
        <v>351</v>
      </c>
      <c r="O43" s="25">
        <v>338</v>
      </c>
      <c r="P43" s="25">
        <v>3344</v>
      </c>
      <c r="Q43" s="25">
        <v>2469</v>
      </c>
    </row>
    <row r="44" spans="1:17" ht="15.75">
      <c r="A44" s="6" t="s">
        <v>38</v>
      </c>
      <c r="B44" s="24">
        <v>6295</v>
      </c>
      <c r="C44" s="15">
        <v>781</v>
      </c>
      <c r="D44" s="15">
        <v>5</v>
      </c>
      <c r="E44" s="15">
        <v>86</v>
      </c>
      <c r="F44" s="15">
        <v>378</v>
      </c>
      <c r="G44" s="15">
        <v>902</v>
      </c>
      <c r="H44" s="15">
        <v>89</v>
      </c>
      <c r="I44" s="15">
        <v>745</v>
      </c>
      <c r="J44" s="25">
        <v>90</v>
      </c>
      <c r="K44" s="25">
        <v>9</v>
      </c>
      <c r="L44" s="25">
        <v>199</v>
      </c>
      <c r="M44" s="25">
        <v>355</v>
      </c>
      <c r="N44" s="25">
        <v>191</v>
      </c>
      <c r="O44" s="25">
        <v>295</v>
      </c>
      <c r="P44" s="25">
        <v>1122</v>
      </c>
      <c r="Q44" s="25">
        <v>1048</v>
      </c>
    </row>
    <row r="45" spans="1:17" ht="15.75">
      <c r="A45" s="6" t="s">
        <v>39</v>
      </c>
      <c r="B45" s="24">
        <v>5920</v>
      </c>
      <c r="C45" s="15">
        <v>623</v>
      </c>
      <c r="D45" s="15">
        <v>17</v>
      </c>
      <c r="E45" s="15">
        <v>66</v>
      </c>
      <c r="F45" s="15">
        <v>264</v>
      </c>
      <c r="G45" s="15">
        <v>1163</v>
      </c>
      <c r="H45" s="15">
        <v>62</v>
      </c>
      <c r="I45" s="15">
        <v>651</v>
      </c>
      <c r="J45" s="25">
        <v>99</v>
      </c>
      <c r="K45" s="25">
        <v>41</v>
      </c>
      <c r="L45" s="25">
        <v>166</v>
      </c>
      <c r="M45" s="25">
        <v>373</v>
      </c>
      <c r="N45" s="25">
        <v>173</v>
      </c>
      <c r="O45" s="25">
        <v>174</v>
      </c>
      <c r="P45" s="25">
        <v>1016</v>
      </c>
      <c r="Q45" s="25">
        <v>1032</v>
      </c>
    </row>
    <row r="46" spans="1:17" ht="15.75">
      <c r="A46" s="6" t="s">
        <v>40</v>
      </c>
      <c r="B46" s="24">
        <v>11645</v>
      </c>
      <c r="C46" s="15">
        <v>1025</v>
      </c>
      <c r="D46" s="15">
        <v>25</v>
      </c>
      <c r="E46" s="15">
        <v>164</v>
      </c>
      <c r="F46" s="15">
        <v>698</v>
      </c>
      <c r="G46" s="15">
        <v>2212</v>
      </c>
      <c r="H46" s="15">
        <v>248</v>
      </c>
      <c r="I46" s="15">
        <v>1507</v>
      </c>
      <c r="J46" s="25">
        <v>254</v>
      </c>
      <c r="K46" s="25">
        <v>102</v>
      </c>
      <c r="L46" s="25">
        <v>382</v>
      </c>
      <c r="M46" s="25">
        <v>704</v>
      </c>
      <c r="N46" s="25">
        <v>497</v>
      </c>
      <c r="O46" s="25">
        <v>333</v>
      </c>
      <c r="P46" s="25">
        <v>1671</v>
      </c>
      <c r="Q46" s="25">
        <v>1823</v>
      </c>
    </row>
    <row r="47" spans="1:17" ht="15.75">
      <c r="A47" s="6" t="s">
        <v>41</v>
      </c>
      <c r="B47" s="24">
        <v>2328</v>
      </c>
      <c r="C47" s="15">
        <v>152</v>
      </c>
      <c r="D47" s="15">
        <v>3</v>
      </c>
      <c r="E47" s="15">
        <v>49</v>
      </c>
      <c r="F47" s="15">
        <v>137</v>
      </c>
      <c r="G47" s="15">
        <v>420</v>
      </c>
      <c r="H47" s="15">
        <v>12</v>
      </c>
      <c r="I47" s="15">
        <v>236</v>
      </c>
      <c r="J47" s="25">
        <v>25</v>
      </c>
      <c r="K47" s="25">
        <v>2</v>
      </c>
      <c r="L47" s="25">
        <v>52</v>
      </c>
      <c r="M47" s="25">
        <v>143</v>
      </c>
      <c r="N47" s="25">
        <v>53</v>
      </c>
      <c r="O47" s="25">
        <v>73</v>
      </c>
      <c r="P47" s="25">
        <v>442</v>
      </c>
      <c r="Q47" s="25">
        <v>529</v>
      </c>
    </row>
    <row r="48" spans="1:17" ht="15.75">
      <c r="A48" s="6" t="s">
        <v>42</v>
      </c>
      <c r="B48" s="24">
        <v>9318</v>
      </c>
      <c r="C48" s="15">
        <v>1018</v>
      </c>
      <c r="D48" s="15">
        <v>23</v>
      </c>
      <c r="E48" s="15">
        <v>108</v>
      </c>
      <c r="F48" s="15">
        <v>401</v>
      </c>
      <c r="G48" s="15">
        <v>1848</v>
      </c>
      <c r="H48" s="15">
        <v>130</v>
      </c>
      <c r="I48" s="15">
        <v>1485</v>
      </c>
      <c r="J48" s="25">
        <v>159</v>
      </c>
      <c r="K48" s="25">
        <v>41</v>
      </c>
      <c r="L48" s="25">
        <v>235</v>
      </c>
      <c r="M48" s="25">
        <v>495</v>
      </c>
      <c r="N48" s="25">
        <v>255</v>
      </c>
      <c r="O48" s="25">
        <v>265</v>
      </c>
      <c r="P48" s="25">
        <v>1509</v>
      </c>
      <c r="Q48" s="25">
        <v>1346</v>
      </c>
    </row>
    <row r="49" spans="1:17" ht="15.75">
      <c r="A49" s="6" t="s">
        <v>43</v>
      </c>
      <c r="B49" s="24">
        <v>808</v>
      </c>
      <c r="C49" s="15">
        <v>98</v>
      </c>
      <c r="D49" s="15">
        <v>0</v>
      </c>
      <c r="E49" s="15">
        <v>26</v>
      </c>
      <c r="F49" s="15">
        <v>50</v>
      </c>
      <c r="G49" s="15">
        <v>85</v>
      </c>
      <c r="H49" s="15">
        <v>4</v>
      </c>
      <c r="I49" s="15">
        <v>91</v>
      </c>
      <c r="J49" s="25">
        <v>11</v>
      </c>
      <c r="K49" s="15">
        <v>1</v>
      </c>
      <c r="L49" s="25">
        <v>28</v>
      </c>
      <c r="M49" s="25">
        <v>54</v>
      </c>
      <c r="N49" s="25">
        <v>16</v>
      </c>
      <c r="O49" s="25">
        <v>33</v>
      </c>
      <c r="P49" s="25">
        <v>147</v>
      </c>
      <c r="Q49" s="25">
        <v>164</v>
      </c>
    </row>
    <row r="50" spans="1:17" ht="15.75">
      <c r="A50" s="6" t="s">
        <v>44</v>
      </c>
      <c r="B50" s="24">
        <v>2934</v>
      </c>
      <c r="C50" s="15">
        <v>253</v>
      </c>
      <c r="D50" s="15">
        <v>6</v>
      </c>
      <c r="E50" s="15">
        <v>83</v>
      </c>
      <c r="F50" s="15">
        <v>201</v>
      </c>
      <c r="G50" s="15">
        <v>412</v>
      </c>
      <c r="H50" s="15">
        <v>14</v>
      </c>
      <c r="I50" s="15">
        <v>204</v>
      </c>
      <c r="J50" s="25">
        <v>30</v>
      </c>
      <c r="K50" s="15">
        <v>0</v>
      </c>
      <c r="L50" s="25">
        <v>47</v>
      </c>
      <c r="M50" s="25">
        <v>231</v>
      </c>
      <c r="N50" s="25">
        <v>99</v>
      </c>
      <c r="O50" s="25">
        <v>87</v>
      </c>
      <c r="P50" s="25">
        <v>678</v>
      </c>
      <c r="Q50" s="25">
        <v>589</v>
      </c>
    </row>
    <row r="51" spans="1:17" ht="15.75">
      <c r="A51" s="6" t="s">
        <v>45</v>
      </c>
      <c r="B51" s="24">
        <v>1415</v>
      </c>
      <c r="C51" s="15">
        <v>102</v>
      </c>
      <c r="D51" s="15">
        <v>0</v>
      </c>
      <c r="E51" s="15">
        <v>31</v>
      </c>
      <c r="F51" s="15">
        <v>101</v>
      </c>
      <c r="G51" s="15">
        <v>226</v>
      </c>
      <c r="H51" s="15">
        <v>3</v>
      </c>
      <c r="I51" s="15">
        <v>112</v>
      </c>
      <c r="J51" s="25">
        <v>17</v>
      </c>
      <c r="K51" s="15">
        <v>0</v>
      </c>
      <c r="L51" s="25">
        <v>31</v>
      </c>
      <c r="M51" s="25">
        <v>83</v>
      </c>
      <c r="N51" s="25">
        <v>40</v>
      </c>
      <c r="O51" s="25">
        <v>56</v>
      </c>
      <c r="P51" s="25">
        <v>347</v>
      </c>
      <c r="Q51" s="25">
        <v>266</v>
      </c>
    </row>
    <row r="52" spans="1:17" ht="15.75">
      <c r="A52" s="6" t="s">
        <v>46</v>
      </c>
      <c r="B52" s="24">
        <v>1710</v>
      </c>
      <c r="C52" s="15">
        <v>190</v>
      </c>
      <c r="D52" s="15">
        <v>3</v>
      </c>
      <c r="E52" s="15">
        <v>7</v>
      </c>
      <c r="F52" s="15">
        <v>61</v>
      </c>
      <c r="G52" s="15">
        <v>145</v>
      </c>
      <c r="H52" s="15">
        <v>16</v>
      </c>
      <c r="I52" s="15">
        <v>205</v>
      </c>
      <c r="J52" s="25">
        <v>28</v>
      </c>
      <c r="K52" s="15">
        <v>0</v>
      </c>
      <c r="L52" s="25">
        <v>30</v>
      </c>
      <c r="M52" s="25">
        <v>94</v>
      </c>
      <c r="N52" s="25">
        <v>29</v>
      </c>
      <c r="O52" s="25">
        <v>54</v>
      </c>
      <c r="P52" s="25">
        <v>587</v>
      </c>
      <c r="Q52" s="25">
        <v>261</v>
      </c>
    </row>
    <row r="53" spans="1:17" ht="15.75">
      <c r="A53" s="6" t="s">
        <v>47</v>
      </c>
      <c r="B53" s="24">
        <v>3427</v>
      </c>
      <c r="C53" s="15">
        <v>483</v>
      </c>
      <c r="D53" s="15">
        <v>9</v>
      </c>
      <c r="E53" s="15">
        <v>50</v>
      </c>
      <c r="F53" s="15">
        <v>196</v>
      </c>
      <c r="G53" s="15">
        <v>391</v>
      </c>
      <c r="H53" s="15">
        <v>57</v>
      </c>
      <c r="I53" s="15">
        <v>282</v>
      </c>
      <c r="J53" s="25">
        <v>42</v>
      </c>
      <c r="K53" s="25">
        <v>32</v>
      </c>
      <c r="L53" s="25">
        <v>120</v>
      </c>
      <c r="M53" s="25">
        <v>224</v>
      </c>
      <c r="N53" s="25">
        <v>100</v>
      </c>
      <c r="O53" s="25">
        <v>159</v>
      </c>
      <c r="P53" s="25">
        <v>514</v>
      </c>
      <c r="Q53" s="25">
        <v>768</v>
      </c>
    </row>
    <row r="54" spans="1:17" ht="15.75">
      <c r="A54" s="6" t="s">
        <v>48</v>
      </c>
      <c r="B54" s="24">
        <v>4916</v>
      </c>
      <c r="C54" s="15">
        <v>632</v>
      </c>
      <c r="D54" s="15">
        <v>4</v>
      </c>
      <c r="E54" s="15">
        <v>65</v>
      </c>
      <c r="F54" s="15">
        <v>221</v>
      </c>
      <c r="G54" s="15">
        <v>794</v>
      </c>
      <c r="H54" s="15">
        <v>88</v>
      </c>
      <c r="I54" s="15">
        <v>644</v>
      </c>
      <c r="J54" s="25">
        <v>72</v>
      </c>
      <c r="K54" s="25">
        <v>42</v>
      </c>
      <c r="L54" s="25">
        <v>122</v>
      </c>
      <c r="M54" s="25">
        <v>257</v>
      </c>
      <c r="N54" s="25">
        <v>122</v>
      </c>
      <c r="O54" s="25">
        <v>157</v>
      </c>
      <c r="P54" s="25">
        <v>865</v>
      </c>
      <c r="Q54" s="25">
        <v>831</v>
      </c>
    </row>
    <row r="55" spans="1:17" ht="15.75">
      <c r="A55" s="6" t="s">
        <v>49</v>
      </c>
      <c r="B55" s="24">
        <v>2651</v>
      </c>
      <c r="C55" s="15">
        <v>309</v>
      </c>
      <c r="D55" s="15">
        <v>3</v>
      </c>
      <c r="E55" s="15">
        <v>50</v>
      </c>
      <c r="F55" s="15">
        <v>151</v>
      </c>
      <c r="G55" s="15">
        <v>311</v>
      </c>
      <c r="H55" s="15">
        <v>3</v>
      </c>
      <c r="I55" s="15">
        <v>207</v>
      </c>
      <c r="J55" s="25">
        <v>35</v>
      </c>
      <c r="K55" s="15">
        <v>0</v>
      </c>
      <c r="L55" s="25">
        <v>77</v>
      </c>
      <c r="M55" s="25">
        <v>168</v>
      </c>
      <c r="N55" s="25">
        <v>73</v>
      </c>
      <c r="O55" s="25">
        <v>92</v>
      </c>
      <c r="P55" s="25">
        <v>561</v>
      </c>
      <c r="Q55" s="25">
        <v>611</v>
      </c>
    </row>
    <row r="56" spans="1:17" ht="15.75">
      <c r="A56" s="6" t="s">
        <v>50</v>
      </c>
      <c r="B56" s="24">
        <v>3784</v>
      </c>
      <c r="C56" s="15">
        <v>494</v>
      </c>
      <c r="D56" s="15">
        <v>0</v>
      </c>
      <c r="E56" s="15">
        <v>66</v>
      </c>
      <c r="F56" s="15">
        <v>191</v>
      </c>
      <c r="G56" s="15">
        <v>552</v>
      </c>
      <c r="H56" s="15">
        <v>16</v>
      </c>
      <c r="I56" s="15">
        <v>312</v>
      </c>
      <c r="J56" s="25">
        <v>40</v>
      </c>
      <c r="K56" s="15">
        <v>4</v>
      </c>
      <c r="L56" s="25">
        <v>83</v>
      </c>
      <c r="M56" s="25">
        <v>218</v>
      </c>
      <c r="N56" s="25">
        <v>93</v>
      </c>
      <c r="O56" s="25">
        <v>133</v>
      </c>
      <c r="P56" s="25">
        <v>906</v>
      </c>
      <c r="Q56" s="25">
        <v>676</v>
      </c>
    </row>
    <row r="57" spans="1:17" ht="15.75">
      <c r="A57" s="6" t="s">
        <v>51</v>
      </c>
      <c r="B57" s="24">
        <v>4064</v>
      </c>
      <c r="C57" s="15">
        <v>569</v>
      </c>
      <c r="D57" s="15">
        <v>13</v>
      </c>
      <c r="E57" s="15">
        <v>64</v>
      </c>
      <c r="F57" s="15">
        <v>196</v>
      </c>
      <c r="G57" s="15">
        <v>694</v>
      </c>
      <c r="H57" s="15">
        <v>79</v>
      </c>
      <c r="I57" s="15">
        <v>320</v>
      </c>
      <c r="J57" s="25">
        <v>55</v>
      </c>
      <c r="K57" s="25">
        <v>62</v>
      </c>
      <c r="L57" s="25">
        <v>97</v>
      </c>
      <c r="M57" s="25">
        <v>265</v>
      </c>
      <c r="N57" s="25">
        <v>136</v>
      </c>
      <c r="O57" s="25">
        <v>184</v>
      </c>
      <c r="P57" s="25">
        <v>454</v>
      </c>
      <c r="Q57" s="25">
        <v>876</v>
      </c>
    </row>
    <row r="58" spans="1:17" ht="15.75">
      <c r="A58" s="6" t="s">
        <v>52</v>
      </c>
      <c r="B58" s="24">
        <v>717</v>
      </c>
      <c r="C58" s="15">
        <v>68</v>
      </c>
      <c r="D58" s="15">
        <v>0</v>
      </c>
      <c r="E58" s="15">
        <v>13</v>
      </c>
      <c r="F58" s="15">
        <v>47</v>
      </c>
      <c r="G58" s="15">
        <v>63</v>
      </c>
      <c r="H58" s="15">
        <v>0</v>
      </c>
      <c r="I58" s="15">
        <v>28</v>
      </c>
      <c r="J58" s="25">
        <v>12</v>
      </c>
      <c r="K58" s="15">
        <v>0</v>
      </c>
      <c r="L58" s="25">
        <v>11</v>
      </c>
      <c r="M58" s="25">
        <v>46</v>
      </c>
      <c r="N58" s="25">
        <v>25</v>
      </c>
      <c r="O58" s="25">
        <v>23</v>
      </c>
      <c r="P58" s="25">
        <v>235</v>
      </c>
      <c r="Q58" s="25">
        <v>146</v>
      </c>
    </row>
    <row r="59" spans="1:17" ht="15.75">
      <c r="A59" s="6" t="s">
        <v>53</v>
      </c>
      <c r="B59" s="24">
        <v>342</v>
      </c>
      <c r="C59" s="15">
        <v>28</v>
      </c>
      <c r="D59" s="15">
        <v>0</v>
      </c>
      <c r="E59" s="15">
        <v>3</v>
      </c>
      <c r="F59" s="15">
        <v>15</v>
      </c>
      <c r="G59" s="15">
        <v>40</v>
      </c>
      <c r="H59" s="15">
        <v>1</v>
      </c>
      <c r="I59" s="15">
        <v>18</v>
      </c>
      <c r="J59" s="25">
        <v>2</v>
      </c>
      <c r="K59" s="15">
        <v>0</v>
      </c>
      <c r="L59" s="25">
        <v>7</v>
      </c>
      <c r="M59" s="25">
        <v>13</v>
      </c>
      <c r="N59" s="25">
        <v>9</v>
      </c>
      <c r="O59" s="25">
        <v>12</v>
      </c>
      <c r="P59" s="25">
        <v>98</v>
      </c>
      <c r="Q59" s="25">
        <v>96</v>
      </c>
    </row>
    <row r="60" spans="1:17" ht="15.75">
      <c r="A60" s="6" t="s">
        <v>54</v>
      </c>
      <c r="B60" s="24">
        <v>827</v>
      </c>
      <c r="C60" s="15">
        <v>54</v>
      </c>
      <c r="D60" s="15">
        <v>2</v>
      </c>
      <c r="E60" s="15">
        <v>16</v>
      </c>
      <c r="F60" s="15">
        <v>34</v>
      </c>
      <c r="G60" s="15">
        <v>122</v>
      </c>
      <c r="H60" s="15">
        <v>5</v>
      </c>
      <c r="I60" s="15">
        <v>44</v>
      </c>
      <c r="J60" s="25">
        <v>21</v>
      </c>
      <c r="K60" s="15">
        <v>0</v>
      </c>
      <c r="L60" s="25">
        <v>13</v>
      </c>
      <c r="M60" s="25">
        <v>51</v>
      </c>
      <c r="N60" s="25">
        <v>45</v>
      </c>
      <c r="O60" s="25">
        <v>30</v>
      </c>
      <c r="P60" s="25">
        <v>168</v>
      </c>
      <c r="Q60" s="25">
        <v>222</v>
      </c>
    </row>
    <row r="61" spans="1:17" ht="15.75">
      <c r="A61" s="6" t="s">
        <v>55</v>
      </c>
      <c r="B61" s="24">
        <v>2120</v>
      </c>
      <c r="C61" s="15">
        <v>248</v>
      </c>
      <c r="D61" s="15">
        <v>3</v>
      </c>
      <c r="E61" s="15">
        <v>77</v>
      </c>
      <c r="F61" s="15">
        <v>98</v>
      </c>
      <c r="G61" s="15">
        <v>249</v>
      </c>
      <c r="H61" s="15">
        <v>10</v>
      </c>
      <c r="I61" s="15">
        <v>109</v>
      </c>
      <c r="J61" s="25">
        <v>33</v>
      </c>
      <c r="K61" s="15">
        <v>0</v>
      </c>
      <c r="L61" s="25">
        <v>19</v>
      </c>
      <c r="M61" s="25">
        <v>131</v>
      </c>
      <c r="N61" s="25">
        <v>53</v>
      </c>
      <c r="O61" s="25">
        <v>58</v>
      </c>
      <c r="P61" s="25">
        <v>486</v>
      </c>
      <c r="Q61" s="25">
        <v>546</v>
      </c>
    </row>
    <row r="62" spans="1:17" ht="15.75">
      <c r="A62" s="6" t="s">
        <v>56</v>
      </c>
      <c r="B62" s="24">
        <v>25029</v>
      </c>
      <c r="C62" s="15">
        <v>2163</v>
      </c>
      <c r="D62" s="15">
        <v>35</v>
      </c>
      <c r="E62" s="15">
        <v>322</v>
      </c>
      <c r="F62" s="15">
        <v>980</v>
      </c>
      <c r="G62" s="15">
        <v>3868</v>
      </c>
      <c r="H62" s="15">
        <v>436</v>
      </c>
      <c r="I62" s="15">
        <v>4761</v>
      </c>
      <c r="J62" s="25">
        <v>429</v>
      </c>
      <c r="K62" s="25">
        <v>120</v>
      </c>
      <c r="L62" s="25">
        <v>476</v>
      </c>
      <c r="M62" s="25">
        <v>1066</v>
      </c>
      <c r="N62" s="25">
        <v>699</v>
      </c>
      <c r="O62" s="25">
        <v>1199</v>
      </c>
      <c r="P62" s="25">
        <v>4307</v>
      </c>
      <c r="Q62" s="25">
        <v>4168</v>
      </c>
    </row>
    <row r="63" spans="1:17" ht="15.75">
      <c r="A63" s="6" t="s">
        <v>57</v>
      </c>
      <c r="B63" s="24">
        <v>2274</v>
      </c>
      <c r="C63" s="15">
        <v>282</v>
      </c>
      <c r="D63" s="15">
        <v>4</v>
      </c>
      <c r="E63" s="15">
        <v>47</v>
      </c>
      <c r="F63" s="15">
        <v>141</v>
      </c>
      <c r="G63" s="15">
        <v>286</v>
      </c>
      <c r="H63" s="15">
        <v>15</v>
      </c>
      <c r="I63" s="15">
        <v>301</v>
      </c>
      <c r="J63" s="25">
        <v>35</v>
      </c>
      <c r="K63" s="25">
        <v>5</v>
      </c>
      <c r="L63" s="25">
        <v>66</v>
      </c>
      <c r="M63" s="25">
        <v>113</v>
      </c>
      <c r="N63" s="25">
        <v>82</v>
      </c>
      <c r="O63" s="25">
        <v>87</v>
      </c>
      <c r="P63" s="25">
        <v>388</v>
      </c>
      <c r="Q63" s="25">
        <v>422</v>
      </c>
    </row>
    <row r="64" spans="1:17" ht="15.75">
      <c r="A64" s="6" t="s">
        <v>58</v>
      </c>
      <c r="B64" s="24">
        <v>840</v>
      </c>
      <c r="C64" s="15">
        <v>80</v>
      </c>
      <c r="D64" s="15">
        <v>0</v>
      </c>
      <c r="E64" s="15">
        <v>27</v>
      </c>
      <c r="F64" s="15">
        <v>54</v>
      </c>
      <c r="G64" s="15">
        <v>107</v>
      </c>
      <c r="H64" s="15">
        <v>2</v>
      </c>
      <c r="I64" s="15">
        <v>31</v>
      </c>
      <c r="J64" s="25">
        <v>19</v>
      </c>
      <c r="K64" s="15">
        <v>0</v>
      </c>
      <c r="L64" s="25">
        <v>8</v>
      </c>
      <c r="M64" s="25">
        <v>54</v>
      </c>
      <c r="N64" s="25">
        <v>29</v>
      </c>
      <c r="O64" s="25">
        <v>28</v>
      </c>
      <c r="P64" s="25">
        <v>176</v>
      </c>
      <c r="Q64" s="25">
        <v>225</v>
      </c>
    </row>
    <row r="65" spans="1:17" ht="15.75">
      <c r="A65" s="6" t="s">
        <v>59</v>
      </c>
      <c r="B65" s="24">
        <v>1714</v>
      </c>
      <c r="C65" s="15">
        <v>159</v>
      </c>
      <c r="D65" s="15">
        <v>0</v>
      </c>
      <c r="E65" s="15">
        <v>43</v>
      </c>
      <c r="F65" s="15">
        <v>82</v>
      </c>
      <c r="G65" s="15">
        <v>279</v>
      </c>
      <c r="H65" s="15">
        <v>12</v>
      </c>
      <c r="I65" s="15">
        <v>97</v>
      </c>
      <c r="J65" s="25">
        <v>26</v>
      </c>
      <c r="K65" s="15">
        <v>0</v>
      </c>
      <c r="L65" s="25">
        <v>42</v>
      </c>
      <c r="M65" s="25">
        <v>101</v>
      </c>
      <c r="N65" s="25">
        <v>63</v>
      </c>
      <c r="O65" s="25">
        <v>42</v>
      </c>
      <c r="P65" s="25">
        <v>371</v>
      </c>
      <c r="Q65" s="25">
        <v>397</v>
      </c>
    </row>
    <row r="66" spans="1:17" ht="15.75">
      <c r="A66" s="6" t="s">
        <v>60</v>
      </c>
      <c r="B66" s="24">
        <v>4885</v>
      </c>
      <c r="C66" s="15">
        <v>507</v>
      </c>
      <c r="D66" s="15">
        <v>6</v>
      </c>
      <c r="E66" s="15">
        <v>75</v>
      </c>
      <c r="F66" s="15">
        <v>224</v>
      </c>
      <c r="G66" s="15">
        <v>554</v>
      </c>
      <c r="H66" s="15">
        <v>47</v>
      </c>
      <c r="I66" s="15">
        <v>608</v>
      </c>
      <c r="J66" s="25">
        <v>89</v>
      </c>
      <c r="K66" s="25">
        <v>25</v>
      </c>
      <c r="L66" s="25">
        <v>112</v>
      </c>
      <c r="M66" s="25">
        <v>246</v>
      </c>
      <c r="N66" s="25">
        <v>143</v>
      </c>
      <c r="O66" s="25">
        <v>181</v>
      </c>
      <c r="P66" s="25">
        <v>1230</v>
      </c>
      <c r="Q66" s="25">
        <v>838</v>
      </c>
    </row>
    <row r="67" spans="1:17" ht="15.75">
      <c r="A67" s="6" t="s">
        <v>61</v>
      </c>
      <c r="B67" s="24">
        <v>2363</v>
      </c>
      <c r="C67" s="15">
        <v>230</v>
      </c>
      <c r="D67" s="15">
        <v>2</v>
      </c>
      <c r="E67" s="15">
        <v>40</v>
      </c>
      <c r="F67" s="15">
        <v>92</v>
      </c>
      <c r="G67" s="15">
        <v>376</v>
      </c>
      <c r="H67" s="15">
        <v>13</v>
      </c>
      <c r="I67" s="15">
        <v>239</v>
      </c>
      <c r="J67" s="25">
        <v>28</v>
      </c>
      <c r="K67" s="15">
        <v>1</v>
      </c>
      <c r="L67" s="25">
        <v>83</v>
      </c>
      <c r="M67" s="25">
        <v>110</v>
      </c>
      <c r="N67" s="25">
        <v>75</v>
      </c>
      <c r="O67" s="25">
        <v>93</v>
      </c>
      <c r="P67" s="25">
        <v>528</v>
      </c>
      <c r="Q67" s="25">
        <v>453</v>
      </c>
    </row>
    <row r="68" spans="1:17" ht="15.75">
      <c r="A68" s="6" t="s">
        <v>62</v>
      </c>
      <c r="B68" s="24">
        <v>1357</v>
      </c>
      <c r="C68" s="15">
        <v>162</v>
      </c>
      <c r="D68" s="15">
        <v>3</v>
      </c>
      <c r="E68" s="15">
        <v>39</v>
      </c>
      <c r="F68" s="15">
        <v>79</v>
      </c>
      <c r="G68" s="15">
        <v>143</v>
      </c>
      <c r="H68" s="15">
        <v>3</v>
      </c>
      <c r="I68" s="15">
        <v>64</v>
      </c>
      <c r="J68" s="25">
        <v>15</v>
      </c>
      <c r="K68" s="15">
        <v>0</v>
      </c>
      <c r="L68" s="25">
        <v>40</v>
      </c>
      <c r="M68" s="25">
        <v>70</v>
      </c>
      <c r="N68" s="25">
        <v>41</v>
      </c>
      <c r="O68" s="25">
        <v>64</v>
      </c>
      <c r="P68" s="25">
        <v>276</v>
      </c>
      <c r="Q68" s="25">
        <v>358</v>
      </c>
    </row>
    <row r="69" spans="1:17" ht="15.75">
      <c r="A69" s="6" t="s">
        <v>63</v>
      </c>
      <c r="B69" s="24">
        <v>2050</v>
      </c>
      <c r="C69" s="15">
        <v>223</v>
      </c>
      <c r="D69" s="15">
        <v>1</v>
      </c>
      <c r="E69" s="15">
        <v>57</v>
      </c>
      <c r="F69" s="15">
        <v>93</v>
      </c>
      <c r="G69" s="15">
        <v>220</v>
      </c>
      <c r="H69" s="15">
        <v>7</v>
      </c>
      <c r="I69" s="15">
        <v>170</v>
      </c>
      <c r="J69" s="25">
        <v>35</v>
      </c>
      <c r="K69" s="15">
        <v>0</v>
      </c>
      <c r="L69" s="25">
        <v>40</v>
      </c>
      <c r="M69" s="25">
        <v>154</v>
      </c>
      <c r="N69" s="25">
        <v>64</v>
      </c>
      <c r="O69" s="25">
        <v>121</v>
      </c>
      <c r="P69" s="25">
        <v>398</v>
      </c>
      <c r="Q69" s="25">
        <v>467</v>
      </c>
    </row>
    <row r="70" spans="1:17" ht="15.75">
      <c r="A70" s="6" t="s">
        <v>64</v>
      </c>
      <c r="B70" s="24">
        <v>18640</v>
      </c>
      <c r="C70" s="15">
        <v>2426</v>
      </c>
      <c r="D70" s="15">
        <v>17</v>
      </c>
      <c r="E70" s="15">
        <v>157</v>
      </c>
      <c r="F70" s="15">
        <v>1097</v>
      </c>
      <c r="G70" s="15">
        <v>2753</v>
      </c>
      <c r="H70" s="15">
        <v>448</v>
      </c>
      <c r="I70" s="15">
        <v>3444</v>
      </c>
      <c r="J70" s="25">
        <v>449</v>
      </c>
      <c r="K70" s="25">
        <v>124</v>
      </c>
      <c r="L70" s="25">
        <v>547</v>
      </c>
      <c r="M70" s="25">
        <v>913</v>
      </c>
      <c r="N70" s="25">
        <v>543</v>
      </c>
      <c r="O70" s="25">
        <v>410</v>
      </c>
      <c r="P70" s="25">
        <v>2695</v>
      </c>
      <c r="Q70" s="25">
        <v>2617</v>
      </c>
    </row>
    <row r="71" spans="1:17" ht="15.75">
      <c r="A71" s="6" t="s">
        <v>65</v>
      </c>
      <c r="B71" s="24">
        <v>812</v>
      </c>
      <c r="C71" s="15">
        <v>85</v>
      </c>
      <c r="D71" s="15">
        <v>1</v>
      </c>
      <c r="E71" s="15">
        <v>15</v>
      </c>
      <c r="F71" s="15">
        <v>22</v>
      </c>
      <c r="G71" s="15">
        <v>72</v>
      </c>
      <c r="H71" s="15">
        <v>7</v>
      </c>
      <c r="I71" s="15">
        <v>59</v>
      </c>
      <c r="J71" s="25">
        <v>30</v>
      </c>
      <c r="K71" s="15">
        <v>0</v>
      </c>
      <c r="L71" s="25">
        <v>25</v>
      </c>
      <c r="M71" s="25">
        <v>48</v>
      </c>
      <c r="N71" s="25">
        <v>25</v>
      </c>
      <c r="O71" s="25">
        <v>28</v>
      </c>
      <c r="P71" s="25">
        <v>193</v>
      </c>
      <c r="Q71" s="25">
        <v>202</v>
      </c>
    </row>
    <row r="72" spans="1:17" ht="15.75">
      <c r="A72" s="6" t="s">
        <v>66</v>
      </c>
      <c r="B72" s="24">
        <v>376</v>
      </c>
      <c r="C72" s="15">
        <v>25</v>
      </c>
      <c r="D72" s="15">
        <v>0</v>
      </c>
      <c r="E72" s="15">
        <v>22</v>
      </c>
      <c r="F72" s="15">
        <v>15</v>
      </c>
      <c r="G72" s="15">
        <v>35</v>
      </c>
      <c r="H72" s="15">
        <v>0</v>
      </c>
      <c r="I72" s="15">
        <v>30</v>
      </c>
      <c r="J72" s="25">
        <v>8</v>
      </c>
      <c r="K72" s="15">
        <v>0</v>
      </c>
      <c r="L72" s="25">
        <v>1</v>
      </c>
      <c r="M72" s="25">
        <v>32</v>
      </c>
      <c r="N72" s="25">
        <v>8</v>
      </c>
      <c r="O72" s="25">
        <v>9</v>
      </c>
      <c r="P72" s="25">
        <v>65</v>
      </c>
      <c r="Q72" s="25">
        <v>126</v>
      </c>
    </row>
    <row r="73" spans="1:17" ht="15.75">
      <c r="A73" s="6"/>
      <c r="B73" s="23"/>
      <c r="C73" s="15"/>
      <c r="D73" s="15"/>
      <c r="E73" s="15"/>
      <c r="F73" s="15"/>
      <c r="G73" s="15"/>
      <c r="H73" s="15"/>
      <c r="I73" s="15"/>
      <c r="J73" s="6"/>
      <c r="K73" s="26"/>
      <c r="L73" s="6"/>
      <c r="M73" s="6"/>
      <c r="N73" s="6"/>
      <c r="O73" s="6"/>
      <c r="P73" s="6"/>
      <c r="Q73" s="6"/>
    </row>
    <row r="74" spans="1:17" ht="15.75">
      <c r="A74" s="5" t="s">
        <v>90</v>
      </c>
      <c r="B74" s="24">
        <v>105</v>
      </c>
      <c r="C74" s="15">
        <v>9</v>
      </c>
      <c r="D74" s="15">
        <v>5</v>
      </c>
      <c r="E74" s="15">
        <v>7</v>
      </c>
      <c r="F74" s="15">
        <v>7</v>
      </c>
      <c r="G74" s="15">
        <v>9</v>
      </c>
      <c r="H74" s="15">
        <v>8</v>
      </c>
      <c r="I74" s="15">
        <v>6</v>
      </c>
      <c r="J74" s="15">
        <v>0</v>
      </c>
      <c r="K74" s="15">
        <v>0</v>
      </c>
      <c r="L74" s="15">
        <v>2</v>
      </c>
      <c r="M74" s="25">
        <v>1</v>
      </c>
      <c r="N74" s="25">
        <v>4</v>
      </c>
      <c r="O74" s="25">
        <v>2</v>
      </c>
      <c r="P74" s="25">
        <v>11</v>
      </c>
      <c r="Q74" s="25">
        <v>34</v>
      </c>
    </row>
    <row r="75" spans="1:17" ht="15.75">
      <c r="A75" s="20" t="s">
        <v>109</v>
      </c>
      <c r="B75" s="35"/>
      <c r="C75" s="35"/>
      <c r="D75" s="35"/>
      <c r="E75" s="35"/>
      <c r="F75" s="35"/>
      <c r="G75" s="35"/>
      <c r="H75" s="35"/>
      <c r="I75" s="35"/>
      <c r="J75" s="17"/>
      <c r="K75" s="27"/>
      <c r="L75" s="27"/>
      <c r="M75" s="27"/>
      <c r="N75" s="17"/>
      <c r="O75" s="17"/>
      <c r="P75" s="17"/>
      <c r="Q75" s="17"/>
    </row>
    <row r="76" spans="1:17" ht="15.75">
      <c r="A76" s="19" t="s">
        <v>95</v>
      </c>
      <c r="J76" s="6"/>
      <c r="K76" s="6"/>
      <c r="L76" s="6"/>
      <c r="M76" s="6"/>
      <c r="N76" s="6"/>
      <c r="O76" s="6"/>
      <c r="P76" s="6"/>
      <c r="Q76" s="6"/>
    </row>
    <row r="77" spans="1:17" ht="15.75">
      <c r="A77" s="6" t="s">
        <v>96</v>
      </c>
      <c r="J77" s="6"/>
      <c r="K77" s="6"/>
      <c r="L77" s="6"/>
      <c r="M77" s="6"/>
      <c r="N77" s="6"/>
      <c r="O77" s="6"/>
      <c r="P77" s="6"/>
      <c r="Q77" s="6"/>
    </row>
    <row r="78" spans="1:17" ht="15.75">
      <c r="A78" s="6" t="s">
        <v>97</v>
      </c>
      <c r="J78" s="6"/>
      <c r="K78" s="6"/>
      <c r="L78" s="6"/>
      <c r="M78" s="6"/>
      <c r="N78" s="6"/>
      <c r="O78" s="6"/>
      <c r="P78" s="6"/>
      <c r="Q78" s="6"/>
    </row>
    <row r="79" spans="1:17" ht="15.75">
      <c r="A79" s="19" t="s">
        <v>110</v>
      </c>
      <c r="J79" s="6"/>
      <c r="K79" s="6"/>
      <c r="L79" s="6"/>
      <c r="M79" s="6"/>
      <c r="N79" s="6"/>
      <c r="O79" s="6"/>
      <c r="P79" s="6"/>
      <c r="Q79" s="6"/>
    </row>
  </sheetData>
  <sheetProtection/>
  <printOptions/>
  <pageMargins left="0.7" right="0.7" top="0.75" bottom="0.75" header="0.3" footer="0.3"/>
  <pageSetup fitToHeight="2" fitToWidth="1" horizontalDpi="600" verticalDpi="600" orientation="landscape" paperSize="5" scale="6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9"/>
  <sheetViews>
    <sheetView zoomScalePageLayoutView="0" workbookViewId="0" topLeftCell="A1">
      <selection activeCell="A1" sqref="A1"/>
    </sheetView>
  </sheetViews>
  <sheetFormatPr defaultColWidth="12.77734375" defaultRowHeight="15.75"/>
  <cols>
    <col min="1" max="1" width="20.77734375" style="0" customWidth="1"/>
  </cols>
  <sheetData>
    <row r="1" spans="1:25" ht="20.25">
      <c r="A1" s="21" t="s">
        <v>82</v>
      </c>
      <c r="B1" s="4"/>
      <c r="C1" s="5"/>
      <c r="D1" s="6"/>
      <c r="E1" s="6"/>
      <c r="F1" s="6"/>
      <c r="G1" s="6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20.25">
      <c r="A2" s="21" t="s">
        <v>111</v>
      </c>
      <c r="B2" s="4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15.75">
      <c r="A3" s="6"/>
      <c r="B3" s="6"/>
      <c r="C3" s="6"/>
      <c r="D3" s="6"/>
      <c r="E3" s="6"/>
      <c r="F3" s="6"/>
      <c r="G3" s="6"/>
      <c r="H3" s="6"/>
      <c r="I3" s="6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ht="29.25">
      <c r="A4" s="30" t="s">
        <v>0</v>
      </c>
      <c r="B4" s="31" t="s">
        <v>1</v>
      </c>
      <c r="C4" s="32" t="s">
        <v>84</v>
      </c>
      <c r="D4" s="32" t="s">
        <v>85</v>
      </c>
      <c r="E4" s="31" t="s">
        <v>104</v>
      </c>
      <c r="F4" s="31" t="s">
        <v>86</v>
      </c>
      <c r="G4" s="31" t="s">
        <v>87</v>
      </c>
      <c r="H4" s="31" t="s">
        <v>88</v>
      </c>
      <c r="I4" s="31" t="s">
        <v>89</v>
      </c>
      <c r="J4" s="31" t="s">
        <v>91</v>
      </c>
      <c r="K4" s="31" t="s">
        <v>92</v>
      </c>
      <c r="L4" s="31" t="s">
        <v>99</v>
      </c>
      <c r="M4" s="33" t="s">
        <v>105</v>
      </c>
      <c r="N4" s="31" t="s">
        <v>93</v>
      </c>
      <c r="O4" s="31" t="s">
        <v>106</v>
      </c>
      <c r="P4" s="31" t="s">
        <v>100</v>
      </c>
      <c r="Q4" s="31" t="s">
        <v>101</v>
      </c>
      <c r="R4" s="7"/>
      <c r="S4" s="7"/>
      <c r="T4" s="7"/>
      <c r="U4" s="7"/>
      <c r="V4" s="7"/>
      <c r="W4" s="7"/>
      <c r="X4" s="7"/>
      <c r="Y4" s="7"/>
    </row>
    <row r="5" spans="1:25" ht="15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7"/>
      <c r="T5" s="7"/>
      <c r="U5" s="7"/>
      <c r="V5" s="7"/>
      <c r="W5" s="7"/>
      <c r="X5" s="7"/>
      <c r="Y5" s="7"/>
    </row>
    <row r="6" spans="1:25" ht="15.75">
      <c r="A6" s="6" t="s">
        <v>2</v>
      </c>
      <c r="B6" s="22">
        <v>574222</v>
      </c>
      <c r="C6" s="15">
        <f>+C8+C15</f>
        <v>74809</v>
      </c>
      <c r="D6" s="15">
        <f aca="true" t="shared" si="0" ref="D6:I6">+D8+D15</f>
        <v>1088</v>
      </c>
      <c r="E6" s="15">
        <f t="shared" si="0"/>
        <v>6419</v>
      </c>
      <c r="F6" s="15">
        <f t="shared" si="0"/>
        <v>36536</v>
      </c>
      <c r="G6" s="15">
        <f t="shared" si="0"/>
        <v>62712</v>
      </c>
      <c r="H6" s="15">
        <f t="shared" si="0"/>
        <v>13433</v>
      </c>
      <c r="I6" s="15">
        <f t="shared" si="0"/>
        <v>145878</v>
      </c>
      <c r="J6" s="6">
        <f aca="true" t="shared" si="1" ref="J6:Q6">+J8+J15</f>
        <v>20235</v>
      </c>
      <c r="K6" s="6">
        <f t="shared" si="1"/>
        <v>4257</v>
      </c>
      <c r="L6" s="6">
        <f t="shared" si="1"/>
        <v>12313</v>
      </c>
      <c r="M6" s="6">
        <f t="shared" si="1"/>
        <v>21691</v>
      </c>
      <c r="N6" s="6">
        <f t="shared" si="1"/>
        <v>32393</v>
      </c>
      <c r="O6" s="6">
        <f t="shared" si="1"/>
        <v>17010</v>
      </c>
      <c r="P6" s="6">
        <f t="shared" si="1"/>
        <v>52994</v>
      </c>
      <c r="Q6" s="6">
        <f t="shared" si="1"/>
        <v>72454</v>
      </c>
      <c r="R6" s="7"/>
      <c r="S6" s="7"/>
      <c r="T6" s="7"/>
      <c r="U6" s="7"/>
      <c r="V6" s="7"/>
      <c r="W6" s="7"/>
      <c r="X6" s="7"/>
      <c r="Y6" s="7"/>
    </row>
    <row r="7" spans="1:25" ht="15.75">
      <c r="A7" s="6"/>
      <c r="B7" s="23"/>
      <c r="C7" s="15"/>
      <c r="D7" s="15"/>
      <c r="E7" s="15"/>
      <c r="F7" s="15"/>
      <c r="G7" s="15"/>
      <c r="H7" s="15"/>
      <c r="I7" s="15"/>
      <c r="J7" s="6"/>
      <c r="K7" s="6"/>
      <c r="L7" s="6"/>
      <c r="M7" s="6"/>
      <c r="N7" s="6"/>
      <c r="O7" s="6"/>
      <c r="P7" s="6"/>
      <c r="Q7" s="6"/>
      <c r="R7" s="7"/>
      <c r="S7" s="7"/>
      <c r="T7" s="7"/>
      <c r="U7" s="7"/>
      <c r="V7" s="7"/>
      <c r="W7" s="7"/>
      <c r="X7" s="7"/>
      <c r="Y7" s="7"/>
    </row>
    <row r="8" spans="1:25" ht="15.75">
      <c r="A8" s="6" t="s">
        <v>3</v>
      </c>
      <c r="B8" s="22">
        <v>333390</v>
      </c>
      <c r="C8" s="15">
        <f>SUM(C9:C13)</f>
        <v>48494</v>
      </c>
      <c r="D8" s="15">
        <f aca="true" t="shared" si="2" ref="D8:I8">SUM(D9:D13)</f>
        <v>662</v>
      </c>
      <c r="E8" s="15">
        <f t="shared" si="2"/>
        <v>2846</v>
      </c>
      <c r="F8" s="15">
        <f t="shared" si="2"/>
        <v>24206</v>
      </c>
      <c r="G8" s="15">
        <f t="shared" si="2"/>
        <v>28159</v>
      </c>
      <c r="H8" s="15">
        <f t="shared" si="2"/>
        <v>9874</v>
      </c>
      <c r="I8" s="15">
        <f t="shared" si="2"/>
        <v>112192</v>
      </c>
      <c r="J8" s="6">
        <f aca="true" t="shared" si="3" ref="J8:Q8">SUM(J9:J13)</f>
        <v>15686</v>
      </c>
      <c r="K8" s="6">
        <f t="shared" si="3"/>
        <v>2979</v>
      </c>
      <c r="L8" s="6">
        <f t="shared" si="3"/>
        <v>6613</v>
      </c>
      <c r="M8" s="6">
        <f t="shared" si="3"/>
        <v>9043</v>
      </c>
      <c r="N8" s="6">
        <f t="shared" si="3"/>
        <v>23839</v>
      </c>
      <c r="O8" s="6">
        <f t="shared" si="3"/>
        <v>8194</v>
      </c>
      <c r="P8" s="6">
        <f t="shared" si="3"/>
        <v>9977</v>
      </c>
      <c r="Q8" s="6">
        <f t="shared" si="3"/>
        <v>30626</v>
      </c>
      <c r="R8" s="7"/>
      <c r="S8" s="7"/>
      <c r="T8" s="7"/>
      <c r="U8" s="7"/>
      <c r="V8" s="7"/>
      <c r="W8" s="7"/>
      <c r="X8" s="7"/>
      <c r="Y8" s="7"/>
    </row>
    <row r="9" spans="1:25" ht="15.75">
      <c r="A9" s="6" t="s">
        <v>4</v>
      </c>
      <c r="B9" s="24">
        <v>86291</v>
      </c>
      <c r="C9" s="15">
        <v>11630</v>
      </c>
      <c r="D9" s="15">
        <v>210</v>
      </c>
      <c r="E9" s="15">
        <v>566</v>
      </c>
      <c r="F9" s="15">
        <v>9667</v>
      </c>
      <c r="G9" s="15">
        <v>3662</v>
      </c>
      <c r="H9" s="15">
        <v>2173</v>
      </c>
      <c r="I9" s="15">
        <v>34561</v>
      </c>
      <c r="J9" s="25">
        <v>4493</v>
      </c>
      <c r="K9" s="25">
        <v>503</v>
      </c>
      <c r="L9" s="25">
        <v>1587</v>
      </c>
      <c r="M9" s="25">
        <v>1872</v>
      </c>
      <c r="N9" s="25">
        <v>5637</v>
      </c>
      <c r="O9" s="25">
        <v>2022</v>
      </c>
      <c r="P9" s="25">
        <v>1403</v>
      </c>
      <c r="Q9" s="25">
        <v>6305</v>
      </c>
      <c r="R9" s="7"/>
      <c r="S9" s="7"/>
      <c r="T9" s="7"/>
      <c r="U9" s="7"/>
      <c r="V9" s="7"/>
      <c r="W9" s="7"/>
      <c r="X9" s="7"/>
      <c r="Y9" s="7"/>
    </row>
    <row r="10" spans="1:25" ht="15.75">
      <c r="A10" s="6" t="s">
        <v>5</v>
      </c>
      <c r="B10" s="24">
        <v>92317</v>
      </c>
      <c r="C10" s="15">
        <v>15534</v>
      </c>
      <c r="D10" s="15">
        <v>169</v>
      </c>
      <c r="E10" s="15">
        <v>748</v>
      </c>
      <c r="F10" s="15">
        <v>4490</v>
      </c>
      <c r="G10" s="15">
        <v>6215</v>
      </c>
      <c r="H10" s="15">
        <v>3097</v>
      </c>
      <c r="I10" s="15">
        <v>35863</v>
      </c>
      <c r="J10" s="25">
        <v>4367</v>
      </c>
      <c r="K10" s="25">
        <v>636</v>
      </c>
      <c r="L10" s="25">
        <v>2003</v>
      </c>
      <c r="M10" s="25">
        <v>2698</v>
      </c>
      <c r="N10" s="25">
        <v>4250</v>
      </c>
      <c r="O10" s="25">
        <v>2121</v>
      </c>
      <c r="P10" s="25">
        <v>2358</v>
      </c>
      <c r="Q10" s="25">
        <v>7768</v>
      </c>
      <c r="R10" s="7"/>
      <c r="S10" s="7"/>
      <c r="T10" s="7"/>
      <c r="U10" s="7"/>
      <c r="V10" s="7"/>
      <c r="W10" s="7"/>
      <c r="X10" s="7"/>
      <c r="Y10" s="7"/>
    </row>
    <row r="11" spans="1:25" ht="15.75">
      <c r="A11" s="6" t="s">
        <v>6</v>
      </c>
      <c r="B11" s="24">
        <v>87972</v>
      </c>
      <c r="C11" s="15">
        <v>9572</v>
      </c>
      <c r="D11" s="15">
        <v>130</v>
      </c>
      <c r="E11" s="15">
        <v>707</v>
      </c>
      <c r="F11" s="15">
        <v>6380</v>
      </c>
      <c r="G11" s="15">
        <v>11923</v>
      </c>
      <c r="H11" s="15">
        <v>2230</v>
      </c>
      <c r="I11" s="15">
        <v>25022</v>
      </c>
      <c r="J11" s="25">
        <v>3441</v>
      </c>
      <c r="K11" s="25">
        <v>822</v>
      </c>
      <c r="L11" s="25">
        <v>1662</v>
      </c>
      <c r="M11" s="25">
        <v>2026</v>
      </c>
      <c r="N11" s="25">
        <v>10461</v>
      </c>
      <c r="O11" s="25">
        <v>2178</v>
      </c>
      <c r="P11" s="25">
        <v>2405</v>
      </c>
      <c r="Q11" s="25">
        <v>9013</v>
      </c>
      <c r="R11" s="7"/>
      <c r="S11" s="7"/>
      <c r="T11" s="7"/>
      <c r="U11" s="7"/>
      <c r="V11" s="7"/>
      <c r="W11" s="7"/>
      <c r="X11" s="7"/>
      <c r="Y11" s="7"/>
    </row>
    <row r="12" spans="1:25" ht="15.75">
      <c r="A12" s="6" t="s">
        <v>7</v>
      </c>
      <c r="B12" s="24">
        <v>56155</v>
      </c>
      <c r="C12" s="15">
        <v>9900</v>
      </c>
      <c r="D12" s="15">
        <v>125</v>
      </c>
      <c r="E12" s="15">
        <v>719</v>
      </c>
      <c r="F12" s="15">
        <v>3276</v>
      </c>
      <c r="G12" s="15">
        <v>5239</v>
      </c>
      <c r="H12" s="15">
        <v>2106</v>
      </c>
      <c r="I12" s="15">
        <v>13433</v>
      </c>
      <c r="J12" s="25">
        <v>2867</v>
      </c>
      <c r="K12" s="25">
        <v>932</v>
      </c>
      <c r="L12" s="25">
        <v>1112</v>
      </c>
      <c r="M12" s="25">
        <v>1934</v>
      </c>
      <c r="N12" s="25">
        <v>3298</v>
      </c>
      <c r="O12" s="25">
        <v>1586</v>
      </c>
      <c r="P12" s="6">
        <v>3253</v>
      </c>
      <c r="Q12" s="25">
        <v>6375</v>
      </c>
      <c r="R12" s="7"/>
      <c r="S12" s="7"/>
      <c r="T12" s="7"/>
      <c r="U12" s="7"/>
      <c r="V12" s="7"/>
      <c r="W12" s="7"/>
      <c r="X12" s="7"/>
      <c r="Y12" s="7"/>
    </row>
    <row r="13" spans="1:25" ht="15.75">
      <c r="A13" s="6" t="s">
        <v>8</v>
      </c>
      <c r="B13" s="24">
        <v>10655</v>
      </c>
      <c r="C13" s="15">
        <v>1858</v>
      </c>
      <c r="D13" s="15">
        <v>28</v>
      </c>
      <c r="E13" s="15">
        <v>106</v>
      </c>
      <c r="F13" s="15">
        <v>393</v>
      </c>
      <c r="G13" s="15">
        <v>1120</v>
      </c>
      <c r="H13" s="15">
        <v>268</v>
      </c>
      <c r="I13" s="15">
        <v>3313</v>
      </c>
      <c r="J13" s="25">
        <v>518</v>
      </c>
      <c r="K13" s="25">
        <v>86</v>
      </c>
      <c r="L13" s="25">
        <v>249</v>
      </c>
      <c r="M13" s="25">
        <v>513</v>
      </c>
      <c r="N13" s="25">
        <v>193</v>
      </c>
      <c r="O13" s="25">
        <v>287</v>
      </c>
      <c r="P13" s="25">
        <v>558</v>
      </c>
      <c r="Q13" s="25">
        <v>1165</v>
      </c>
      <c r="R13" s="7"/>
      <c r="S13" s="7"/>
      <c r="T13" s="7"/>
      <c r="U13" s="7"/>
      <c r="V13" s="7"/>
      <c r="W13" s="7"/>
      <c r="X13" s="7"/>
      <c r="Y13" s="7"/>
    </row>
    <row r="14" spans="1:25" ht="15.75">
      <c r="A14" s="6"/>
      <c r="B14" s="23"/>
      <c r="C14" s="15"/>
      <c r="D14" s="15"/>
      <c r="E14" s="15"/>
      <c r="F14" s="15"/>
      <c r="G14" s="15"/>
      <c r="H14" s="15"/>
      <c r="I14" s="15"/>
      <c r="J14" s="6"/>
      <c r="K14" s="6"/>
      <c r="L14" s="6"/>
      <c r="M14" s="6"/>
      <c r="N14" s="6"/>
      <c r="O14" s="6"/>
      <c r="P14" s="6"/>
      <c r="Q14" s="6"/>
      <c r="R14" s="7"/>
      <c r="S14" s="7"/>
      <c r="T14" s="7"/>
      <c r="U14" s="7"/>
      <c r="V14" s="7"/>
      <c r="W14" s="7"/>
      <c r="X14" s="7"/>
      <c r="Y14" s="7"/>
    </row>
    <row r="15" spans="1:25" ht="15.75">
      <c r="A15" s="6" t="s">
        <v>9</v>
      </c>
      <c r="B15" s="22">
        <v>240832</v>
      </c>
      <c r="C15" s="15">
        <f aca="true" t="shared" si="4" ref="C15:I15">SUM(C16:C74)</f>
        <v>26315</v>
      </c>
      <c r="D15" s="15">
        <f t="shared" si="4"/>
        <v>426</v>
      </c>
      <c r="E15" s="15">
        <f t="shared" si="4"/>
        <v>3573</v>
      </c>
      <c r="F15" s="15">
        <f t="shared" si="4"/>
        <v>12330</v>
      </c>
      <c r="G15" s="15">
        <f t="shared" si="4"/>
        <v>34553</v>
      </c>
      <c r="H15" s="15">
        <f t="shared" si="4"/>
        <v>3559</v>
      </c>
      <c r="I15" s="15">
        <f t="shared" si="4"/>
        <v>33686</v>
      </c>
      <c r="J15" s="6">
        <f aca="true" t="shared" si="5" ref="J15:Q15">SUM(J16:J74)</f>
        <v>4549</v>
      </c>
      <c r="K15" s="6">
        <f t="shared" si="5"/>
        <v>1278</v>
      </c>
      <c r="L15" s="6">
        <f t="shared" si="5"/>
        <v>5700</v>
      </c>
      <c r="M15" s="6">
        <f t="shared" si="5"/>
        <v>12648</v>
      </c>
      <c r="N15" s="6">
        <f t="shared" si="5"/>
        <v>8554</v>
      </c>
      <c r="O15" s="6">
        <f t="shared" si="5"/>
        <v>8816</v>
      </c>
      <c r="P15" s="6">
        <f t="shared" si="5"/>
        <v>43017</v>
      </c>
      <c r="Q15" s="6">
        <f t="shared" si="5"/>
        <v>41828</v>
      </c>
      <c r="R15" s="7"/>
      <c r="S15" s="7"/>
      <c r="T15" s="7"/>
      <c r="U15" s="7"/>
      <c r="V15" s="7"/>
      <c r="W15" s="7"/>
      <c r="X15" s="7"/>
      <c r="Y15" s="7"/>
    </row>
    <row r="16" spans="1:25" ht="15.75">
      <c r="A16" s="6" t="s">
        <v>10</v>
      </c>
      <c r="B16" s="24">
        <v>10561</v>
      </c>
      <c r="C16" s="15">
        <v>1125</v>
      </c>
      <c r="D16" s="15">
        <v>24</v>
      </c>
      <c r="E16" s="15">
        <v>106</v>
      </c>
      <c r="F16" s="15">
        <v>599</v>
      </c>
      <c r="G16" s="15">
        <v>1564</v>
      </c>
      <c r="H16" s="15">
        <v>164</v>
      </c>
      <c r="I16" s="15">
        <v>1888</v>
      </c>
      <c r="J16" s="25">
        <v>228</v>
      </c>
      <c r="K16" s="25">
        <v>52</v>
      </c>
      <c r="L16" s="25">
        <v>240</v>
      </c>
      <c r="M16" s="25">
        <v>407</v>
      </c>
      <c r="N16" s="25">
        <v>388</v>
      </c>
      <c r="O16" s="25">
        <v>381</v>
      </c>
      <c r="P16" s="25">
        <v>1521</v>
      </c>
      <c r="Q16" s="25">
        <v>1874</v>
      </c>
      <c r="R16" s="7"/>
      <c r="S16" s="7"/>
      <c r="T16" s="7"/>
      <c r="U16" s="7"/>
      <c r="V16" s="7"/>
      <c r="W16" s="7"/>
      <c r="X16" s="7"/>
      <c r="Y16" s="7"/>
    </row>
    <row r="17" spans="1:25" ht="15.75">
      <c r="A17" s="6" t="s">
        <v>11</v>
      </c>
      <c r="B17" s="24">
        <v>1202</v>
      </c>
      <c r="C17" s="15">
        <v>157</v>
      </c>
      <c r="D17" s="15">
        <v>4</v>
      </c>
      <c r="E17" s="15">
        <v>45</v>
      </c>
      <c r="F17" s="15">
        <v>55</v>
      </c>
      <c r="G17" s="15">
        <v>106</v>
      </c>
      <c r="H17" s="15">
        <v>0</v>
      </c>
      <c r="I17" s="15">
        <v>74</v>
      </c>
      <c r="J17" s="25">
        <v>13</v>
      </c>
      <c r="K17" s="15">
        <v>0</v>
      </c>
      <c r="L17" s="25">
        <v>13</v>
      </c>
      <c r="M17" s="25">
        <v>65</v>
      </c>
      <c r="N17" s="25">
        <v>25</v>
      </c>
      <c r="O17" s="25">
        <v>42</v>
      </c>
      <c r="P17" s="25">
        <v>283</v>
      </c>
      <c r="Q17" s="25">
        <v>320</v>
      </c>
      <c r="R17" s="7"/>
      <c r="S17" s="7"/>
      <c r="T17" s="7"/>
      <c r="U17" s="7"/>
      <c r="V17" s="7"/>
      <c r="W17" s="7"/>
      <c r="X17" s="7"/>
      <c r="Y17" s="7"/>
    </row>
    <row r="18" spans="1:25" ht="15.75">
      <c r="A18" s="6" t="s">
        <v>12</v>
      </c>
      <c r="B18" s="24">
        <v>5577</v>
      </c>
      <c r="C18" s="15">
        <v>544</v>
      </c>
      <c r="D18" s="15">
        <v>8</v>
      </c>
      <c r="E18" s="15">
        <v>98</v>
      </c>
      <c r="F18" s="15">
        <v>379</v>
      </c>
      <c r="G18" s="15">
        <v>1234</v>
      </c>
      <c r="H18" s="15">
        <v>59</v>
      </c>
      <c r="I18" s="15">
        <v>643</v>
      </c>
      <c r="J18" s="25">
        <v>90</v>
      </c>
      <c r="K18" s="25">
        <v>28</v>
      </c>
      <c r="L18" s="25">
        <v>143</v>
      </c>
      <c r="M18" s="25">
        <v>283</v>
      </c>
      <c r="N18" s="25">
        <v>135</v>
      </c>
      <c r="O18" s="25">
        <v>220</v>
      </c>
      <c r="P18" s="25">
        <v>729</v>
      </c>
      <c r="Q18" s="25">
        <v>984</v>
      </c>
      <c r="R18" s="7"/>
      <c r="S18" s="7"/>
      <c r="T18" s="7"/>
      <c r="U18" s="7"/>
      <c r="V18" s="7"/>
      <c r="W18" s="7"/>
      <c r="X18" s="7"/>
      <c r="Y18" s="7"/>
    </row>
    <row r="19" spans="1:25" ht="15.75">
      <c r="A19" s="6" t="s">
        <v>13</v>
      </c>
      <c r="B19" s="24">
        <v>2173</v>
      </c>
      <c r="C19" s="15">
        <v>293</v>
      </c>
      <c r="D19" s="15">
        <v>1</v>
      </c>
      <c r="E19" s="15">
        <v>29</v>
      </c>
      <c r="F19" s="15">
        <v>146</v>
      </c>
      <c r="G19" s="15">
        <v>272</v>
      </c>
      <c r="H19" s="15">
        <v>14</v>
      </c>
      <c r="I19" s="15">
        <v>136</v>
      </c>
      <c r="J19" s="25">
        <v>19</v>
      </c>
      <c r="K19" s="15">
        <v>0</v>
      </c>
      <c r="L19" s="25">
        <v>48</v>
      </c>
      <c r="M19" s="25">
        <v>118</v>
      </c>
      <c r="N19" s="25">
        <v>66</v>
      </c>
      <c r="O19" s="25">
        <v>95</v>
      </c>
      <c r="P19" s="25">
        <v>487</v>
      </c>
      <c r="Q19" s="25">
        <v>449</v>
      </c>
      <c r="R19" s="7"/>
      <c r="S19" s="7"/>
      <c r="T19" s="7"/>
      <c r="U19" s="7"/>
      <c r="V19" s="7"/>
      <c r="W19" s="7"/>
      <c r="X19" s="7"/>
      <c r="Y19" s="7"/>
    </row>
    <row r="20" spans="1:25" ht="15.75">
      <c r="A20" s="6" t="s">
        <v>14</v>
      </c>
      <c r="B20" s="24">
        <v>1482</v>
      </c>
      <c r="C20" s="15">
        <v>136</v>
      </c>
      <c r="D20" s="15">
        <v>1</v>
      </c>
      <c r="E20" s="15">
        <v>37</v>
      </c>
      <c r="F20" s="15">
        <v>106</v>
      </c>
      <c r="G20" s="15">
        <v>253</v>
      </c>
      <c r="H20" s="15">
        <v>11</v>
      </c>
      <c r="I20" s="15">
        <v>118</v>
      </c>
      <c r="J20" s="25">
        <v>21</v>
      </c>
      <c r="K20" s="15">
        <v>2</v>
      </c>
      <c r="L20" s="25">
        <v>43</v>
      </c>
      <c r="M20" s="25">
        <v>104</v>
      </c>
      <c r="N20" s="25">
        <v>74</v>
      </c>
      <c r="O20" s="25">
        <v>69</v>
      </c>
      <c r="P20" s="25">
        <v>187</v>
      </c>
      <c r="Q20" s="25">
        <v>320</v>
      </c>
      <c r="R20" s="7"/>
      <c r="S20" s="7"/>
      <c r="T20" s="7"/>
      <c r="U20" s="7"/>
      <c r="V20" s="7"/>
      <c r="W20" s="7"/>
      <c r="X20" s="7"/>
      <c r="Y20" s="7"/>
    </row>
    <row r="21" spans="1:25" ht="15.75">
      <c r="A21" s="6" t="s">
        <v>15</v>
      </c>
      <c r="B21" s="24">
        <v>3732</v>
      </c>
      <c r="C21" s="15">
        <v>408</v>
      </c>
      <c r="D21" s="15">
        <v>1</v>
      </c>
      <c r="E21" s="15">
        <v>94</v>
      </c>
      <c r="F21" s="15">
        <v>178</v>
      </c>
      <c r="G21" s="15">
        <v>374</v>
      </c>
      <c r="H21" s="15">
        <v>24</v>
      </c>
      <c r="I21" s="15">
        <v>336</v>
      </c>
      <c r="J21" s="25">
        <v>37</v>
      </c>
      <c r="K21" s="15">
        <v>0</v>
      </c>
      <c r="L21" s="25">
        <v>91</v>
      </c>
      <c r="M21" s="25">
        <v>258</v>
      </c>
      <c r="N21" s="25">
        <v>125</v>
      </c>
      <c r="O21" s="25">
        <v>259</v>
      </c>
      <c r="P21" s="25">
        <v>706</v>
      </c>
      <c r="Q21" s="25">
        <v>841</v>
      </c>
      <c r="R21" s="7"/>
      <c r="S21" s="7"/>
      <c r="T21" s="7"/>
      <c r="U21" s="7"/>
      <c r="V21" s="7"/>
      <c r="W21" s="7"/>
      <c r="X21" s="7"/>
      <c r="Y21" s="7"/>
    </row>
    <row r="22" spans="1:25" ht="15.75">
      <c r="A22" s="6" t="s">
        <v>16</v>
      </c>
      <c r="B22" s="24">
        <v>2379</v>
      </c>
      <c r="C22" s="15">
        <v>165</v>
      </c>
      <c r="D22" s="15">
        <v>6</v>
      </c>
      <c r="E22" s="15">
        <v>44</v>
      </c>
      <c r="F22" s="15">
        <v>132</v>
      </c>
      <c r="G22" s="15">
        <v>416</v>
      </c>
      <c r="H22" s="15">
        <v>20</v>
      </c>
      <c r="I22" s="15">
        <v>217</v>
      </c>
      <c r="J22" s="25">
        <v>36</v>
      </c>
      <c r="K22" s="25">
        <v>3</v>
      </c>
      <c r="L22" s="25">
        <v>69</v>
      </c>
      <c r="M22" s="25">
        <v>132</v>
      </c>
      <c r="N22" s="25">
        <v>55</v>
      </c>
      <c r="O22" s="25">
        <v>107</v>
      </c>
      <c r="P22" s="25">
        <v>462</v>
      </c>
      <c r="Q22" s="25">
        <v>515</v>
      </c>
      <c r="R22" s="7"/>
      <c r="S22" s="7"/>
      <c r="T22" s="7"/>
      <c r="U22" s="7"/>
      <c r="V22" s="7"/>
      <c r="W22" s="7"/>
      <c r="X22" s="7"/>
      <c r="Y22" s="7"/>
    </row>
    <row r="23" spans="1:25" ht="15.75">
      <c r="A23" s="6" t="s">
        <v>17</v>
      </c>
      <c r="B23" s="24">
        <v>1106</v>
      </c>
      <c r="C23" s="15">
        <v>85</v>
      </c>
      <c r="D23" s="15">
        <v>2</v>
      </c>
      <c r="E23" s="15">
        <v>37</v>
      </c>
      <c r="F23" s="15">
        <v>61</v>
      </c>
      <c r="G23" s="15">
        <v>181</v>
      </c>
      <c r="H23" s="15">
        <v>2</v>
      </c>
      <c r="I23" s="15">
        <v>47</v>
      </c>
      <c r="J23" s="25">
        <v>12</v>
      </c>
      <c r="K23" s="15">
        <v>0</v>
      </c>
      <c r="L23" s="25">
        <v>18</v>
      </c>
      <c r="M23" s="25">
        <v>70</v>
      </c>
      <c r="N23" s="25">
        <v>30</v>
      </c>
      <c r="O23" s="25">
        <v>43</v>
      </c>
      <c r="P23" s="25">
        <v>244</v>
      </c>
      <c r="Q23" s="25">
        <v>274</v>
      </c>
      <c r="R23" s="7"/>
      <c r="S23" s="7"/>
      <c r="T23" s="7"/>
      <c r="U23" s="7"/>
      <c r="V23" s="7"/>
      <c r="W23" s="7"/>
      <c r="X23" s="7"/>
      <c r="Y23" s="7"/>
    </row>
    <row r="24" spans="1:25" ht="15.75">
      <c r="A24" s="6" t="s">
        <v>18</v>
      </c>
      <c r="B24" s="24">
        <v>2104</v>
      </c>
      <c r="C24" s="15">
        <v>266</v>
      </c>
      <c r="D24" s="15">
        <v>2</v>
      </c>
      <c r="E24" s="15">
        <v>44</v>
      </c>
      <c r="F24" s="15">
        <v>131</v>
      </c>
      <c r="G24" s="15">
        <v>316</v>
      </c>
      <c r="H24" s="15">
        <v>18</v>
      </c>
      <c r="I24" s="15">
        <v>128</v>
      </c>
      <c r="J24" s="25">
        <v>44</v>
      </c>
      <c r="K24" s="15">
        <v>0</v>
      </c>
      <c r="L24" s="25">
        <v>57</v>
      </c>
      <c r="M24" s="25">
        <v>124</v>
      </c>
      <c r="N24" s="25">
        <v>85</v>
      </c>
      <c r="O24" s="25">
        <v>43</v>
      </c>
      <c r="P24" s="25">
        <v>434</v>
      </c>
      <c r="Q24" s="25">
        <v>412</v>
      </c>
      <c r="R24" s="7"/>
      <c r="S24" s="7"/>
      <c r="T24" s="7"/>
      <c r="U24" s="7"/>
      <c r="V24" s="7"/>
      <c r="W24" s="7"/>
      <c r="X24" s="7"/>
      <c r="Y24" s="7"/>
    </row>
    <row r="25" spans="1:25" ht="15.75">
      <c r="A25" s="6" t="s">
        <v>19</v>
      </c>
      <c r="B25" s="24">
        <v>1490</v>
      </c>
      <c r="C25" s="15">
        <v>188</v>
      </c>
      <c r="D25" s="15">
        <v>4</v>
      </c>
      <c r="E25" s="15">
        <v>34</v>
      </c>
      <c r="F25" s="15">
        <v>87</v>
      </c>
      <c r="G25" s="15">
        <v>165</v>
      </c>
      <c r="H25" s="15">
        <v>8</v>
      </c>
      <c r="I25" s="15">
        <v>177</v>
      </c>
      <c r="J25" s="25">
        <v>20</v>
      </c>
      <c r="K25" s="15">
        <v>0</v>
      </c>
      <c r="L25" s="25">
        <v>36</v>
      </c>
      <c r="M25" s="25">
        <v>80</v>
      </c>
      <c r="N25" s="25">
        <v>39</v>
      </c>
      <c r="O25" s="25">
        <v>52</v>
      </c>
      <c r="P25" s="25">
        <v>315</v>
      </c>
      <c r="Q25" s="25">
        <v>285</v>
      </c>
      <c r="R25" s="7"/>
      <c r="S25" s="7"/>
      <c r="T25" s="7"/>
      <c r="U25" s="7"/>
      <c r="V25" s="7"/>
      <c r="W25" s="7"/>
      <c r="X25" s="7"/>
      <c r="Y25" s="7"/>
    </row>
    <row r="26" spans="1:25" ht="15.75">
      <c r="A26" s="6" t="s">
        <v>20</v>
      </c>
      <c r="B26" s="24">
        <v>1297</v>
      </c>
      <c r="C26" s="15">
        <v>102</v>
      </c>
      <c r="D26" s="15">
        <v>1</v>
      </c>
      <c r="E26" s="15">
        <v>25</v>
      </c>
      <c r="F26" s="15">
        <v>68</v>
      </c>
      <c r="G26" s="15">
        <v>158</v>
      </c>
      <c r="H26" s="15">
        <v>4</v>
      </c>
      <c r="I26" s="15">
        <v>79</v>
      </c>
      <c r="J26" s="25">
        <v>31</v>
      </c>
      <c r="K26" s="15">
        <v>0</v>
      </c>
      <c r="L26" s="25">
        <v>49</v>
      </c>
      <c r="M26" s="25">
        <v>82</v>
      </c>
      <c r="N26" s="25">
        <v>49</v>
      </c>
      <c r="O26" s="25">
        <v>43</v>
      </c>
      <c r="P26" s="25">
        <v>285</v>
      </c>
      <c r="Q26" s="25">
        <v>321</v>
      </c>
      <c r="R26" s="7"/>
      <c r="S26" s="7"/>
      <c r="T26" s="7"/>
      <c r="U26" s="7"/>
      <c r="V26" s="7"/>
      <c r="W26" s="7"/>
      <c r="X26" s="7"/>
      <c r="Y26" s="7"/>
    </row>
    <row r="27" spans="1:25" ht="15.75">
      <c r="A27" s="6" t="s">
        <v>21</v>
      </c>
      <c r="B27" s="24">
        <v>1117</v>
      </c>
      <c r="C27" s="15">
        <v>130</v>
      </c>
      <c r="D27" s="15">
        <v>0</v>
      </c>
      <c r="E27" s="15">
        <v>22</v>
      </c>
      <c r="F27" s="15">
        <v>70</v>
      </c>
      <c r="G27" s="15">
        <v>117</v>
      </c>
      <c r="H27" s="15">
        <v>2</v>
      </c>
      <c r="I27" s="15">
        <v>58</v>
      </c>
      <c r="J27" s="25">
        <v>15</v>
      </c>
      <c r="K27" s="15">
        <v>0</v>
      </c>
      <c r="L27" s="25">
        <v>22</v>
      </c>
      <c r="M27" s="25">
        <v>79</v>
      </c>
      <c r="N27" s="25">
        <v>31</v>
      </c>
      <c r="O27" s="25">
        <v>38</v>
      </c>
      <c r="P27" s="25">
        <v>280</v>
      </c>
      <c r="Q27" s="25">
        <v>253</v>
      </c>
      <c r="R27" s="7"/>
      <c r="S27" s="7"/>
      <c r="T27" s="7"/>
      <c r="U27" s="7"/>
      <c r="V27" s="7"/>
      <c r="W27" s="7"/>
      <c r="X27" s="7"/>
      <c r="Y27" s="7"/>
    </row>
    <row r="28" spans="1:25" ht="15.75">
      <c r="A28" s="6" t="s">
        <v>22</v>
      </c>
      <c r="B28" s="24">
        <v>5699</v>
      </c>
      <c r="C28" s="15">
        <v>577</v>
      </c>
      <c r="D28" s="15">
        <v>11</v>
      </c>
      <c r="E28" s="15">
        <v>54</v>
      </c>
      <c r="F28" s="15">
        <v>189</v>
      </c>
      <c r="G28" s="15">
        <v>936</v>
      </c>
      <c r="H28" s="15">
        <v>89</v>
      </c>
      <c r="I28" s="15">
        <v>470</v>
      </c>
      <c r="J28" s="25">
        <v>84</v>
      </c>
      <c r="K28" s="25">
        <v>39</v>
      </c>
      <c r="L28" s="25">
        <v>107</v>
      </c>
      <c r="M28" s="25">
        <v>250</v>
      </c>
      <c r="N28" s="25">
        <v>170</v>
      </c>
      <c r="O28" s="25">
        <v>151</v>
      </c>
      <c r="P28" s="25">
        <v>1641</v>
      </c>
      <c r="Q28" s="25">
        <v>931</v>
      </c>
      <c r="R28" s="7"/>
      <c r="S28" s="7"/>
      <c r="T28" s="7"/>
      <c r="U28" s="7"/>
      <c r="V28" s="7"/>
      <c r="W28" s="7"/>
      <c r="X28" s="7"/>
      <c r="Y28" s="7"/>
    </row>
    <row r="29" spans="1:25" ht="15.75">
      <c r="A29" s="6" t="s">
        <v>23</v>
      </c>
      <c r="B29" s="24">
        <v>27034</v>
      </c>
      <c r="C29" s="15">
        <v>3365</v>
      </c>
      <c r="D29" s="15">
        <v>49</v>
      </c>
      <c r="E29" s="15">
        <v>213</v>
      </c>
      <c r="F29" s="15">
        <v>1680</v>
      </c>
      <c r="G29" s="15">
        <v>3518</v>
      </c>
      <c r="H29" s="15">
        <v>569</v>
      </c>
      <c r="I29" s="15">
        <v>5473</v>
      </c>
      <c r="J29" s="25">
        <v>676</v>
      </c>
      <c r="K29" s="25">
        <v>119</v>
      </c>
      <c r="L29" s="25">
        <v>669</v>
      </c>
      <c r="M29" s="25">
        <v>1468</v>
      </c>
      <c r="N29" s="25">
        <v>1493</v>
      </c>
      <c r="O29" s="25">
        <v>974</v>
      </c>
      <c r="P29" s="25">
        <v>3023</v>
      </c>
      <c r="Q29" s="25">
        <v>3745</v>
      </c>
      <c r="R29" s="7"/>
      <c r="S29" s="7"/>
      <c r="T29" s="7"/>
      <c r="U29" s="7"/>
      <c r="V29" s="7"/>
      <c r="W29" s="7"/>
      <c r="X29" s="7"/>
      <c r="Y29" s="7"/>
    </row>
    <row r="30" spans="1:25" ht="15.75">
      <c r="A30" s="6" t="s">
        <v>24</v>
      </c>
      <c r="B30" s="24">
        <v>1001</v>
      </c>
      <c r="C30" s="15">
        <v>104</v>
      </c>
      <c r="D30" s="15">
        <v>0</v>
      </c>
      <c r="E30" s="15">
        <v>20</v>
      </c>
      <c r="F30" s="15">
        <v>45</v>
      </c>
      <c r="G30" s="15">
        <v>60</v>
      </c>
      <c r="H30" s="15">
        <v>0</v>
      </c>
      <c r="I30" s="15">
        <v>70</v>
      </c>
      <c r="J30" s="25">
        <v>27</v>
      </c>
      <c r="K30" s="15">
        <v>0</v>
      </c>
      <c r="L30" s="25">
        <v>19</v>
      </c>
      <c r="M30" s="25">
        <v>60</v>
      </c>
      <c r="N30" s="25">
        <v>32</v>
      </c>
      <c r="O30" s="25">
        <v>42</v>
      </c>
      <c r="P30" s="25">
        <v>314</v>
      </c>
      <c r="Q30" s="25">
        <v>208</v>
      </c>
      <c r="R30" s="7"/>
      <c r="S30" s="7"/>
      <c r="T30" s="7"/>
      <c r="U30" s="7"/>
      <c r="V30" s="7"/>
      <c r="W30" s="7"/>
      <c r="X30" s="7"/>
      <c r="Y30" s="7"/>
    </row>
    <row r="31" spans="1:25" ht="15.75">
      <c r="A31" s="6" t="s">
        <v>25</v>
      </c>
      <c r="B31" s="24">
        <v>1286</v>
      </c>
      <c r="C31" s="15">
        <v>118</v>
      </c>
      <c r="D31" s="15">
        <v>1</v>
      </c>
      <c r="E31" s="15">
        <v>18</v>
      </c>
      <c r="F31" s="15">
        <v>93</v>
      </c>
      <c r="G31" s="15">
        <v>120</v>
      </c>
      <c r="H31" s="15">
        <v>0</v>
      </c>
      <c r="I31" s="15">
        <v>131</v>
      </c>
      <c r="J31" s="25">
        <v>16</v>
      </c>
      <c r="K31" s="15">
        <v>1</v>
      </c>
      <c r="L31" s="25">
        <v>50</v>
      </c>
      <c r="M31" s="25">
        <v>76</v>
      </c>
      <c r="N31" s="25">
        <v>40</v>
      </c>
      <c r="O31" s="25">
        <v>49</v>
      </c>
      <c r="P31" s="25">
        <v>272</v>
      </c>
      <c r="Q31" s="25">
        <v>301</v>
      </c>
      <c r="R31" s="7"/>
      <c r="S31" s="7"/>
      <c r="T31" s="7"/>
      <c r="U31" s="7"/>
      <c r="V31" s="7"/>
      <c r="W31" s="7"/>
      <c r="X31" s="7"/>
      <c r="Y31" s="7"/>
    </row>
    <row r="32" spans="1:25" ht="15.75">
      <c r="A32" s="6" t="s">
        <v>26</v>
      </c>
      <c r="B32" s="24">
        <v>1263</v>
      </c>
      <c r="C32" s="15">
        <v>172</v>
      </c>
      <c r="D32" s="15">
        <v>1</v>
      </c>
      <c r="E32" s="15">
        <v>28</v>
      </c>
      <c r="F32" s="15">
        <v>56</v>
      </c>
      <c r="G32" s="15">
        <v>176</v>
      </c>
      <c r="H32" s="15">
        <v>2</v>
      </c>
      <c r="I32" s="15">
        <v>73</v>
      </c>
      <c r="J32" s="25">
        <v>9</v>
      </c>
      <c r="K32" s="15">
        <v>0</v>
      </c>
      <c r="L32" s="25">
        <v>32</v>
      </c>
      <c r="M32" s="25">
        <v>67</v>
      </c>
      <c r="N32" s="25">
        <v>35</v>
      </c>
      <c r="O32" s="25">
        <v>43</v>
      </c>
      <c r="P32" s="25">
        <v>311</v>
      </c>
      <c r="Q32" s="25">
        <v>258</v>
      </c>
      <c r="R32" s="7"/>
      <c r="S32" s="7"/>
      <c r="T32" s="7"/>
      <c r="U32" s="7"/>
      <c r="V32" s="7"/>
      <c r="W32" s="7"/>
      <c r="X32" s="7"/>
      <c r="Y32" s="7"/>
    </row>
    <row r="33" spans="1:25" ht="15.75">
      <c r="A33" s="6" t="s">
        <v>27</v>
      </c>
      <c r="B33" s="24">
        <v>1344</v>
      </c>
      <c r="C33" s="15">
        <v>78</v>
      </c>
      <c r="D33" s="15">
        <v>5</v>
      </c>
      <c r="E33" s="15">
        <v>29</v>
      </c>
      <c r="F33" s="15">
        <v>71</v>
      </c>
      <c r="G33" s="15">
        <v>188</v>
      </c>
      <c r="H33" s="15">
        <v>4</v>
      </c>
      <c r="I33" s="15">
        <v>96</v>
      </c>
      <c r="J33" s="25">
        <v>8</v>
      </c>
      <c r="K33" s="15">
        <v>0</v>
      </c>
      <c r="L33" s="25">
        <v>25</v>
      </c>
      <c r="M33" s="25">
        <v>62</v>
      </c>
      <c r="N33" s="25">
        <v>54</v>
      </c>
      <c r="O33" s="25">
        <v>40</v>
      </c>
      <c r="P33" s="25">
        <v>373</v>
      </c>
      <c r="Q33" s="25">
        <v>311</v>
      </c>
      <c r="R33" s="7"/>
      <c r="S33" s="7"/>
      <c r="T33" s="7"/>
      <c r="U33" s="7"/>
      <c r="V33" s="7"/>
      <c r="W33" s="7"/>
      <c r="X33" s="7"/>
      <c r="Y33" s="7"/>
    </row>
    <row r="34" spans="1:25" ht="15.75">
      <c r="A34" s="6" t="s">
        <v>28</v>
      </c>
      <c r="B34" s="24">
        <v>1388</v>
      </c>
      <c r="C34" s="15">
        <v>143</v>
      </c>
      <c r="D34" s="15">
        <v>0</v>
      </c>
      <c r="E34" s="15">
        <v>26</v>
      </c>
      <c r="F34" s="15">
        <v>67</v>
      </c>
      <c r="G34" s="15">
        <v>161</v>
      </c>
      <c r="H34" s="15">
        <v>2</v>
      </c>
      <c r="I34" s="15">
        <v>139</v>
      </c>
      <c r="J34" s="25">
        <v>30</v>
      </c>
      <c r="K34" s="15">
        <v>0</v>
      </c>
      <c r="L34" s="25">
        <v>42</v>
      </c>
      <c r="M34" s="25">
        <v>63</v>
      </c>
      <c r="N34" s="25">
        <v>49</v>
      </c>
      <c r="O34" s="25">
        <v>59</v>
      </c>
      <c r="P34" s="25">
        <v>361</v>
      </c>
      <c r="Q34" s="25">
        <v>246</v>
      </c>
      <c r="R34" s="7"/>
      <c r="S34" s="7"/>
      <c r="T34" s="7"/>
      <c r="U34" s="7"/>
      <c r="V34" s="7"/>
      <c r="W34" s="7"/>
      <c r="X34" s="7"/>
      <c r="Y34" s="7"/>
    </row>
    <row r="35" spans="1:25" ht="15.75">
      <c r="A35" s="6" t="s">
        <v>29</v>
      </c>
      <c r="B35" s="24">
        <v>89</v>
      </c>
      <c r="C35" s="15">
        <v>4</v>
      </c>
      <c r="D35" s="15">
        <v>0</v>
      </c>
      <c r="E35" s="15">
        <v>3</v>
      </c>
      <c r="F35" s="15">
        <v>3</v>
      </c>
      <c r="G35" s="15">
        <v>13</v>
      </c>
      <c r="H35" s="15">
        <v>0</v>
      </c>
      <c r="I35" s="15">
        <v>11</v>
      </c>
      <c r="J35" s="25">
        <v>3</v>
      </c>
      <c r="K35" s="15">
        <v>0</v>
      </c>
      <c r="L35" s="25">
        <v>2</v>
      </c>
      <c r="M35" s="25">
        <v>5</v>
      </c>
      <c r="N35" s="25">
        <v>1</v>
      </c>
      <c r="O35" s="25">
        <v>4</v>
      </c>
      <c r="P35" s="25">
        <v>23</v>
      </c>
      <c r="Q35" s="25">
        <v>17</v>
      </c>
      <c r="R35" s="7"/>
      <c r="S35" s="7"/>
      <c r="T35" s="7"/>
      <c r="U35" s="7"/>
      <c r="V35" s="7"/>
      <c r="W35" s="7"/>
      <c r="X35" s="7"/>
      <c r="Y35" s="7"/>
    </row>
    <row r="36" spans="1:25" ht="15.75">
      <c r="A36" s="6" t="s">
        <v>30</v>
      </c>
      <c r="B36" s="24">
        <v>1457</v>
      </c>
      <c r="C36" s="15">
        <v>182</v>
      </c>
      <c r="D36" s="15">
        <v>0</v>
      </c>
      <c r="E36" s="15">
        <v>32</v>
      </c>
      <c r="F36" s="15">
        <v>78</v>
      </c>
      <c r="G36" s="15">
        <v>165</v>
      </c>
      <c r="H36" s="15">
        <v>7</v>
      </c>
      <c r="I36" s="15">
        <v>74</v>
      </c>
      <c r="J36" s="25">
        <v>21</v>
      </c>
      <c r="K36" s="15">
        <v>0</v>
      </c>
      <c r="L36" s="25">
        <v>40</v>
      </c>
      <c r="M36" s="25">
        <v>82</v>
      </c>
      <c r="N36" s="25">
        <v>51</v>
      </c>
      <c r="O36" s="25">
        <v>56</v>
      </c>
      <c r="P36" s="25">
        <v>408</v>
      </c>
      <c r="Q36" s="25">
        <v>261</v>
      </c>
      <c r="R36" s="7"/>
      <c r="S36" s="7"/>
      <c r="T36" s="7"/>
      <c r="U36" s="7"/>
      <c r="V36" s="7"/>
      <c r="W36" s="7"/>
      <c r="X36" s="7"/>
      <c r="Y36" s="7"/>
    </row>
    <row r="37" spans="1:25" ht="15.75">
      <c r="A37" s="6" t="s">
        <v>31</v>
      </c>
      <c r="B37" s="24">
        <v>2709</v>
      </c>
      <c r="C37" s="15">
        <v>218</v>
      </c>
      <c r="D37" s="15">
        <v>3</v>
      </c>
      <c r="E37" s="15">
        <v>68</v>
      </c>
      <c r="F37" s="15">
        <v>136</v>
      </c>
      <c r="G37" s="15">
        <v>411</v>
      </c>
      <c r="H37" s="15">
        <v>13</v>
      </c>
      <c r="I37" s="15">
        <v>184</v>
      </c>
      <c r="J37" s="25">
        <v>70</v>
      </c>
      <c r="K37" s="15">
        <v>0</v>
      </c>
      <c r="L37" s="25">
        <v>51</v>
      </c>
      <c r="M37" s="25">
        <v>145</v>
      </c>
      <c r="N37" s="25">
        <v>109</v>
      </c>
      <c r="O37" s="25">
        <v>73</v>
      </c>
      <c r="P37" s="25">
        <v>627</v>
      </c>
      <c r="Q37" s="25">
        <v>601</v>
      </c>
      <c r="R37" s="7"/>
      <c r="S37" s="7"/>
      <c r="T37" s="7"/>
      <c r="U37" s="7"/>
      <c r="V37" s="7"/>
      <c r="W37" s="7"/>
      <c r="X37" s="7"/>
      <c r="Y37" s="7"/>
    </row>
    <row r="38" spans="1:25" ht="15.75">
      <c r="A38" s="6" t="s">
        <v>32</v>
      </c>
      <c r="B38" s="24">
        <v>446</v>
      </c>
      <c r="C38" s="15">
        <v>44</v>
      </c>
      <c r="D38" s="15">
        <v>1</v>
      </c>
      <c r="E38" s="15">
        <v>23</v>
      </c>
      <c r="F38" s="15">
        <v>48</v>
      </c>
      <c r="G38" s="15">
        <v>33</v>
      </c>
      <c r="H38" s="15">
        <v>0</v>
      </c>
      <c r="I38" s="15">
        <v>46</v>
      </c>
      <c r="J38" s="25">
        <v>5</v>
      </c>
      <c r="K38" s="15">
        <v>0</v>
      </c>
      <c r="L38" s="25">
        <v>5</v>
      </c>
      <c r="M38" s="25">
        <v>17</v>
      </c>
      <c r="N38" s="25">
        <v>10</v>
      </c>
      <c r="O38" s="25">
        <v>17</v>
      </c>
      <c r="P38" s="25">
        <v>100</v>
      </c>
      <c r="Q38" s="25">
        <v>97</v>
      </c>
      <c r="R38" s="7"/>
      <c r="S38" s="7"/>
      <c r="T38" s="7"/>
      <c r="U38" s="7"/>
      <c r="V38" s="7"/>
      <c r="W38" s="7"/>
      <c r="X38" s="7"/>
      <c r="Y38" s="7"/>
    </row>
    <row r="39" spans="1:25" ht="15.75">
      <c r="A39" s="6" t="s">
        <v>33</v>
      </c>
      <c r="B39" s="24">
        <v>1393</v>
      </c>
      <c r="C39" s="15">
        <v>113</v>
      </c>
      <c r="D39" s="15">
        <v>4</v>
      </c>
      <c r="E39" s="15">
        <v>27</v>
      </c>
      <c r="F39" s="15">
        <v>65</v>
      </c>
      <c r="G39" s="15">
        <v>183</v>
      </c>
      <c r="H39" s="15">
        <v>5</v>
      </c>
      <c r="I39" s="15">
        <v>63</v>
      </c>
      <c r="J39" s="25">
        <v>13</v>
      </c>
      <c r="K39" s="15">
        <v>0</v>
      </c>
      <c r="L39" s="25">
        <v>34</v>
      </c>
      <c r="M39" s="25">
        <v>94</v>
      </c>
      <c r="N39" s="25">
        <v>42</v>
      </c>
      <c r="O39" s="25">
        <v>77</v>
      </c>
      <c r="P39" s="25">
        <v>343</v>
      </c>
      <c r="Q39" s="25">
        <v>330</v>
      </c>
      <c r="R39" s="7"/>
      <c r="S39" s="7"/>
      <c r="T39" s="7"/>
      <c r="U39" s="7"/>
      <c r="V39" s="7"/>
      <c r="W39" s="7"/>
      <c r="X39" s="7"/>
      <c r="Y39" s="7"/>
    </row>
    <row r="40" spans="1:25" ht="15.75">
      <c r="A40" s="6" t="s">
        <v>34</v>
      </c>
      <c r="B40" s="24">
        <v>1312</v>
      </c>
      <c r="C40" s="15">
        <v>103</v>
      </c>
      <c r="D40" s="15">
        <v>0</v>
      </c>
      <c r="E40" s="15">
        <v>45</v>
      </c>
      <c r="F40" s="15">
        <v>96</v>
      </c>
      <c r="G40" s="15">
        <v>160</v>
      </c>
      <c r="H40" s="15">
        <v>3</v>
      </c>
      <c r="I40" s="15">
        <v>80</v>
      </c>
      <c r="J40" s="25">
        <v>18</v>
      </c>
      <c r="K40" s="15">
        <v>1</v>
      </c>
      <c r="L40" s="25">
        <v>21</v>
      </c>
      <c r="M40" s="25">
        <v>96</v>
      </c>
      <c r="N40" s="25">
        <v>50</v>
      </c>
      <c r="O40" s="25">
        <v>60</v>
      </c>
      <c r="P40" s="25">
        <v>343</v>
      </c>
      <c r="Q40" s="25">
        <v>236</v>
      </c>
      <c r="R40" s="7"/>
      <c r="S40" s="7"/>
      <c r="T40" s="7"/>
      <c r="U40" s="7"/>
      <c r="V40" s="7"/>
      <c r="W40" s="7"/>
      <c r="X40" s="7"/>
      <c r="Y40" s="7"/>
    </row>
    <row r="41" spans="1:25" ht="15.75">
      <c r="A41" s="6" t="s">
        <v>35</v>
      </c>
      <c r="B41" s="24">
        <v>16592</v>
      </c>
      <c r="C41" s="15">
        <v>1794</v>
      </c>
      <c r="D41" s="15">
        <v>49</v>
      </c>
      <c r="E41" s="15">
        <v>261</v>
      </c>
      <c r="F41" s="15">
        <v>757</v>
      </c>
      <c r="G41" s="15">
        <v>3195</v>
      </c>
      <c r="H41" s="15">
        <v>327</v>
      </c>
      <c r="I41" s="15">
        <v>1845</v>
      </c>
      <c r="J41" s="25">
        <v>395</v>
      </c>
      <c r="K41" s="25">
        <v>94</v>
      </c>
      <c r="L41" s="25">
        <v>356</v>
      </c>
      <c r="M41" s="25">
        <v>1053</v>
      </c>
      <c r="N41" s="25">
        <v>756</v>
      </c>
      <c r="O41" s="25">
        <v>699</v>
      </c>
      <c r="P41" s="25">
        <v>2442</v>
      </c>
      <c r="Q41" s="25">
        <v>2569</v>
      </c>
      <c r="R41" s="7"/>
      <c r="S41" s="7"/>
      <c r="T41" s="7"/>
      <c r="U41" s="7"/>
      <c r="V41" s="7"/>
      <c r="W41" s="7"/>
      <c r="X41" s="7"/>
      <c r="Y41" s="7"/>
    </row>
    <row r="42" spans="1:25" ht="15.75">
      <c r="A42" s="6" t="s">
        <v>36</v>
      </c>
      <c r="B42" s="24">
        <v>1154</v>
      </c>
      <c r="C42" s="15">
        <v>110</v>
      </c>
      <c r="D42" s="15">
        <v>0</v>
      </c>
      <c r="E42" s="15">
        <v>17</v>
      </c>
      <c r="F42" s="15">
        <v>63</v>
      </c>
      <c r="G42" s="15">
        <v>155</v>
      </c>
      <c r="H42" s="15">
        <v>15</v>
      </c>
      <c r="I42" s="15">
        <v>94</v>
      </c>
      <c r="J42" s="25">
        <v>11</v>
      </c>
      <c r="K42" s="15">
        <v>0</v>
      </c>
      <c r="L42" s="25">
        <v>39</v>
      </c>
      <c r="M42" s="25">
        <v>60</v>
      </c>
      <c r="N42" s="25">
        <v>34</v>
      </c>
      <c r="O42" s="25">
        <v>28</v>
      </c>
      <c r="P42" s="25">
        <v>239</v>
      </c>
      <c r="Q42" s="25">
        <v>289</v>
      </c>
      <c r="R42" s="7"/>
      <c r="S42" s="7"/>
      <c r="T42" s="7"/>
      <c r="U42" s="7"/>
      <c r="V42" s="7"/>
      <c r="W42" s="7"/>
      <c r="X42" s="7"/>
      <c r="Y42" s="7"/>
    </row>
    <row r="43" spans="1:25" ht="15.75">
      <c r="A43" s="6" t="s">
        <v>37</v>
      </c>
      <c r="B43" s="24">
        <v>17554</v>
      </c>
      <c r="C43" s="15">
        <v>2062</v>
      </c>
      <c r="D43" s="15">
        <v>28</v>
      </c>
      <c r="E43" s="15">
        <v>181</v>
      </c>
      <c r="F43" s="15">
        <v>614</v>
      </c>
      <c r="G43" s="15">
        <v>3446</v>
      </c>
      <c r="H43" s="15">
        <v>500</v>
      </c>
      <c r="I43" s="15">
        <v>2719</v>
      </c>
      <c r="J43" s="25">
        <v>456</v>
      </c>
      <c r="K43" s="25">
        <v>139</v>
      </c>
      <c r="L43" s="25">
        <v>318</v>
      </c>
      <c r="M43" s="25">
        <v>713</v>
      </c>
      <c r="N43" s="25">
        <v>407</v>
      </c>
      <c r="O43" s="25">
        <v>335</v>
      </c>
      <c r="P43" s="25">
        <v>3241</v>
      </c>
      <c r="Q43" s="25">
        <v>2395</v>
      </c>
      <c r="R43" s="7"/>
      <c r="S43" s="7"/>
      <c r="T43" s="7"/>
      <c r="U43" s="7"/>
      <c r="V43" s="7"/>
      <c r="W43" s="7"/>
      <c r="X43" s="7"/>
      <c r="Y43" s="7"/>
    </row>
    <row r="44" spans="1:25" ht="15.75">
      <c r="A44" s="6" t="s">
        <v>38</v>
      </c>
      <c r="B44" s="24">
        <v>5895</v>
      </c>
      <c r="C44" s="15">
        <v>762</v>
      </c>
      <c r="D44" s="15">
        <v>12</v>
      </c>
      <c r="E44" s="15">
        <v>90</v>
      </c>
      <c r="F44" s="15">
        <v>327</v>
      </c>
      <c r="G44" s="15">
        <v>781</v>
      </c>
      <c r="H44" s="15">
        <v>77</v>
      </c>
      <c r="I44" s="15">
        <v>663</v>
      </c>
      <c r="J44" s="25">
        <v>77</v>
      </c>
      <c r="K44" s="25">
        <v>15</v>
      </c>
      <c r="L44" s="25">
        <v>226</v>
      </c>
      <c r="M44" s="25">
        <v>332</v>
      </c>
      <c r="N44" s="25">
        <v>188</v>
      </c>
      <c r="O44" s="25">
        <v>288</v>
      </c>
      <c r="P44" s="25">
        <v>1042</v>
      </c>
      <c r="Q44" s="25">
        <v>1015</v>
      </c>
      <c r="R44" s="7"/>
      <c r="S44" s="7"/>
      <c r="T44" s="7"/>
      <c r="U44" s="7"/>
      <c r="V44" s="7"/>
      <c r="W44" s="7"/>
      <c r="X44" s="7"/>
      <c r="Y44" s="7"/>
    </row>
    <row r="45" spans="1:25" ht="15.75">
      <c r="A45" s="6" t="s">
        <v>39</v>
      </c>
      <c r="B45" s="24">
        <v>5820</v>
      </c>
      <c r="C45" s="15">
        <v>550</v>
      </c>
      <c r="D45" s="15">
        <v>19</v>
      </c>
      <c r="E45" s="15">
        <v>76</v>
      </c>
      <c r="F45" s="15">
        <v>290</v>
      </c>
      <c r="G45" s="15">
        <v>1110</v>
      </c>
      <c r="H45" s="15">
        <v>60</v>
      </c>
      <c r="I45" s="15">
        <v>696</v>
      </c>
      <c r="J45" s="25">
        <v>97</v>
      </c>
      <c r="K45" s="25">
        <v>40</v>
      </c>
      <c r="L45" s="25">
        <v>139</v>
      </c>
      <c r="M45" s="25">
        <v>306</v>
      </c>
      <c r="N45" s="25">
        <v>191</v>
      </c>
      <c r="O45" s="25">
        <v>197</v>
      </c>
      <c r="P45" s="25">
        <v>943</v>
      </c>
      <c r="Q45" s="25">
        <v>1106</v>
      </c>
      <c r="R45" s="7"/>
      <c r="S45" s="7"/>
      <c r="T45" s="7"/>
      <c r="U45" s="7"/>
      <c r="V45" s="7"/>
      <c r="W45" s="7"/>
      <c r="X45" s="7"/>
      <c r="Y45" s="7"/>
    </row>
    <row r="46" spans="1:25" ht="15.75">
      <c r="A46" s="6" t="s">
        <v>40</v>
      </c>
      <c r="B46" s="24">
        <v>11743</v>
      </c>
      <c r="C46" s="15">
        <v>1114</v>
      </c>
      <c r="D46" s="15">
        <v>26</v>
      </c>
      <c r="E46" s="15">
        <v>138</v>
      </c>
      <c r="F46" s="15">
        <v>760</v>
      </c>
      <c r="G46" s="15">
        <v>2042</v>
      </c>
      <c r="H46" s="15">
        <v>247</v>
      </c>
      <c r="I46" s="15">
        <v>1583</v>
      </c>
      <c r="J46" s="25">
        <v>273</v>
      </c>
      <c r="K46" s="25">
        <v>106</v>
      </c>
      <c r="L46" s="25">
        <v>344</v>
      </c>
      <c r="M46" s="25">
        <v>776</v>
      </c>
      <c r="N46" s="25">
        <v>512</v>
      </c>
      <c r="O46" s="25">
        <v>355</v>
      </c>
      <c r="P46" s="25">
        <v>1672</v>
      </c>
      <c r="Q46" s="25">
        <v>1795</v>
      </c>
      <c r="R46" s="7"/>
      <c r="S46" s="7"/>
      <c r="T46" s="7"/>
      <c r="U46" s="7"/>
      <c r="V46" s="7"/>
      <c r="W46" s="7"/>
      <c r="X46" s="7"/>
      <c r="Y46" s="7"/>
    </row>
    <row r="47" spans="1:25" ht="15.75">
      <c r="A47" s="6" t="s">
        <v>41</v>
      </c>
      <c r="B47" s="24">
        <v>2209</v>
      </c>
      <c r="C47" s="15">
        <v>147</v>
      </c>
      <c r="D47" s="15">
        <v>6</v>
      </c>
      <c r="E47" s="15">
        <v>38</v>
      </c>
      <c r="F47" s="15">
        <v>116</v>
      </c>
      <c r="G47" s="15">
        <v>429</v>
      </c>
      <c r="H47" s="15">
        <v>9</v>
      </c>
      <c r="I47" s="15">
        <v>151</v>
      </c>
      <c r="J47" s="25">
        <v>18</v>
      </c>
      <c r="K47" s="25">
        <v>1</v>
      </c>
      <c r="L47" s="25">
        <v>53</v>
      </c>
      <c r="M47" s="25">
        <v>106</v>
      </c>
      <c r="N47" s="25">
        <v>76</v>
      </c>
      <c r="O47" s="25">
        <v>76</v>
      </c>
      <c r="P47" s="25">
        <v>399</v>
      </c>
      <c r="Q47" s="25">
        <v>584</v>
      </c>
      <c r="R47" s="7"/>
      <c r="S47" s="7"/>
      <c r="T47" s="7"/>
      <c r="U47" s="7"/>
      <c r="V47" s="7"/>
      <c r="W47" s="7"/>
      <c r="X47" s="7"/>
      <c r="Y47" s="7"/>
    </row>
    <row r="48" spans="1:25" ht="15.75">
      <c r="A48" s="6" t="s">
        <v>42</v>
      </c>
      <c r="B48" s="24">
        <v>9683</v>
      </c>
      <c r="C48" s="15">
        <v>1125</v>
      </c>
      <c r="D48" s="15">
        <v>23</v>
      </c>
      <c r="E48" s="15">
        <v>134</v>
      </c>
      <c r="F48" s="15">
        <v>333</v>
      </c>
      <c r="G48" s="15">
        <v>1628</v>
      </c>
      <c r="H48" s="15">
        <v>109</v>
      </c>
      <c r="I48" s="15">
        <v>1558</v>
      </c>
      <c r="J48" s="25">
        <v>166</v>
      </c>
      <c r="K48" s="25">
        <v>46</v>
      </c>
      <c r="L48" s="25">
        <v>215</v>
      </c>
      <c r="M48" s="25">
        <v>550</v>
      </c>
      <c r="N48" s="25">
        <v>285</v>
      </c>
      <c r="O48" s="25">
        <v>267</v>
      </c>
      <c r="P48" s="25">
        <v>1757</v>
      </c>
      <c r="Q48" s="25">
        <v>1487</v>
      </c>
      <c r="R48" s="7"/>
      <c r="S48" s="7"/>
      <c r="T48" s="7"/>
      <c r="U48" s="7"/>
      <c r="V48" s="7"/>
      <c r="W48" s="7"/>
      <c r="X48" s="7"/>
      <c r="Y48" s="7"/>
    </row>
    <row r="49" spans="1:25" ht="15.75">
      <c r="A49" s="6" t="s">
        <v>43</v>
      </c>
      <c r="B49" s="24">
        <v>838</v>
      </c>
      <c r="C49" s="15">
        <v>115</v>
      </c>
      <c r="D49" s="15">
        <v>0</v>
      </c>
      <c r="E49" s="15">
        <v>24</v>
      </c>
      <c r="F49" s="15">
        <v>42</v>
      </c>
      <c r="G49" s="15">
        <v>82</v>
      </c>
      <c r="H49" s="15">
        <v>3</v>
      </c>
      <c r="I49" s="15">
        <v>119</v>
      </c>
      <c r="J49" s="25">
        <v>17</v>
      </c>
      <c r="K49" s="15">
        <v>1</v>
      </c>
      <c r="L49" s="25">
        <v>18</v>
      </c>
      <c r="M49" s="25">
        <v>60</v>
      </c>
      <c r="N49" s="25">
        <v>21</v>
      </c>
      <c r="O49" s="25">
        <v>25</v>
      </c>
      <c r="P49" s="25">
        <v>147</v>
      </c>
      <c r="Q49" s="25">
        <v>164</v>
      </c>
      <c r="R49" s="7"/>
      <c r="S49" s="7"/>
      <c r="T49" s="7"/>
      <c r="U49" s="7"/>
      <c r="V49" s="7"/>
      <c r="W49" s="7"/>
      <c r="X49" s="7"/>
      <c r="Y49" s="7"/>
    </row>
    <row r="50" spans="1:25" ht="15.75">
      <c r="A50" s="6" t="s">
        <v>44</v>
      </c>
      <c r="B50" s="24">
        <v>2384</v>
      </c>
      <c r="C50" s="15">
        <v>224</v>
      </c>
      <c r="D50" s="15">
        <v>4</v>
      </c>
      <c r="E50" s="15">
        <v>75</v>
      </c>
      <c r="F50" s="15">
        <v>191</v>
      </c>
      <c r="G50" s="15">
        <v>318</v>
      </c>
      <c r="H50" s="15">
        <v>16</v>
      </c>
      <c r="I50" s="15">
        <v>134</v>
      </c>
      <c r="J50" s="25">
        <v>30</v>
      </c>
      <c r="K50" s="15">
        <v>0</v>
      </c>
      <c r="L50" s="25">
        <v>38</v>
      </c>
      <c r="M50" s="25">
        <v>183</v>
      </c>
      <c r="N50" s="25">
        <v>103</v>
      </c>
      <c r="O50" s="25">
        <v>73</v>
      </c>
      <c r="P50" s="25">
        <v>518</v>
      </c>
      <c r="Q50" s="25">
        <v>477</v>
      </c>
      <c r="R50" s="7"/>
      <c r="S50" s="7"/>
      <c r="T50" s="7"/>
      <c r="U50" s="7"/>
      <c r="V50" s="7"/>
      <c r="W50" s="7"/>
      <c r="X50" s="7"/>
      <c r="Y50" s="7"/>
    </row>
    <row r="51" spans="1:25" ht="15.75">
      <c r="A51" s="6" t="s">
        <v>45</v>
      </c>
      <c r="B51" s="24">
        <v>1353</v>
      </c>
      <c r="C51" s="15">
        <v>123</v>
      </c>
      <c r="D51" s="15">
        <v>0</v>
      </c>
      <c r="E51" s="15">
        <v>41</v>
      </c>
      <c r="F51" s="15">
        <v>114</v>
      </c>
      <c r="G51" s="15">
        <v>168</v>
      </c>
      <c r="H51" s="15">
        <v>1</v>
      </c>
      <c r="I51" s="15">
        <v>85</v>
      </c>
      <c r="J51" s="25">
        <v>16</v>
      </c>
      <c r="K51" s="15">
        <v>0</v>
      </c>
      <c r="L51" s="25">
        <v>33</v>
      </c>
      <c r="M51" s="25">
        <v>67</v>
      </c>
      <c r="N51" s="25">
        <v>41</v>
      </c>
      <c r="O51" s="25">
        <v>65</v>
      </c>
      <c r="P51" s="25">
        <v>346</v>
      </c>
      <c r="Q51" s="25">
        <v>253</v>
      </c>
      <c r="R51" s="7"/>
      <c r="S51" s="7"/>
      <c r="T51" s="7"/>
      <c r="U51" s="7"/>
      <c r="V51" s="7"/>
      <c r="W51" s="7"/>
      <c r="X51" s="7"/>
      <c r="Y51" s="7"/>
    </row>
    <row r="52" spans="1:25" ht="15.75">
      <c r="A52" s="6" t="s">
        <v>46</v>
      </c>
      <c r="B52" s="24">
        <v>1436</v>
      </c>
      <c r="C52" s="15">
        <v>169</v>
      </c>
      <c r="D52" s="15">
        <v>2</v>
      </c>
      <c r="E52" s="15">
        <v>30</v>
      </c>
      <c r="F52" s="15">
        <v>34</v>
      </c>
      <c r="G52" s="15">
        <v>137</v>
      </c>
      <c r="H52" s="15">
        <v>12</v>
      </c>
      <c r="I52" s="15">
        <v>185</v>
      </c>
      <c r="J52" s="25">
        <v>20</v>
      </c>
      <c r="K52" s="25">
        <v>5</v>
      </c>
      <c r="L52" s="25">
        <v>25</v>
      </c>
      <c r="M52" s="25">
        <v>83</v>
      </c>
      <c r="N52" s="25">
        <v>30</v>
      </c>
      <c r="O52" s="25">
        <v>63</v>
      </c>
      <c r="P52" s="25">
        <v>414</v>
      </c>
      <c r="Q52" s="25">
        <v>227</v>
      </c>
      <c r="R52" s="7"/>
      <c r="S52" s="7"/>
      <c r="T52" s="7"/>
      <c r="U52" s="7"/>
      <c r="V52" s="7"/>
      <c r="W52" s="7"/>
      <c r="X52" s="7"/>
      <c r="Y52" s="7"/>
    </row>
    <row r="53" spans="1:25" ht="15.75">
      <c r="A53" s="6" t="s">
        <v>47</v>
      </c>
      <c r="B53" s="24">
        <v>3532</v>
      </c>
      <c r="C53" s="15">
        <v>481</v>
      </c>
      <c r="D53" s="15">
        <v>5</v>
      </c>
      <c r="E53" s="15">
        <v>48</v>
      </c>
      <c r="F53" s="15">
        <v>170</v>
      </c>
      <c r="G53" s="15">
        <v>369</v>
      </c>
      <c r="H53" s="15">
        <v>49</v>
      </c>
      <c r="I53" s="15">
        <v>345</v>
      </c>
      <c r="J53" s="25">
        <v>58</v>
      </c>
      <c r="K53" s="25">
        <v>30</v>
      </c>
      <c r="L53" s="25">
        <v>101</v>
      </c>
      <c r="M53" s="25">
        <v>207</v>
      </c>
      <c r="N53" s="25">
        <v>100</v>
      </c>
      <c r="O53" s="25">
        <v>178</v>
      </c>
      <c r="P53" s="25">
        <v>629</v>
      </c>
      <c r="Q53" s="25">
        <v>762</v>
      </c>
      <c r="R53" s="7"/>
      <c r="S53" s="7"/>
      <c r="T53" s="7"/>
      <c r="U53" s="7"/>
      <c r="V53" s="7"/>
      <c r="W53" s="7"/>
      <c r="X53" s="7"/>
      <c r="Y53" s="7"/>
    </row>
    <row r="54" spans="1:25" ht="15.75">
      <c r="A54" s="6" t="s">
        <v>48</v>
      </c>
      <c r="B54" s="24">
        <v>4760</v>
      </c>
      <c r="C54" s="15">
        <v>563</v>
      </c>
      <c r="D54" s="15">
        <v>9</v>
      </c>
      <c r="E54" s="15">
        <v>54</v>
      </c>
      <c r="F54" s="15">
        <v>172</v>
      </c>
      <c r="G54" s="15">
        <v>699</v>
      </c>
      <c r="H54" s="15">
        <v>103</v>
      </c>
      <c r="I54" s="15">
        <v>658</v>
      </c>
      <c r="J54" s="25">
        <v>91</v>
      </c>
      <c r="K54" s="25">
        <v>11</v>
      </c>
      <c r="L54" s="25">
        <v>113</v>
      </c>
      <c r="M54" s="25">
        <v>207</v>
      </c>
      <c r="N54" s="25">
        <v>110</v>
      </c>
      <c r="O54" s="25">
        <v>160</v>
      </c>
      <c r="P54" s="25">
        <v>1024</v>
      </c>
      <c r="Q54" s="25">
        <v>786</v>
      </c>
      <c r="R54" s="7"/>
      <c r="S54" s="7"/>
      <c r="T54" s="7"/>
      <c r="U54" s="7"/>
      <c r="V54" s="7"/>
      <c r="W54" s="7"/>
      <c r="X54" s="7"/>
      <c r="Y54" s="7"/>
    </row>
    <row r="55" spans="1:25" ht="15.75">
      <c r="A55" s="6" t="s">
        <v>49</v>
      </c>
      <c r="B55" s="24">
        <v>2717</v>
      </c>
      <c r="C55" s="15">
        <v>286</v>
      </c>
      <c r="D55" s="15">
        <v>7</v>
      </c>
      <c r="E55" s="15">
        <v>72</v>
      </c>
      <c r="F55" s="15">
        <v>141</v>
      </c>
      <c r="G55" s="15">
        <v>276</v>
      </c>
      <c r="H55" s="15">
        <v>8</v>
      </c>
      <c r="I55" s="15">
        <v>220</v>
      </c>
      <c r="J55" s="25">
        <v>34</v>
      </c>
      <c r="K55" s="15">
        <v>0</v>
      </c>
      <c r="L55" s="25">
        <v>67</v>
      </c>
      <c r="M55" s="25">
        <v>184</v>
      </c>
      <c r="N55" s="25">
        <v>96</v>
      </c>
      <c r="O55" s="25">
        <v>84</v>
      </c>
      <c r="P55" s="25">
        <v>544</v>
      </c>
      <c r="Q55" s="25">
        <v>698</v>
      </c>
      <c r="R55" s="7"/>
      <c r="S55" s="7"/>
      <c r="T55" s="7"/>
      <c r="U55" s="7"/>
      <c r="V55" s="7"/>
      <c r="W55" s="7"/>
      <c r="X55" s="7"/>
      <c r="Y55" s="7"/>
    </row>
    <row r="56" spans="1:25" ht="15.75">
      <c r="A56" s="6" t="s">
        <v>50</v>
      </c>
      <c r="B56" s="24">
        <v>3897</v>
      </c>
      <c r="C56" s="15">
        <v>467</v>
      </c>
      <c r="D56" s="15">
        <v>0</v>
      </c>
      <c r="E56" s="15">
        <v>56</v>
      </c>
      <c r="F56" s="15">
        <v>220</v>
      </c>
      <c r="G56" s="15">
        <v>597</v>
      </c>
      <c r="H56" s="15">
        <v>21</v>
      </c>
      <c r="I56" s="15">
        <v>257</v>
      </c>
      <c r="J56" s="25">
        <v>33</v>
      </c>
      <c r="K56" s="15">
        <v>3</v>
      </c>
      <c r="L56" s="25">
        <v>63</v>
      </c>
      <c r="M56" s="25">
        <v>214</v>
      </c>
      <c r="N56" s="25">
        <v>130</v>
      </c>
      <c r="O56" s="25">
        <v>143</v>
      </c>
      <c r="P56" s="25">
        <v>1026</v>
      </c>
      <c r="Q56" s="25">
        <v>667</v>
      </c>
      <c r="R56" s="7"/>
      <c r="S56" s="7"/>
      <c r="T56" s="7"/>
      <c r="U56" s="7"/>
      <c r="V56" s="7"/>
      <c r="W56" s="7"/>
      <c r="X56" s="7"/>
      <c r="Y56" s="7"/>
    </row>
    <row r="57" spans="1:25" ht="15.75">
      <c r="A57" s="6" t="s">
        <v>51</v>
      </c>
      <c r="B57" s="24">
        <v>4038</v>
      </c>
      <c r="C57" s="15">
        <v>467</v>
      </c>
      <c r="D57" s="15">
        <v>6</v>
      </c>
      <c r="E57" s="15">
        <v>49</v>
      </c>
      <c r="F57" s="15">
        <v>196</v>
      </c>
      <c r="G57" s="15">
        <v>637</v>
      </c>
      <c r="H57" s="15">
        <v>52</v>
      </c>
      <c r="I57" s="15">
        <v>440</v>
      </c>
      <c r="J57" s="25">
        <v>64</v>
      </c>
      <c r="K57" s="25">
        <v>66</v>
      </c>
      <c r="L57" s="25">
        <v>125</v>
      </c>
      <c r="M57" s="25">
        <v>250</v>
      </c>
      <c r="N57" s="25">
        <v>177</v>
      </c>
      <c r="O57" s="25">
        <v>166</v>
      </c>
      <c r="P57" s="25">
        <v>544</v>
      </c>
      <c r="Q57" s="25">
        <v>799</v>
      </c>
      <c r="R57" s="7"/>
      <c r="S57" s="7"/>
      <c r="T57" s="7"/>
      <c r="U57" s="7"/>
      <c r="V57" s="7"/>
      <c r="W57" s="7"/>
      <c r="X57" s="7"/>
      <c r="Y57" s="7"/>
    </row>
    <row r="58" spans="1:25" ht="15.75">
      <c r="A58" s="6" t="s">
        <v>52</v>
      </c>
      <c r="B58" s="24">
        <v>609</v>
      </c>
      <c r="C58" s="15">
        <v>84</v>
      </c>
      <c r="D58" s="15">
        <v>1</v>
      </c>
      <c r="E58" s="15">
        <v>14</v>
      </c>
      <c r="F58" s="15">
        <v>20</v>
      </c>
      <c r="G58" s="15">
        <v>65</v>
      </c>
      <c r="H58" s="15">
        <v>0</v>
      </c>
      <c r="I58" s="15">
        <v>30</v>
      </c>
      <c r="J58" s="25">
        <v>13</v>
      </c>
      <c r="K58" s="15">
        <v>0</v>
      </c>
      <c r="L58" s="25">
        <v>5</v>
      </c>
      <c r="M58" s="25">
        <v>42</v>
      </c>
      <c r="N58" s="25">
        <v>25</v>
      </c>
      <c r="O58" s="25">
        <v>19</v>
      </c>
      <c r="P58" s="25">
        <v>170</v>
      </c>
      <c r="Q58" s="25">
        <v>121</v>
      </c>
      <c r="R58" s="7"/>
      <c r="S58" s="7"/>
      <c r="T58" s="7"/>
      <c r="U58" s="7"/>
      <c r="V58" s="7"/>
      <c r="W58" s="7"/>
      <c r="X58" s="7"/>
      <c r="Y58" s="7"/>
    </row>
    <row r="59" spans="1:25" ht="15.75">
      <c r="A59" s="6" t="s">
        <v>53</v>
      </c>
      <c r="B59" s="24">
        <v>381</v>
      </c>
      <c r="C59" s="15">
        <v>40</v>
      </c>
      <c r="D59" s="15">
        <v>0</v>
      </c>
      <c r="E59" s="15">
        <v>10</v>
      </c>
      <c r="F59" s="15">
        <v>15</v>
      </c>
      <c r="G59" s="15">
        <v>29</v>
      </c>
      <c r="H59" s="15">
        <v>3</v>
      </c>
      <c r="I59" s="15">
        <v>15</v>
      </c>
      <c r="J59" s="25">
        <v>1</v>
      </c>
      <c r="K59" s="15">
        <v>0</v>
      </c>
      <c r="L59" s="25">
        <v>5</v>
      </c>
      <c r="M59" s="25">
        <v>12</v>
      </c>
      <c r="N59" s="25">
        <v>14</v>
      </c>
      <c r="O59" s="25">
        <v>5</v>
      </c>
      <c r="P59" s="25">
        <v>115</v>
      </c>
      <c r="Q59" s="25">
        <v>117</v>
      </c>
      <c r="R59" s="7"/>
      <c r="S59" s="7"/>
      <c r="T59" s="7"/>
      <c r="U59" s="7"/>
      <c r="V59" s="7"/>
      <c r="W59" s="7"/>
      <c r="X59" s="7"/>
      <c r="Y59" s="7"/>
    </row>
    <row r="60" spans="1:25" ht="15.75">
      <c r="A60" s="6" t="s">
        <v>54</v>
      </c>
      <c r="B60" s="24">
        <v>731</v>
      </c>
      <c r="C60" s="15">
        <v>42</v>
      </c>
      <c r="D60" s="15">
        <v>1</v>
      </c>
      <c r="E60" s="15">
        <v>22</v>
      </c>
      <c r="F60" s="15">
        <v>31</v>
      </c>
      <c r="G60" s="15">
        <v>85</v>
      </c>
      <c r="H60" s="15">
        <v>4</v>
      </c>
      <c r="I60" s="15">
        <v>47</v>
      </c>
      <c r="J60" s="25">
        <v>13</v>
      </c>
      <c r="K60" s="15">
        <v>0</v>
      </c>
      <c r="L60" s="25">
        <v>11</v>
      </c>
      <c r="M60" s="25">
        <v>31</v>
      </c>
      <c r="N60" s="25">
        <v>36</v>
      </c>
      <c r="O60" s="25">
        <v>34</v>
      </c>
      <c r="P60" s="25">
        <v>137</v>
      </c>
      <c r="Q60" s="25">
        <v>237</v>
      </c>
      <c r="R60" s="7"/>
      <c r="S60" s="7"/>
      <c r="T60" s="7"/>
      <c r="U60" s="7"/>
      <c r="V60" s="7"/>
      <c r="W60" s="7"/>
      <c r="X60" s="7"/>
      <c r="Y60" s="7"/>
    </row>
    <row r="61" spans="1:25" ht="15.75">
      <c r="A61" s="6" t="s">
        <v>55</v>
      </c>
      <c r="B61" s="24">
        <v>2262</v>
      </c>
      <c r="C61" s="15">
        <v>220</v>
      </c>
      <c r="D61" s="15">
        <v>2</v>
      </c>
      <c r="E61" s="15">
        <v>85</v>
      </c>
      <c r="F61" s="15">
        <v>123</v>
      </c>
      <c r="G61" s="15">
        <v>233</v>
      </c>
      <c r="H61" s="15">
        <v>12</v>
      </c>
      <c r="I61" s="15">
        <v>149</v>
      </c>
      <c r="J61" s="25">
        <v>43</v>
      </c>
      <c r="K61" s="15">
        <v>2</v>
      </c>
      <c r="L61" s="25">
        <v>25</v>
      </c>
      <c r="M61" s="25">
        <v>94</v>
      </c>
      <c r="N61" s="25">
        <v>58</v>
      </c>
      <c r="O61" s="25">
        <v>84</v>
      </c>
      <c r="P61" s="25">
        <v>576</v>
      </c>
      <c r="Q61" s="25">
        <v>556</v>
      </c>
      <c r="R61" s="7"/>
      <c r="S61" s="7"/>
      <c r="T61" s="7"/>
      <c r="U61" s="7"/>
      <c r="V61" s="7"/>
      <c r="W61" s="7"/>
      <c r="X61" s="7"/>
      <c r="Y61" s="7"/>
    </row>
    <row r="62" spans="1:25" ht="15.75">
      <c r="A62" s="6" t="s">
        <v>56</v>
      </c>
      <c r="B62" s="24">
        <v>25148</v>
      </c>
      <c r="C62" s="15">
        <v>2269</v>
      </c>
      <c r="D62" s="15">
        <v>32</v>
      </c>
      <c r="E62" s="15">
        <v>336</v>
      </c>
      <c r="F62" s="15">
        <v>977</v>
      </c>
      <c r="G62" s="15">
        <v>2340</v>
      </c>
      <c r="H62" s="15">
        <v>423</v>
      </c>
      <c r="I62" s="15">
        <v>5467</v>
      </c>
      <c r="J62" s="25">
        <v>395</v>
      </c>
      <c r="K62" s="25">
        <v>226</v>
      </c>
      <c r="L62" s="25">
        <v>521</v>
      </c>
      <c r="M62" s="25">
        <v>1000</v>
      </c>
      <c r="N62" s="25">
        <v>817</v>
      </c>
      <c r="O62" s="25">
        <v>1287</v>
      </c>
      <c r="P62" s="25">
        <v>4661</v>
      </c>
      <c r="Q62" s="25">
        <v>4397</v>
      </c>
      <c r="R62" s="7"/>
      <c r="S62" s="7"/>
      <c r="T62" s="7"/>
      <c r="U62" s="7"/>
      <c r="V62" s="7"/>
      <c r="W62" s="7"/>
      <c r="X62" s="7"/>
      <c r="Y62" s="7"/>
    </row>
    <row r="63" spans="1:25" ht="15.75">
      <c r="A63" s="6" t="s">
        <v>57</v>
      </c>
      <c r="B63" s="24">
        <v>2407</v>
      </c>
      <c r="C63" s="15">
        <v>330</v>
      </c>
      <c r="D63" s="15">
        <v>0</v>
      </c>
      <c r="E63" s="15">
        <v>57</v>
      </c>
      <c r="F63" s="15">
        <v>134</v>
      </c>
      <c r="G63" s="15">
        <v>271</v>
      </c>
      <c r="H63" s="15">
        <v>30</v>
      </c>
      <c r="I63" s="15">
        <v>336</v>
      </c>
      <c r="J63" s="25">
        <v>51</v>
      </c>
      <c r="K63" s="25">
        <v>9</v>
      </c>
      <c r="L63" s="25">
        <v>54</v>
      </c>
      <c r="M63" s="25">
        <v>126</v>
      </c>
      <c r="N63" s="25">
        <v>98</v>
      </c>
      <c r="O63" s="25">
        <v>111</v>
      </c>
      <c r="P63" s="25">
        <v>375</v>
      </c>
      <c r="Q63" s="25">
        <v>425</v>
      </c>
      <c r="R63" s="7"/>
      <c r="S63" s="7"/>
      <c r="T63" s="7"/>
      <c r="U63" s="7"/>
      <c r="V63" s="7"/>
      <c r="W63" s="7"/>
      <c r="X63" s="7"/>
      <c r="Y63" s="7"/>
    </row>
    <row r="64" spans="1:25" ht="15.75">
      <c r="A64" s="6" t="s">
        <v>58</v>
      </c>
      <c r="B64" s="24">
        <v>851</v>
      </c>
      <c r="C64" s="15">
        <v>89</v>
      </c>
      <c r="D64" s="15">
        <v>2</v>
      </c>
      <c r="E64" s="15">
        <v>21</v>
      </c>
      <c r="F64" s="15">
        <v>70</v>
      </c>
      <c r="G64" s="15">
        <v>85</v>
      </c>
      <c r="H64" s="15">
        <v>5</v>
      </c>
      <c r="I64" s="15">
        <v>47</v>
      </c>
      <c r="J64" s="25">
        <v>10</v>
      </c>
      <c r="K64" s="15">
        <v>0</v>
      </c>
      <c r="L64" s="25">
        <v>12</v>
      </c>
      <c r="M64" s="25">
        <v>60</v>
      </c>
      <c r="N64" s="25">
        <v>35</v>
      </c>
      <c r="O64" s="25">
        <v>40</v>
      </c>
      <c r="P64" s="25">
        <v>186</v>
      </c>
      <c r="Q64" s="25">
        <v>189</v>
      </c>
      <c r="R64" s="7"/>
      <c r="S64" s="7"/>
      <c r="T64" s="7"/>
      <c r="U64" s="7"/>
      <c r="V64" s="7"/>
      <c r="W64" s="7"/>
      <c r="X64" s="7"/>
      <c r="Y64" s="7"/>
    </row>
    <row r="65" spans="1:25" ht="15.75">
      <c r="A65" s="6" t="s">
        <v>59</v>
      </c>
      <c r="B65" s="24">
        <v>1627</v>
      </c>
      <c r="C65" s="15">
        <v>136</v>
      </c>
      <c r="D65" s="15">
        <v>1</v>
      </c>
      <c r="E65" s="15">
        <v>39</v>
      </c>
      <c r="F65" s="15">
        <v>94</v>
      </c>
      <c r="G65" s="15">
        <v>252</v>
      </c>
      <c r="H65" s="15">
        <v>10</v>
      </c>
      <c r="I65" s="15">
        <v>108</v>
      </c>
      <c r="J65" s="25">
        <v>16</v>
      </c>
      <c r="K65" s="15">
        <v>0</v>
      </c>
      <c r="L65" s="25">
        <v>38</v>
      </c>
      <c r="M65" s="25">
        <v>84</v>
      </c>
      <c r="N65" s="25">
        <v>83</v>
      </c>
      <c r="O65" s="25">
        <v>67</v>
      </c>
      <c r="P65" s="25">
        <v>340</v>
      </c>
      <c r="Q65" s="25">
        <v>359</v>
      </c>
      <c r="R65" s="7"/>
      <c r="S65" s="7"/>
      <c r="T65" s="7"/>
      <c r="U65" s="7"/>
      <c r="V65" s="7"/>
      <c r="W65" s="7"/>
      <c r="X65" s="7"/>
      <c r="Y65" s="7"/>
    </row>
    <row r="66" spans="1:25" ht="15.75">
      <c r="A66" s="6" t="s">
        <v>60</v>
      </c>
      <c r="B66" s="24">
        <v>4782</v>
      </c>
      <c r="C66" s="15">
        <v>555</v>
      </c>
      <c r="D66" s="15">
        <v>6</v>
      </c>
      <c r="E66" s="15">
        <v>60</v>
      </c>
      <c r="F66" s="15">
        <v>183</v>
      </c>
      <c r="G66" s="15">
        <v>468</v>
      </c>
      <c r="H66" s="15">
        <v>38</v>
      </c>
      <c r="I66" s="15">
        <v>684</v>
      </c>
      <c r="J66" s="25">
        <v>93</v>
      </c>
      <c r="K66" s="25">
        <v>9</v>
      </c>
      <c r="L66" s="25">
        <v>124</v>
      </c>
      <c r="M66" s="25">
        <v>250</v>
      </c>
      <c r="N66" s="25">
        <v>131</v>
      </c>
      <c r="O66" s="25">
        <v>178</v>
      </c>
      <c r="P66" s="25">
        <v>1219</v>
      </c>
      <c r="Q66" s="25">
        <v>784</v>
      </c>
      <c r="R66" s="7"/>
      <c r="S66" s="7"/>
      <c r="T66" s="7"/>
      <c r="U66" s="7"/>
      <c r="V66" s="7"/>
      <c r="W66" s="7"/>
      <c r="X66" s="7"/>
      <c r="Y66" s="7"/>
    </row>
    <row r="67" spans="1:25" ht="15.75">
      <c r="A67" s="6" t="s">
        <v>61</v>
      </c>
      <c r="B67" s="24">
        <v>2359</v>
      </c>
      <c r="C67" s="15">
        <v>236</v>
      </c>
      <c r="D67" s="15">
        <v>2</v>
      </c>
      <c r="E67" s="15">
        <v>43</v>
      </c>
      <c r="F67" s="15">
        <v>85</v>
      </c>
      <c r="G67" s="15">
        <v>288</v>
      </c>
      <c r="H67" s="15">
        <v>6</v>
      </c>
      <c r="I67" s="15">
        <v>158</v>
      </c>
      <c r="J67" s="25">
        <v>24</v>
      </c>
      <c r="K67" s="15">
        <v>0</v>
      </c>
      <c r="L67" s="25">
        <v>67</v>
      </c>
      <c r="M67" s="25">
        <v>108</v>
      </c>
      <c r="N67" s="25">
        <v>104</v>
      </c>
      <c r="O67" s="25">
        <v>119</v>
      </c>
      <c r="P67" s="25">
        <v>685</v>
      </c>
      <c r="Q67" s="25">
        <v>434</v>
      </c>
      <c r="R67" s="7"/>
      <c r="S67" s="7"/>
      <c r="T67" s="7"/>
      <c r="U67" s="7"/>
      <c r="V67" s="7"/>
      <c r="W67" s="7"/>
      <c r="X67" s="7"/>
      <c r="Y67" s="7"/>
    </row>
    <row r="68" spans="1:25" ht="15.75">
      <c r="A68" s="6" t="s">
        <v>62</v>
      </c>
      <c r="B68" s="24">
        <v>1352</v>
      </c>
      <c r="C68" s="15">
        <v>176</v>
      </c>
      <c r="D68" s="15">
        <v>2</v>
      </c>
      <c r="E68" s="15">
        <v>38</v>
      </c>
      <c r="F68" s="15">
        <v>80</v>
      </c>
      <c r="G68" s="15">
        <v>97</v>
      </c>
      <c r="H68" s="15">
        <v>4</v>
      </c>
      <c r="I68" s="15">
        <v>57</v>
      </c>
      <c r="J68" s="25">
        <v>16</v>
      </c>
      <c r="K68" s="15">
        <v>0</v>
      </c>
      <c r="L68" s="25">
        <v>57</v>
      </c>
      <c r="M68" s="25">
        <v>88</v>
      </c>
      <c r="N68" s="25">
        <v>29</v>
      </c>
      <c r="O68" s="25">
        <v>85</v>
      </c>
      <c r="P68" s="25">
        <v>252</v>
      </c>
      <c r="Q68" s="25">
        <v>371</v>
      </c>
      <c r="R68" s="7"/>
      <c r="S68" s="7"/>
      <c r="T68" s="7"/>
      <c r="U68" s="7"/>
      <c r="V68" s="7"/>
      <c r="W68" s="7"/>
      <c r="X68" s="7"/>
      <c r="Y68" s="7"/>
    </row>
    <row r="69" spans="1:25" ht="15.75">
      <c r="A69" s="6" t="s">
        <v>63</v>
      </c>
      <c r="B69" s="24">
        <v>1899</v>
      </c>
      <c r="C69" s="15">
        <v>195</v>
      </c>
      <c r="D69" s="15">
        <v>2</v>
      </c>
      <c r="E69" s="15">
        <v>50</v>
      </c>
      <c r="F69" s="15">
        <v>96</v>
      </c>
      <c r="G69" s="15">
        <v>189</v>
      </c>
      <c r="H69" s="15">
        <v>7</v>
      </c>
      <c r="I69" s="15">
        <v>176</v>
      </c>
      <c r="J69" s="25">
        <v>23</v>
      </c>
      <c r="K69" s="25">
        <v>1</v>
      </c>
      <c r="L69" s="25">
        <v>43</v>
      </c>
      <c r="M69" s="25">
        <v>109</v>
      </c>
      <c r="N69" s="25">
        <v>59</v>
      </c>
      <c r="O69" s="25">
        <v>112</v>
      </c>
      <c r="P69" s="25">
        <v>373</v>
      </c>
      <c r="Q69" s="25">
        <v>464</v>
      </c>
      <c r="R69" s="7"/>
      <c r="S69" s="7"/>
      <c r="T69" s="7"/>
      <c r="U69" s="7"/>
      <c r="V69" s="7"/>
      <c r="W69" s="7"/>
      <c r="X69" s="7"/>
      <c r="Y69" s="7"/>
    </row>
    <row r="70" spans="1:25" ht="15.75">
      <c r="A70" s="6" t="s">
        <v>64</v>
      </c>
      <c r="B70" s="24">
        <v>18924</v>
      </c>
      <c r="C70" s="15">
        <v>2451</v>
      </c>
      <c r="D70" s="15">
        <v>45</v>
      </c>
      <c r="E70" s="15">
        <v>179</v>
      </c>
      <c r="F70" s="15">
        <v>1176</v>
      </c>
      <c r="G70" s="15">
        <v>2669</v>
      </c>
      <c r="H70" s="15">
        <v>385</v>
      </c>
      <c r="I70" s="15">
        <v>3758</v>
      </c>
      <c r="J70" s="25">
        <v>422</v>
      </c>
      <c r="K70" s="25">
        <v>229</v>
      </c>
      <c r="L70" s="25">
        <v>513</v>
      </c>
      <c r="M70" s="25">
        <v>941</v>
      </c>
      <c r="N70" s="25">
        <v>545</v>
      </c>
      <c r="O70" s="25">
        <v>390</v>
      </c>
      <c r="P70" s="25">
        <v>2669</v>
      </c>
      <c r="Q70" s="25">
        <v>2552</v>
      </c>
      <c r="R70" s="7"/>
      <c r="S70" s="7"/>
      <c r="T70" s="7"/>
      <c r="U70" s="7"/>
      <c r="V70" s="7"/>
      <c r="W70" s="7"/>
      <c r="X70" s="7"/>
      <c r="Y70" s="7"/>
    </row>
    <row r="71" spans="1:25" ht="15.75">
      <c r="A71" s="6" t="s">
        <v>65</v>
      </c>
      <c r="B71" s="24">
        <v>735</v>
      </c>
      <c r="C71" s="15">
        <v>78</v>
      </c>
      <c r="D71" s="15">
        <v>0</v>
      </c>
      <c r="E71" s="15">
        <v>14</v>
      </c>
      <c r="F71" s="15">
        <v>41</v>
      </c>
      <c r="G71" s="15">
        <v>55</v>
      </c>
      <c r="H71" s="15">
        <v>2</v>
      </c>
      <c r="I71" s="15">
        <v>59</v>
      </c>
      <c r="J71" s="25">
        <v>22</v>
      </c>
      <c r="K71" s="15">
        <v>0</v>
      </c>
      <c r="L71" s="25">
        <v>21</v>
      </c>
      <c r="M71" s="25">
        <v>25</v>
      </c>
      <c r="N71" s="25">
        <v>19</v>
      </c>
      <c r="O71" s="25">
        <v>28</v>
      </c>
      <c r="P71" s="25">
        <v>173</v>
      </c>
      <c r="Q71" s="25">
        <v>198</v>
      </c>
      <c r="R71" s="7"/>
      <c r="S71" s="7"/>
      <c r="T71" s="7"/>
      <c r="U71" s="7"/>
      <c r="V71" s="7"/>
      <c r="W71" s="7"/>
      <c r="X71" s="7"/>
      <c r="Y71" s="7"/>
    </row>
    <row r="72" spans="1:25" ht="15.75">
      <c r="A72" s="6" t="s">
        <v>66</v>
      </c>
      <c r="B72" s="24">
        <v>414</v>
      </c>
      <c r="C72" s="15">
        <v>28</v>
      </c>
      <c r="D72" s="15">
        <v>0</v>
      </c>
      <c r="E72" s="15">
        <v>13</v>
      </c>
      <c r="F72" s="15">
        <v>20</v>
      </c>
      <c r="G72" s="15">
        <v>47</v>
      </c>
      <c r="H72" s="15">
        <v>0</v>
      </c>
      <c r="I72" s="15">
        <v>20</v>
      </c>
      <c r="J72" s="25">
        <v>4</v>
      </c>
      <c r="K72" s="15">
        <v>0</v>
      </c>
      <c r="L72" s="25">
        <v>3</v>
      </c>
      <c r="M72" s="25">
        <v>38</v>
      </c>
      <c r="N72" s="25">
        <v>5</v>
      </c>
      <c r="O72" s="25">
        <v>17</v>
      </c>
      <c r="P72" s="25">
        <v>83</v>
      </c>
      <c r="Q72" s="25">
        <v>136</v>
      </c>
      <c r="R72" s="7"/>
      <c r="S72" s="7"/>
      <c r="T72" s="7"/>
      <c r="U72" s="7"/>
      <c r="V72" s="7"/>
      <c r="W72" s="7"/>
      <c r="X72" s="7"/>
      <c r="Y72" s="7"/>
    </row>
    <row r="73" spans="1:25" ht="15.75">
      <c r="A73" s="6"/>
      <c r="B73" s="23"/>
      <c r="C73" s="15"/>
      <c r="D73" s="15"/>
      <c r="E73" s="15"/>
      <c r="F73" s="15"/>
      <c r="G73" s="15"/>
      <c r="H73" s="15"/>
      <c r="I73" s="15"/>
      <c r="J73" s="6"/>
      <c r="K73" s="26"/>
      <c r="L73" s="6"/>
      <c r="M73" s="6"/>
      <c r="N73" s="6"/>
      <c r="O73" s="6"/>
      <c r="P73" s="6"/>
      <c r="Q73" s="6"/>
      <c r="R73" s="7"/>
      <c r="S73" s="7"/>
      <c r="T73" s="7"/>
      <c r="U73" s="7"/>
      <c r="V73" s="7"/>
      <c r="W73" s="7"/>
      <c r="X73" s="7"/>
      <c r="Y73" s="7"/>
    </row>
    <row r="74" spans="1:25" ht="15.75">
      <c r="A74" s="5" t="s">
        <v>90</v>
      </c>
      <c r="B74" s="24">
        <v>105</v>
      </c>
      <c r="C74" s="15">
        <v>7</v>
      </c>
      <c r="D74" s="15">
        <v>5</v>
      </c>
      <c r="E74" s="15">
        <v>7</v>
      </c>
      <c r="F74" s="15">
        <v>6</v>
      </c>
      <c r="G74" s="15">
        <v>31</v>
      </c>
      <c r="H74" s="15">
        <v>1</v>
      </c>
      <c r="I74" s="15">
        <v>12</v>
      </c>
      <c r="J74" s="25">
        <v>1</v>
      </c>
      <c r="K74" s="15">
        <v>0</v>
      </c>
      <c r="L74" s="15">
        <v>2</v>
      </c>
      <c r="M74" s="25">
        <v>2</v>
      </c>
      <c r="N74" s="25">
        <v>1</v>
      </c>
      <c r="O74" s="25">
        <v>1</v>
      </c>
      <c r="P74" s="25">
        <v>4</v>
      </c>
      <c r="Q74" s="25">
        <v>25</v>
      </c>
      <c r="R74" s="7"/>
      <c r="S74" s="7"/>
      <c r="T74" s="7"/>
      <c r="U74" s="7"/>
      <c r="V74" s="7"/>
      <c r="W74" s="7"/>
      <c r="X74" s="7"/>
      <c r="Y74" s="7"/>
    </row>
    <row r="75" spans="1:25" ht="15.75">
      <c r="A75" s="20" t="s">
        <v>112</v>
      </c>
      <c r="B75" s="18"/>
      <c r="C75" s="18"/>
      <c r="D75" s="18"/>
      <c r="E75" s="18"/>
      <c r="F75" s="18"/>
      <c r="G75" s="18"/>
      <c r="H75" s="18"/>
      <c r="I75" s="18"/>
      <c r="J75" s="17"/>
      <c r="K75" s="27"/>
      <c r="L75" s="27"/>
      <c r="M75" s="27"/>
      <c r="N75" s="17"/>
      <c r="O75" s="17"/>
      <c r="P75" s="17"/>
      <c r="Q75" s="17"/>
      <c r="R75" s="7"/>
      <c r="S75" s="7"/>
      <c r="T75" s="7"/>
      <c r="U75" s="7"/>
      <c r="V75" s="7"/>
      <c r="W75" s="7"/>
      <c r="X75" s="7"/>
      <c r="Y75" s="7"/>
    </row>
    <row r="76" spans="1:25" ht="15.75">
      <c r="A76" s="19" t="s">
        <v>95</v>
      </c>
      <c r="B76" s="7"/>
      <c r="C76" s="7"/>
      <c r="D76" s="7"/>
      <c r="E76" s="7"/>
      <c r="F76" s="7"/>
      <c r="G76" s="7"/>
      <c r="H76" s="7"/>
      <c r="I76" s="7"/>
      <c r="J76" s="6"/>
      <c r="K76" s="6"/>
      <c r="L76" s="6"/>
      <c r="M76" s="6"/>
      <c r="N76" s="6"/>
      <c r="O76" s="6"/>
      <c r="P76" s="6"/>
      <c r="Q76" s="6"/>
      <c r="R76" s="7"/>
      <c r="S76" s="7"/>
      <c r="T76" s="7"/>
      <c r="U76" s="7"/>
      <c r="V76" s="7"/>
      <c r="W76" s="7"/>
      <c r="X76" s="7"/>
      <c r="Y76" s="7"/>
    </row>
    <row r="77" spans="1:25" ht="15.75">
      <c r="A77" s="6" t="s">
        <v>96</v>
      </c>
      <c r="B77" s="7"/>
      <c r="C77" s="7"/>
      <c r="D77" s="7"/>
      <c r="E77" s="7"/>
      <c r="F77" s="7"/>
      <c r="G77" s="7"/>
      <c r="H77" s="7"/>
      <c r="I77" s="7"/>
      <c r="J77" s="6"/>
      <c r="K77" s="6"/>
      <c r="L77" s="6"/>
      <c r="M77" s="6"/>
      <c r="N77" s="6"/>
      <c r="O77" s="6"/>
      <c r="P77" s="6"/>
      <c r="Q77" s="6"/>
      <c r="R77" s="7"/>
      <c r="S77" s="7"/>
      <c r="T77" s="7"/>
      <c r="U77" s="7"/>
      <c r="V77" s="7"/>
      <c r="W77" s="7"/>
      <c r="X77" s="7"/>
      <c r="Y77" s="7"/>
    </row>
    <row r="78" spans="1:25" ht="15.75">
      <c r="A78" s="6" t="s">
        <v>97</v>
      </c>
      <c r="B78" s="7"/>
      <c r="C78" s="7"/>
      <c r="D78" s="7"/>
      <c r="E78" s="7"/>
      <c r="F78" s="7"/>
      <c r="G78" s="7"/>
      <c r="H78" s="7"/>
      <c r="I78" s="7"/>
      <c r="J78" s="6"/>
      <c r="K78" s="6"/>
      <c r="L78" s="6"/>
      <c r="M78" s="6"/>
      <c r="N78" s="6"/>
      <c r="O78" s="6"/>
      <c r="P78" s="6"/>
      <c r="Q78" s="6"/>
      <c r="R78" s="7"/>
      <c r="S78" s="7"/>
      <c r="T78" s="7"/>
      <c r="U78" s="7"/>
      <c r="V78" s="7"/>
      <c r="W78" s="7"/>
      <c r="X78" s="7"/>
      <c r="Y78" s="7"/>
    </row>
    <row r="79" spans="1:25" ht="15.75">
      <c r="A79" s="19" t="s">
        <v>67</v>
      </c>
      <c r="B79" s="7"/>
      <c r="C79" s="7"/>
      <c r="D79" s="7"/>
      <c r="E79" s="7"/>
      <c r="F79" s="7"/>
      <c r="G79" s="7"/>
      <c r="H79" s="7"/>
      <c r="I79" s="7"/>
      <c r="J79" s="6"/>
      <c r="K79" s="6"/>
      <c r="L79" s="6"/>
      <c r="M79" s="6"/>
      <c r="N79" s="6"/>
      <c r="O79" s="6"/>
      <c r="P79" s="6"/>
      <c r="Q79" s="6"/>
      <c r="R79" s="7"/>
      <c r="S79" s="7"/>
      <c r="T79" s="7"/>
      <c r="U79" s="7"/>
      <c r="V79" s="7"/>
      <c r="W79" s="7"/>
      <c r="X79" s="7"/>
      <c r="Y79" s="7"/>
    </row>
  </sheetData>
  <sheetProtection/>
  <printOptions/>
  <pageMargins left="0.7" right="0.7" top="0.75" bottom="0.75" header="0.3" footer="0.3"/>
  <pageSetup fitToHeight="2" fitToWidth="1" horizontalDpi="600" verticalDpi="600" orientation="landscape" paperSize="5" scale="6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9"/>
  <sheetViews>
    <sheetView zoomScalePageLayoutView="0" workbookViewId="0" topLeftCell="A1">
      <selection activeCell="M4" sqref="M4"/>
    </sheetView>
  </sheetViews>
  <sheetFormatPr defaultColWidth="12.77734375" defaultRowHeight="15.75"/>
  <cols>
    <col min="1" max="1" width="20.77734375" style="0" customWidth="1"/>
  </cols>
  <sheetData>
    <row r="1" spans="1:21" ht="20.25">
      <c r="A1" s="21" t="s">
        <v>82</v>
      </c>
      <c r="B1" s="21"/>
      <c r="C1" s="5"/>
      <c r="D1" s="6"/>
      <c r="E1" s="6"/>
      <c r="F1" s="6"/>
      <c r="G1" s="6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20.25">
      <c r="A2" s="21" t="s">
        <v>113</v>
      </c>
      <c r="B2" s="21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15.75">
      <c r="A3" s="6"/>
      <c r="B3" s="6"/>
      <c r="C3" s="6"/>
      <c r="D3" s="6"/>
      <c r="E3" s="6"/>
      <c r="F3" s="6"/>
      <c r="G3" s="6"/>
      <c r="H3" s="6"/>
      <c r="I3" s="6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29.25">
      <c r="A4" s="30" t="s">
        <v>0</v>
      </c>
      <c r="B4" s="31" t="s">
        <v>1</v>
      </c>
      <c r="C4" s="32" t="s">
        <v>84</v>
      </c>
      <c r="D4" s="32" t="s">
        <v>85</v>
      </c>
      <c r="E4" s="31" t="s">
        <v>104</v>
      </c>
      <c r="F4" s="31" t="s">
        <v>86</v>
      </c>
      <c r="G4" s="31" t="s">
        <v>87</v>
      </c>
      <c r="H4" s="31" t="s">
        <v>88</v>
      </c>
      <c r="I4" s="31" t="s">
        <v>89</v>
      </c>
      <c r="J4" s="31" t="s">
        <v>91</v>
      </c>
      <c r="K4" s="31" t="s">
        <v>92</v>
      </c>
      <c r="L4" s="31" t="s">
        <v>99</v>
      </c>
      <c r="M4" s="33" t="s">
        <v>105</v>
      </c>
      <c r="N4" s="31" t="s">
        <v>93</v>
      </c>
      <c r="O4" s="31" t="s">
        <v>106</v>
      </c>
      <c r="P4" s="31" t="s">
        <v>100</v>
      </c>
      <c r="Q4" s="31" t="s">
        <v>101</v>
      </c>
      <c r="S4" s="7"/>
      <c r="T4" s="7"/>
      <c r="U4" s="7"/>
    </row>
    <row r="5" spans="1:21" ht="15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S5" s="7"/>
      <c r="T5" s="7"/>
      <c r="U5" s="7"/>
    </row>
    <row r="6" spans="1:21" ht="15.75">
      <c r="A6" s="6" t="s">
        <v>2</v>
      </c>
      <c r="B6" s="22">
        <v>546931</v>
      </c>
      <c r="C6" s="6">
        <f>+C8+C15</f>
        <v>71813</v>
      </c>
      <c r="D6" s="6">
        <f aca="true" t="shared" si="0" ref="D6:I6">+D8+D15</f>
        <v>1112</v>
      </c>
      <c r="E6" s="6">
        <f t="shared" si="0"/>
        <v>6612</v>
      </c>
      <c r="F6" s="6">
        <f t="shared" si="0"/>
        <v>33461</v>
      </c>
      <c r="G6" s="6">
        <f t="shared" si="0"/>
        <v>59632</v>
      </c>
      <c r="H6" s="6">
        <f t="shared" si="0"/>
        <v>13797</v>
      </c>
      <c r="I6" s="6">
        <f t="shared" si="0"/>
        <v>132627</v>
      </c>
      <c r="J6" s="6">
        <f aca="true" t="shared" si="1" ref="J6:Q6">+J8+J15</f>
        <v>18752</v>
      </c>
      <c r="K6" s="6">
        <f t="shared" si="1"/>
        <v>5371</v>
      </c>
      <c r="L6" s="6">
        <f t="shared" si="1"/>
        <v>11978</v>
      </c>
      <c r="M6" s="6">
        <f t="shared" si="1"/>
        <v>20898</v>
      </c>
      <c r="N6" s="6">
        <f t="shared" si="1"/>
        <v>30651</v>
      </c>
      <c r="O6" s="6">
        <f t="shared" si="1"/>
        <v>15865</v>
      </c>
      <c r="P6" s="6">
        <f t="shared" si="1"/>
        <v>52099</v>
      </c>
      <c r="Q6" s="6">
        <f t="shared" si="1"/>
        <v>72263</v>
      </c>
      <c r="S6" s="7"/>
      <c r="T6" s="7"/>
      <c r="U6" s="7"/>
    </row>
    <row r="7" spans="1:21" ht="15.75">
      <c r="A7" s="6"/>
      <c r="B7" s="23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S7" s="7"/>
      <c r="T7" s="7"/>
      <c r="U7" s="7"/>
    </row>
    <row r="8" spans="1:21" ht="15.75">
      <c r="A8" s="6" t="s">
        <v>3</v>
      </c>
      <c r="B8" s="22">
        <v>302604</v>
      </c>
      <c r="C8" s="6">
        <f>SUM(C9:C13)</f>
        <v>44919</v>
      </c>
      <c r="D8" s="6">
        <f aca="true" t="shared" si="2" ref="D8:I8">SUM(D9:D13)</f>
        <v>698</v>
      </c>
      <c r="E8" s="6">
        <f t="shared" si="2"/>
        <v>2859</v>
      </c>
      <c r="F8" s="6">
        <f t="shared" si="2"/>
        <v>20636</v>
      </c>
      <c r="G8" s="6">
        <f t="shared" si="2"/>
        <v>26500</v>
      </c>
      <c r="H8" s="6">
        <f t="shared" si="2"/>
        <v>9707</v>
      </c>
      <c r="I8" s="6">
        <f t="shared" si="2"/>
        <v>97934</v>
      </c>
      <c r="J8" s="6">
        <f aca="true" t="shared" si="3" ref="J8:Q8">SUM(J9:J13)</f>
        <v>13983</v>
      </c>
      <c r="K8" s="6">
        <f t="shared" si="3"/>
        <v>3890</v>
      </c>
      <c r="L8" s="6">
        <f t="shared" si="3"/>
        <v>6291</v>
      </c>
      <c r="M8" s="6">
        <f t="shared" si="3"/>
        <v>8218</v>
      </c>
      <c r="N8" s="6">
        <f t="shared" si="3"/>
        <v>21527</v>
      </c>
      <c r="O8" s="6">
        <f t="shared" si="3"/>
        <v>7121</v>
      </c>
      <c r="P8" s="6">
        <f t="shared" si="3"/>
        <v>8753</v>
      </c>
      <c r="Q8" s="6">
        <f t="shared" si="3"/>
        <v>29568</v>
      </c>
      <c r="S8" s="7"/>
      <c r="T8" s="7"/>
      <c r="U8" s="7"/>
    </row>
    <row r="9" spans="1:21" ht="15.75">
      <c r="A9" s="6" t="s">
        <v>4</v>
      </c>
      <c r="B9" s="24">
        <v>74662</v>
      </c>
      <c r="C9" s="25">
        <v>10336</v>
      </c>
      <c r="D9" s="25">
        <v>188</v>
      </c>
      <c r="E9" s="25">
        <v>573</v>
      </c>
      <c r="F9" s="25">
        <v>7451</v>
      </c>
      <c r="G9" s="25">
        <v>3596</v>
      </c>
      <c r="H9" s="25">
        <v>1979</v>
      </c>
      <c r="I9" s="25">
        <v>28783</v>
      </c>
      <c r="J9" s="25">
        <v>3868</v>
      </c>
      <c r="K9" s="25">
        <v>605</v>
      </c>
      <c r="L9" s="25">
        <v>1576</v>
      </c>
      <c r="M9" s="25">
        <v>1578</v>
      </c>
      <c r="N9" s="25">
        <v>5302</v>
      </c>
      <c r="O9" s="25">
        <v>1805</v>
      </c>
      <c r="P9" s="25">
        <v>1101</v>
      </c>
      <c r="Q9" s="25">
        <v>5921</v>
      </c>
      <c r="S9" s="7"/>
      <c r="T9" s="7"/>
      <c r="U9" s="7"/>
    </row>
    <row r="10" spans="1:21" ht="15.75">
      <c r="A10" s="6" t="s">
        <v>5</v>
      </c>
      <c r="B10" s="24">
        <v>84955</v>
      </c>
      <c r="C10" s="25">
        <v>14442</v>
      </c>
      <c r="D10" s="25">
        <v>201</v>
      </c>
      <c r="E10" s="25">
        <v>753</v>
      </c>
      <c r="F10" s="25">
        <v>4070</v>
      </c>
      <c r="G10" s="25">
        <v>5830</v>
      </c>
      <c r="H10" s="25">
        <v>3163</v>
      </c>
      <c r="I10" s="25">
        <v>30894</v>
      </c>
      <c r="J10" s="25">
        <v>3777</v>
      </c>
      <c r="K10" s="25">
        <v>1190</v>
      </c>
      <c r="L10" s="25">
        <v>1829</v>
      </c>
      <c r="M10" s="25">
        <v>2490</v>
      </c>
      <c r="N10" s="25">
        <v>4572</v>
      </c>
      <c r="O10" s="25">
        <v>1661</v>
      </c>
      <c r="P10" s="25">
        <v>2211</v>
      </c>
      <c r="Q10" s="25">
        <v>7872</v>
      </c>
      <c r="S10" s="7"/>
      <c r="T10" s="7"/>
      <c r="U10" s="7"/>
    </row>
    <row r="11" spans="1:21" ht="15.75">
      <c r="A11" s="6" t="s">
        <v>6</v>
      </c>
      <c r="B11" s="24">
        <v>79812</v>
      </c>
      <c r="C11" s="25">
        <v>8989</v>
      </c>
      <c r="D11" s="25">
        <v>138</v>
      </c>
      <c r="E11" s="25">
        <v>727</v>
      </c>
      <c r="F11" s="25">
        <v>5467</v>
      </c>
      <c r="G11" s="25">
        <v>10972</v>
      </c>
      <c r="H11" s="25">
        <v>2243</v>
      </c>
      <c r="I11" s="25">
        <v>22824</v>
      </c>
      <c r="J11" s="25">
        <v>2937</v>
      </c>
      <c r="K11" s="25">
        <v>810</v>
      </c>
      <c r="L11" s="25">
        <v>1457</v>
      </c>
      <c r="M11" s="25">
        <v>1925</v>
      </c>
      <c r="N11" s="25">
        <v>8772</v>
      </c>
      <c r="O11" s="25">
        <v>1972</v>
      </c>
      <c r="P11" s="25">
        <v>1615</v>
      </c>
      <c r="Q11" s="25">
        <v>8964</v>
      </c>
      <c r="S11" s="7"/>
      <c r="T11" s="7"/>
      <c r="U11" s="7"/>
    </row>
    <row r="12" spans="1:21" ht="15.75">
      <c r="A12" s="6" t="s">
        <v>7</v>
      </c>
      <c r="B12" s="24">
        <v>52688</v>
      </c>
      <c r="C12" s="25">
        <v>9387</v>
      </c>
      <c r="D12" s="25">
        <v>150</v>
      </c>
      <c r="E12" s="25">
        <v>677</v>
      </c>
      <c r="F12" s="25">
        <v>3183</v>
      </c>
      <c r="G12" s="25">
        <v>4763</v>
      </c>
      <c r="H12" s="25">
        <v>2064</v>
      </c>
      <c r="I12" s="25">
        <v>12432</v>
      </c>
      <c r="J12" s="25">
        <v>2832</v>
      </c>
      <c r="K12" s="25">
        <v>1197</v>
      </c>
      <c r="L12" s="25">
        <v>1198</v>
      </c>
      <c r="M12" s="25">
        <v>1789</v>
      </c>
      <c r="N12" s="25">
        <v>2651</v>
      </c>
      <c r="O12" s="25">
        <v>1433</v>
      </c>
      <c r="P12" s="25">
        <v>3159</v>
      </c>
      <c r="Q12" s="25">
        <v>5773</v>
      </c>
      <c r="S12" s="7"/>
      <c r="T12" s="7"/>
      <c r="U12" s="7"/>
    </row>
    <row r="13" spans="1:21" ht="15.75">
      <c r="A13" s="6" t="s">
        <v>8</v>
      </c>
      <c r="B13" s="24">
        <v>10487</v>
      </c>
      <c r="C13" s="25">
        <v>1765</v>
      </c>
      <c r="D13" s="25">
        <v>21</v>
      </c>
      <c r="E13" s="25">
        <v>129</v>
      </c>
      <c r="F13" s="25">
        <v>465</v>
      </c>
      <c r="G13" s="25">
        <v>1339</v>
      </c>
      <c r="H13" s="25">
        <v>258</v>
      </c>
      <c r="I13" s="25">
        <v>3001</v>
      </c>
      <c r="J13" s="25">
        <v>569</v>
      </c>
      <c r="K13" s="25">
        <v>88</v>
      </c>
      <c r="L13" s="25">
        <v>231</v>
      </c>
      <c r="M13" s="25">
        <v>436</v>
      </c>
      <c r="N13" s="25">
        <v>230</v>
      </c>
      <c r="O13" s="25">
        <v>250</v>
      </c>
      <c r="P13" s="25">
        <v>667</v>
      </c>
      <c r="Q13" s="25">
        <v>1038</v>
      </c>
      <c r="S13" s="7"/>
      <c r="T13" s="7"/>
      <c r="U13" s="7"/>
    </row>
    <row r="14" spans="1:21" ht="15.75">
      <c r="A14" s="6"/>
      <c r="B14" s="23"/>
      <c r="C14" s="7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S14" s="7"/>
      <c r="T14" s="7"/>
      <c r="U14" s="7"/>
    </row>
    <row r="15" spans="1:21" ht="15.75">
      <c r="A15" s="6" t="s">
        <v>9</v>
      </c>
      <c r="B15" s="22">
        <v>244327</v>
      </c>
      <c r="C15" s="6">
        <f aca="true" t="shared" si="4" ref="C15:I15">SUM(C16:C74)</f>
        <v>26894</v>
      </c>
      <c r="D15" s="6">
        <f t="shared" si="4"/>
        <v>414</v>
      </c>
      <c r="E15" s="6">
        <f t="shared" si="4"/>
        <v>3753</v>
      </c>
      <c r="F15" s="6">
        <f t="shared" si="4"/>
        <v>12825</v>
      </c>
      <c r="G15" s="6">
        <f t="shared" si="4"/>
        <v>33132</v>
      </c>
      <c r="H15" s="6">
        <f t="shared" si="4"/>
        <v>4090</v>
      </c>
      <c r="I15" s="6">
        <f t="shared" si="4"/>
        <v>34693</v>
      </c>
      <c r="J15" s="6">
        <f aca="true" t="shared" si="5" ref="J15:Q15">SUM(J16:J74)</f>
        <v>4769</v>
      </c>
      <c r="K15" s="6">
        <f t="shared" si="5"/>
        <v>1481</v>
      </c>
      <c r="L15" s="6">
        <f t="shared" si="5"/>
        <v>5687</v>
      </c>
      <c r="M15" s="6">
        <f t="shared" si="5"/>
        <v>12680</v>
      </c>
      <c r="N15" s="6">
        <f t="shared" si="5"/>
        <v>9124</v>
      </c>
      <c r="O15" s="6">
        <f t="shared" si="5"/>
        <v>8744</v>
      </c>
      <c r="P15" s="6">
        <f t="shared" si="5"/>
        <v>43346</v>
      </c>
      <c r="Q15" s="6">
        <f t="shared" si="5"/>
        <v>42695</v>
      </c>
      <c r="S15" s="7"/>
      <c r="T15" s="7"/>
      <c r="U15" s="7"/>
    </row>
    <row r="16" spans="1:21" ht="15.75">
      <c r="A16" s="6" t="s">
        <v>10</v>
      </c>
      <c r="B16" s="24">
        <v>11496</v>
      </c>
      <c r="C16" s="25">
        <v>1126</v>
      </c>
      <c r="D16" s="25">
        <v>21</v>
      </c>
      <c r="E16" s="25">
        <v>101</v>
      </c>
      <c r="F16" s="25">
        <v>608</v>
      </c>
      <c r="G16" s="25">
        <v>1481</v>
      </c>
      <c r="H16" s="25">
        <v>170</v>
      </c>
      <c r="I16" s="25">
        <v>2187</v>
      </c>
      <c r="J16" s="25">
        <v>281</v>
      </c>
      <c r="K16" s="25">
        <v>54</v>
      </c>
      <c r="L16" s="25">
        <v>265</v>
      </c>
      <c r="M16" s="25">
        <v>428</v>
      </c>
      <c r="N16" s="25">
        <v>439</v>
      </c>
      <c r="O16" s="25">
        <v>430</v>
      </c>
      <c r="P16" s="25">
        <v>1681</v>
      </c>
      <c r="Q16" s="25">
        <v>2224</v>
      </c>
      <c r="S16" s="7"/>
      <c r="T16" s="7"/>
      <c r="U16" s="7"/>
    </row>
    <row r="17" spans="1:21" ht="15.75">
      <c r="A17" s="6" t="s">
        <v>11</v>
      </c>
      <c r="B17" s="24">
        <v>1159</v>
      </c>
      <c r="C17" s="25">
        <v>132</v>
      </c>
      <c r="D17" s="25">
        <v>1</v>
      </c>
      <c r="E17" s="25">
        <v>30</v>
      </c>
      <c r="F17" s="25">
        <v>51</v>
      </c>
      <c r="G17" s="25">
        <v>99</v>
      </c>
      <c r="H17" s="25">
        <v>13</v>
      </c>
      <c r="I17" s="25">
        <v>76</v>
      </c>
      <c r="J17" s="25">
        <v>5</v>
      </c>
      <c r="K17" s="15">
        <v>0</v>
      </c>
      <c r="L17" s="25">
        <v>28</v>
      </c>
      <c r="M17" s="25">
        <v>74</v>
      </c>
      <c r="N17" s="25">
        <v>35</v>
      </c>
      <c r="O17" s="25">
        <v>30</v>
      </c>
      <c r="P17" s="25">
        <v>302</v>
      </c>
      <c r="Q17" s="25">
        <v>283</v>
      </c>
      <c r="S17" s="7"/>
      <c r="T17" s="7"/>
      <c r="U17" s="7"/>
    </row>
    <row r="18" spans="1:21" ht="15.75">
      <c r="A18" s="6" t="s">
        <v>12</v>
      </c>
      <c r="B18" s="24">
        <v>5562</v>
      </c>
      <c r="C18" s="25">
        <v>556</v>
      </c>
      <c r="D18" s="25">
        <v>7</v>
      </c>
      <c r="E18" s="25">
        <v>109</v>
      </c>
      <c r="F18" s="25">
        <v>318</v>
      </c>
      <c r="G18" s="25">
        <v>1096</v>
      </c>
      <c r="H18" s="25">
        <v>71</v>
      </c>
      <c r="I18" s="25">
        <v>685</v>
      </c>
      <c r="J18" s="25">
        <v>95</v>
      </c>
      <c r="K18" s="25">
        <v>42</v>
      </c>
      <c r="L18" s="25">
        <v>107</v>
      </c>
      <c r="M18" s="25">
        <v>320</v>
      </c>
      <c r="N18" s="25">
        <v>164</v>
      </c>
      <c r="O18" s="25">
        <v>290</v>
      </c>
      <c r="P18" s="25">
        <v>702</v>
      </c>
      <c r="Q18" s="25">
        <v>1000</v>
      </c>
      <c r="S18" s="7"/>
      <c r="T18" s="7"/>
      <c r="U18" s="7"/>
    </row>
    <row r="19" spans="1:21" ht="15.75">
      <c r="A19" s="6" t="s">
        <v>13</v>
      </c>
      <c r="B19" s="24">
        <v>2178</v>
      </c>
      <c r="C19" s="25">
        <v>306</v>
      </c>
      <c r="D19" s="15">
        <v>0</v>
      </c>
      <c r="E19" s="25">
        <v>50</v>
      </c>
      <c r="F19" s="25">
        <v>139</v>
      </c>
      <c r="G19" s="25">
        <v>209</v>
      </c>
      <c r="H19" s="25">
        <v>8</v>
      </c>
      <c r="I19" s="25">
        <v>159</v>
      </c>
      <c r="J19" s="25">
        <v>27</v>
      </c>
      <c r="K19" s="15">
        <v>0</v>
      </c>
      <c r="L19" s="25">
        <v>34</v>
      </c>
      <c r="M19" s="25">
        <v>148</v>
      </c>
      <c r="N19" s="25">
        <v>70</v>
      </c>
      <c r="O19" s="25">
        <v>71</v>
      </c>
      <c r="P19" s="25">
        <v>435</v>
      </c>
      <c r="Q19" s="25">
        <v>522</v>
      </c>
      <c r="S19" s="7"/>
      <c r="T19" s="7"/>
      <c r="U19" s="7"/>
    </row>
    <row r="20" spans="1:21" ht="15.75">
      <c r="A20" s="6" t="s">
        <v>14</v>
      </c>
      <c r="B20" s="24">
        <v>1513</v>
      </c>
      <c r="C20" s="25">
        <v>146</v>
      </c>
      <c r="D20" s="25">
        <v>3</v>
      </c>
      <c r="E20" s="25">
        <v>33</v>
      </c>
      <c r="F20" s="25">
        <v>127</v>
      </c>
      <c r="G20" s="25">
        <v>208</v>
      </c>
      <c r="H20" s="25">
        <v>8</v>
      </c>
      <c r="I20" s="25">
        <v>90</v>
      </c>
      <c r="J20" s="25">
        <v>30</v>
      </c>
      <c r="K20" s="15">
        <v>0</v>
      </c>
      <c r="L20" s="25">
        <v>35</v>
      </c>
      <c r="M20" s="25">
        <v>108</v>
      </c>
      <c r="N20" s="25">
        <v>60</v>
      </c>
      <c r="O20" s="25">
        <v>52</v>
      </c>
      <c r="P20" s="25">
        <v>243</v>
      </c>
      <c r="Q20" s="25">
        <v>370</v>
      </c>
      <c r="S20" s="7"/>
      <c r="T20" s="7"/>
      <c r="U20" s="7"/>
    </row>
    <row r="21" spans="1:21" ht="15.75">
      <c r="A21" s="6" t="s">
        <v>15</v>
      </c>
      <c r="B21" s="24">
        <v>3728</v>
      </c>
      <c r="C21" s="25">
        <v>352</v>
      </c>
      <c r="D21" s="25">
        <v>4</v>
      </c>
      <c r="E21" s="25">
        <v>56</v>
      </c>
      <c r="F21" s="25">
        <v>226</v>
      </c>
      <c r="G21" s="25">
        <v>377</v>
      </c>
      <c r="H21" s="25">
        <v>34</v>
      </c>
      <c r="I21" s="25">
        <v>379</v>
      </c>
      <c r="J21" s="25">
        <v>61</v>
      </c>
      <c r="K21" s="15">
        <v>0</v>
      </c>
      <c r="L21" s="25">
        <v>100</v>
      </c>
      <c r="M21" s="25">
        <v>234</v>
      </c>
      <c r="N21" s="25">
        <v>114</v>
      </c>
      <c r="O21" s="25">
        <v>222</v>
      </c>
      <c r="P21" s="25">
        <v>755</v>
      </c>
      <c r="Q21" s="25">
        <v>814</v>
      </c>
      <c r="S21" s="7"/>
      <c r="T21" s="7"/>
      <c r="U21" s="7"/>
    </row>
    <row r="22" spans="1:21" ht="15.75">
      <c r="A22" s="6" t="s">
        <v>16</v>
      </c>
      <c r="B22" s="24">
        <v>2360</v>
      </c>
      <c r="C22" s="25">
        <v>184</v>
      </c>
      <c r="D22" s="25">
        <v>5</v>
      </c>
      <c r="E22" s="25">
        <v>38</v>
      </c>
      <c r="F22" s="25">
        <v>150</v>
      </c>
      <c r="G22" s="25">
        <v>434</v>
      </c>
      <c r="H22" s="25">
        <v>17</v>
      </c>
      <c r="I22" s="25">
        <v>218</v>
      </c>
      <c r="J22" s="25">
        <v>38</v>
      </c>
      <c r="K22" s="25">
        <v>2</v>
      </c>
      <c r="L22" s="25">
        <v>97</v>
      </c>
      <c r="M22" s="25">
        <v>112</v>
      </c>
      <c r="N22" s="25">
        <v>70</v>
      </c>
      <c r="O22" s="25">
        <v>84</v>
      </c>
      <c r="P22" s="25">
        <v>431</v>
      </c>
      <c r="Q22" s="25">
        <v>480</v>
      </c>
      <c r="S22" s="7"/>
      <c r="T22" s="7"/>
      <c r="U22" s="7"/>
    </row>
    <row r="23" spans="1:21" ht="15.75">
      <c r="A23" s="6" t="s">
        <v>17</v>
      </c>
      <c r="B23" s="24">
        <v>1181</v>
      </c>
      <c r="C23" s="25">
        <v>102</v>
      </c>
      <c r="D23" s="15">
        <v>0</v>
      </c>
      <c r="E23" s="25">
        <v>39</v>
      </c>
      <c r="F23" s="25">
        <v>82</v>
      </c>
      <c r="G23" s="25">
        <v>163</v>
      </c>
      <c r="H23" s="25">
        <v>4</v>
      </c>
      <c r="I23" s="25">
        <v>52</v>
      </c>
      <c r="J23" s="25">
        <v>11</v>
      </c>
      <c r="K23" s="15">
        <v>0</v>
      </c>
      <c r="L23" s="25">
        <v>26</v>
      </c>
      <c r="M23" s="25">
        <v>79</v>
      </c>
      <c r="N23" s="25">
        <v>27</v>
      </c>
      <c r="O23" s="25">
        <v>41</v>
      </c>
      <c r="P23" s="25">
        <v>275</v>
      </c>
      <c r="Q23" s="25">
        <v>280</v>
      </c>
      <c r="S23" s="7"/>
      <c r="T23" s="7"/>
      <c r="U23" s="7"/>
    </row>
    <row r="24" spans="1:21" ht="15.75">
      <c r="A24" s="6" t="s">
        <v>18</v>
      </c>
      <c r="B24" s="24">
        <v>2128</v>
      </c>
      <c r="C24" s="25">
        <v>247</v>
      </c>
      <c r="D24" s="25">
        <v>8</v>
      </c>
      <c r="E24" s="25">
        <v>31</v>
      </c>
      <c r="F24" s="25">
        <v>121</v>
      </c>
      <c r="G24" s="25">
        <v>261</v>
      </c>
      <c r="H24" s="25">
        <v>6</v>
      </c>
      <c r="I24" s="25">
        <v>136</v>
      </c>
      <c r="J24" s="25">
        <v>52</v>
      </c>
      <c r="K24" s="15">
        <v>0</v>
      </c>
      <c r="L24" s="25">
        <v>65</v>
      </c>
      <c r="M24" s="25">
        <v>144</v>
      </c>
      <c r="N24" s="25">
        <v>77</v>
      </c>
      <c r="O24" s="25">
        <v>65</v>
      </c>
      <c r="P24" s="25">
        <v>478</v>
      </c>
      <c r="Q24" s="25">
        <v>437</v>
      </c>
      <c r="S24" s="7"/>
      <c r="T24" s="7"/>
      <c r="U24" s="7"/>
    </row>
    <row r="25" spans="1:21" ht="15.75">
      <c r="A25" s="6" t="s">
        <v>19</v>
      </c>
      <c r="B25" s="24">
        <v>1400</v>
      </c>
      <c r="C25" s="25">
        <v>199</v>
      </c>
      <c r="D25" s="25">
        <v>2</v>
      </c>
      <c r="E25" s="25">
        <v>21</v>
      </c>
      <c r="F25" s="25">
        <v>80</v>
      </c>
      <c r="G25" s="25">
        <v>150</v>
      </c>
      <c r="H25" s="25">
        <v>7</v>
      </c>
      <c r="I25" s="25">
        <v>237</v>
      </c>
      <c r="J25" s="25">
        <v>30</v>
      </c>
      <c r="K25" s="25">
        <v>1</v>
      </c>
      <c r="L25" s="25">
        <v>30</v>
      </c>
      <c r="M25" s="25">
        <v>95</v>
      </c>
      <c r="N25" s="25">
        <v>34</v>
      </c>
      <c r="O25" s="25">
        <v>39</v>
      </c>
      <c r="P25" s="25">
        <v>237</v>
      </c>
      <c r="Q25" s="25">
        <v>238</v>
      </c>
      <c r="S25" s="7"/>
      <c r="T25" s="7"/>
      <c r="U25" s="7"/>
    </row>
    <row r="26" spans="1:21" ht="15.75">
      <c r="A26" s="6" t="s">
        <v>20</v>
      </c>
      <c r="B26" s="24">
        <v>1203</v>
      </c>
      <c r="C26" s="25">
        <v>110</v>
      </c>
      <c r="D26" s="25">
        <v>2</v>
      </c>
      <c r="E26" s="25">
        <v>45</v>
      </c>
      <c r="F26" s="25">
        <v>76</v>
      </c>
      <c r="G26" s="25">
        <v>132</v>
      </c>
      <c r="H26" s="25">
        <v>15</v>
      </c>
      <c r="I26" s="25">
        <v>57</v>
      </c>
      <c r="J26" s="25">
        <v>16</v>
      </c>
      <c r="K26" s="15">
        <v>0</v>
      </c>
      <c r="L26" s="25">
        <v>32</v>
      </c>
      <c r="M26" s="25">
        <v>69</v>
      </c>
      <c r="N26" s="25">
        <v>29</v>
      </c>
      <c r="O26" s="25">
        <v>33</v>
      </c>
      <c r="P26" s="25">
        <v>237</v>
      </c>
      <c r="Q26" s="25">
        <v>350</v>
      </c>
      <c r="S26" s="7"/>
      <c r="T26" s="7"/>
      <c r="U26" s="7"/>
    </row>
    <row r="27" spans="1:21" ht="15.75">
      <c r="A27" s="6" t="s">
        <v>21</v>
      </c>
      <c r="B27" s="24">
        <v>1058</v>
      </c>
      <c r="C27" s="25">
        <v>127</v>
      </c>
      <c r="D27" s="25">
        <v>1</v>
      </c>
      <c r="E27" s="25">
        <v>28</v>
      </c>
      <c r="F27" s="25">
        <v>69</v>
      </c>
      <c r="G27" s="25">
        <v>84</v>
      </c>
      <c r="H27" s="25">
        <v>1</v>
      </c>
      <c r="I27" s="25">
        <v>40</v>
      </c>
      <c r="J27" s="25">
        <v>11</v>
      </c>
      <c r="K27" s="15">
        <v>0</v>
      </c>
      <c r="L27" s="25">
        <v>18</v>
      </c>
      <c r="M27" s="25">
        <v>76</v>
      </c>
      <c r="N27" s="25">
        <v>37</v>
      </c>
      <c r="O27" s="25">
        <v>43</v>
      </c>
      <c r="P27" s="25">
        <v>272</v>
      </c>
      <c r="Q27" s="25">
        <v>251</v>
      </c>
      <c r="S27" s="7"/>
      <c r="T27" s="7"/>
      <c r="U27" s="7"/>
    </row>
    <row r="28" spans="1:21" ht="15.75">
      <c r="A28" s="6" t="s">
        <v>22</v>
      </c>
      <c r="B28" s="24">
        <v>5578</v>
      </c>
      <c r="C28" s="25">
        <v>611</v>
      </c>
      <c r="D28" s="25">
        <v>10</v>
      </c>
      <c r="E28" s="25">
        <v>68</v>
      </c>
      <c r="F28" s="25">
        <v>242</v>
      </c>
      <c r="G28" s="25">
        <v>759</v>
      </c>
      <c r="H28" s="25">
        <v>106</v>
      </c>
      <c r="I28" s="25">
        <v>573</v>
      </c>
      <c r="J28" s="25">
        <v>92</v>
      </c>
      <c r="K28" s="25">
        <v>32</v>
      </c>
      <c r="L28" s="25">
        <v>103</v>
      </c>
      <c r="M28" s="25">
        <v>280</v>
      </c>
      <c r="N28" s="25">
        <v>158</v>
      </c>
      <c r="O28" s="25">
        <v>138</v>
      </c>
      <c r="P28" s="25">
        <v>1465</v>
      </c>
      <c r="Q28" s="25">
        <v>941</v>
      </c>
      <c r="S28" s="7"/>
      <c r="T28" s="7"/>
      <c r="U28" s="7"/>
    </row>
    <row r="29" spans="1:21" ht="15.75">
      <c r="A29" s="6" t="s">
        <v>23</v>
      </c>
      <c r="B29" s="24">
        <v>27237</v>
      </c>
      <c r="C29" s="25">
        <v>3424</v>
      </c>
      <c r="D29" s="25">
        <v>72</v>
      </c>
      <c r="E29" s="25">
        <v>294</v>
      </c>
      <c r="F29" s="25">
        <v>1801</v>
      </c>
      <c r="G29" s="25">
        <v>3390</v>
      </c>
      <c r="H29" s="25">
        <v>590</v>
      </c>
      <c r="I29" s="25">
        <v>5149</v>
      </c>
      <c r="J29" s="25">
        <v>642</v>
      </c>
      <c r="K29" s="25">
        <v>197</v>
      </c>
      <c r="L29" s="25">
        <v>670</v>
      </c>
      <c r="M29" s="25">
        <v>1398</v>
      </c>
      <c r="N29" s="25">
        <v>1472</v>
      </c>
      <c r="O29" s="25">
        <v>973</v>
      </c>
      <c r="P29" s="25">
        <v>3275</v>
      </c>
      <c r="Q29" s="25">
        <v>3890</v>
      </c>
      <c r="S29" s="7"/>
      <c r="T29" s="7"/>
      <c r="U29" s="7"/>
    </row>
    <row r="30" spans="1:21" ht="15.75">
      <c r="A30" s="6" t="s">
        <v>24</v>
      </c>
      <c r="B30" s="24">
        <v>1126</v>
      </c>
      <c r="C30" s="25">
        <v>90</v>
      </c>
      <c r="D30" s="25">
        <v>1</v>
      </c>
      <c r="E30" s="25">
        <v>28</v>
      </c>
      <c r="F30" s="25">
        <v>53</v>
      </c>
      <c r="G30" s="25">
        <v>61</v>
      </c>
      <c r="H30" s="25">
        <v>1</v>
      </c>
      <c r="I30" s="25">
        <v>123</v>
      </c>
      <c r="J30" s="25">
        <v>21</v>
      </c>
      <c r="K30" s="25">
        <v>1</v>
      </c>
      <c r="L30" s="25">
        <v>13</v>
      </c>
      <c r="M30" s="25">
        <v>72</v>
      </c>
      <c r="N30" s="25">
        <v>26</v>
      </c>
      <c r="O30" s="25">
        <v>26</v>
      </c>
      <c r="P30" s="25">
        <v>396</v>
      </c>
      <c r="Q30" s="25">
        <v>214</v>
      </c>
      <c r="S30" s="7"/>
      <c r="T30" s="7"/>
      <c r="U30" s="7"/>
    </row>
    <row r="31" spans="1:21" ht="15.75">
      <c r="A31" s="6" t="s">
        <v>25</v>
      </c>
      <c r="B31" s="24">
        <v>1307</v>
      </c>
      <c r="C31" s="25">
        <v>145</v>
      </c>
      <c r="D31" s="15">
        <v>0</v>
      </c>
      <c r="E31" s="25">
        <v>29</v>
      </c>
      <c r="F31" s="25">
        <v>99</v>
      </c>
      <c r="G31" s="25">
        <v>126</v>
      </c>
      <c r="H31" s="15">
        <v>0</v>
      </c>
      <c r="I31" s="25">
        <v>90</v>
      </c>
      <c r="J31" s="25">
        <v>22</v>
      </c>
      <c r="K31" s="15">
        <v>0</v>
      </c>
      <c r="L31" s="25">
        <v>60</v>
      </c>
      <c r="M31" s="25">
        <v>80</v>
      </c>
      <c r="N31" s="25">
        <v>41</v>
      </c>
      <c r="O31" s="25">
        <v>45</v>
      </c>
      <c r="P31" s="25">
        <v>280</v>
      </c>
      <c r="Q31" s="25">
        <v>290</v>
      </c>
      <c r="S31" s="7"/>
      <c r="T31" s="7"/>
      <c r="U31" s="7"/>
    </row>
    <row r="32" spans="1:21" ht="15.75">
      <c r="A32" s="6" t="s">
        <v>26</v>
      </c>
      <c r="B32" s="24">
        <v>1300</v>
      </c>
      <c r="C32" s="25">
        <v>146</v>
      </c>
      <c r="D32" s="15">
        <v>0</v>
      </c>
      <c r="E32" s="25">
        <v>22</v>
      </c>
      <c r="F32" s="25">
        <v>55</v>
      </c>
      <c r="G32" s="25">
        <v>181</v>
      </c>
      <c r="H32" s="25">
        <v>5</v>
      </c>
      <c r="I32" s="25">
        <v>61</v>
      </c>
      <c r="J32" s="25">
        <v>5</v>
      </c>
      <c r="K32" s="15">
        <v>0</v>
      </c>
      <c r="L32" s="25">
        <v>29</v>
      </c>
      <c r="M32" s="25">
        <v>80</v>
      </c>
      <c r="N32" s="25">
        <v>41</v>
      </c>
      <c r="O32" s="25">
        <v>55</v>
      </c>
      <c r="P32" s="25">
        <v>319</v>
      </c>
      <c r="Q32" s="25">
        <v>301</v>
      </c>
      <c r="S32" s="7"/>
      <c r="T32" s="7"/>
      <c r="U32" s="7"/>
    </row>
    <row r="33" spans="1:21" ht="15.75">
      <c r="A33" s="6" t="s">
        <v>27</v>
      </c>
      <c r="B33" s="24">
        <v>1446</v>
      </c>
      <c r="C33" s="25">
        <v>98</v>
      </c>
      <c r="D33" s="25">
        <v>4</v>
      </c>
      <c r="E33" s="25">
        <v>20</v>
      </c>
      <c r="F33" s="25">
        <v>82</v>
      </c>
      <c r="G33" s="25">
        <v>168</v>
      </c>
      <c r="H33" s="25">
        <v>15</v>
      </c>
      <c r="I33" s="25">
        <v>113</v>
      </c>
      <c r="J33" s="25">
        <v>9</v>
      </c>
      <c r="K33" s="15">
        <v>0</v>
      </c>
      <c r="L33" s="25">
        <v>26</v>
      </c>
      <c r="M33" s="25">
        <v>76</v>
      </c>
      <c r="N33" s="25">
        <v>38</v>
      </c>
      <c r="O33" s="25">
        <v>33</v>
      </c>
      <c r="P33" s="25">
        <v>432</v>
      </c>
      <c r="Q33" s="25">
        <v>332</v>
      </c>
      <c r="S33" s="7"/>
      <c r="T33" s="7"/>
      <c r="U33" s="7"/>
    </row>
    <row r="34" spans="1:21" ht="15.75">
      <c r="A34" s="6" t="s">
        <v>28</v>
      </c>
      <c r="B34" s="24">
        <v>1345</v>
      </c>
      <c r="C34" s="25">
        <v>155</v>
      </c>
      <c r="D34" s="25">
        <v>3</v>
      </c>
      <c r="E34" s="25">
        <v>28</v>
      </c>
      <c r="F34" s="25">
        <v>99</v>
      </c>
      <c r="G34" s="25">
        <v>127</v>
      </c>
      <c r="H34" s="25">
        <v>6</v>
      </c>
      <c r="I34" s="25">
        <v>133</v>
      </c>
      <c r="J34" s="25">
        <v>33</v>
      </c>
      <c r="K34" s="15">
        <v>0</v>
      </c>
      <c r="L34" s="25">
        <v>28</v>
      </c>
      <c r="M34" s="25">
        <v>87</v>
      </c>
      <c r="N34" s="25">
        <v>51</v>
      </c>
      <c r="O34" s="25">
        <v>43</v>
      </c>
      <c r="P34" s="25">
        <v>330</v>
      </c>
      <c r="Q34" s="25">
        <v>222</v>
      </c>
      <c r="S34" s="7"/>
      <c r="T34" s="7"/>
      <c r="U34" s="7"/>
    </row>
    <row r="35" spans="1:21" ht="15.75">
      <c r="A35" s="6" t="s">
        <v>29</v>
      </c>
      <c r="B35" s="24">
        <v>93</v>
      </c>
      <c r="C35" s="25">
        <v>7</v>
      </c>
      <c r="D35" s="25">
        <v>1</v>
      </c>
      <c r="E35" s="25">
        <v>2</v>
      </c>
      <c r="F35" s="25">
        <v>4</v>
      </c>
      <c r="G35" s="25">
        <v>10</v>
      </c>
      <c r="H35" s="15">
        <v>0</v>
      </c>
      <c r="I35" s="25">
        <v>19</v>
      </c>
      <c r="J35" s="25">
        <v>4</v>
      </c>
      <c r="K35" s="25">
        <v>1</v>
      </c>
      <c r="L35" s="25">
        <v>1</v>
      </c>
      <c r="M35" s="25">
        <v>6</v>
      </c>
      <c r="N35" s="25">
        <v>3</v>
      </c>
      <c r="O35" s="25">
        <v>4</v>
      </c>
      <c r="P35" s="25">
        <v>20</v>
      </c>
      <c r="Q35" s="25">
        <v>11</v>
      </c>
      <c r="S35" s="7"/>
      <c r="T35" s="7"/>
      <c r="U35" s="7"/>
    </row>
    <row r="36" spans="1:21" ht="15.75">
      <c r="A36" s="6" t="s">
        <v>30</v>
      </c>
      <c r="B36" s="24">
        <v>1407</v>
      </c>
      <c r="C36" s="25">
        <v>167</v>
      </c>
      <c r="D36" s="25">
        <v>1</v>
      </c>
      <c r="E36" s="25">
        <v>37</v>
      </c>
      <c r="F36" s="25">
        <v>66</v>
      </c>
      <c r="G36" s="25">
        <v>136</v>
      </c>
      <c r="H36" s="25">
        <v>8</v>
      </c>
      <c r="I36" s="25">
        <v>99</v>
      </c>
      <c r="J36" s="25">
        <v>14</v>
      </c>
      <c r="K36" s="15">
        <v>0</v>
      </c>
      <c r="L36" s="25">
        <v>26</v>
      </c>
      <c r="M36" s="25">
        <v>89</v>
      </c>
      <c r="N36" s="25">
        <v>44</v>
      </c>
      <c r="O36" s="25">
        <v>39</v>
      </c>
      <c r="P36" s="25">
        <v>411</v>
      </c>
      <c r="Q36" s="25">
        <v>270</v>
      </c>
      <c r="S36" s="7"/>
      <c r="T36" s="7"/>
      <c r="U36" s="7"/>
    </row>
    <row r="37" spans="1:21" ht="15.75">
      <c r="A37" s="6" t="s">
        <v>31</v>
      </c>
      <c r="B37" s="24">
        <v>2821</v>
      </c>
      <c r="C37" s="25">
        <v>262</v>
      </c>
      <c r="D37" s="25">
        <v>2</v>
      </c>
      <c r="E37" s="25">
        <v>75</v>
      </c>
      <c r="F37" s="25">
        <v>166</v>
      </c>
      <c r="G37" s="25">
        <v>377</v>
      </c>
      <c r="H37" s="25">
        <v>29</v>
      </c>
      <c r="I37" s="25">
        <v>168</v>
      </c>
      <c r="J37" s="25">
        <v>52</v>
      </c>
      <c r="K37" s="25">
        <v>1</v>
      </c>
      <c r="L37" s="25">
        <v>50</v>
      </c>
      <c r="M37" s="25">
        <v>146</v>
      </c>
      <c r="N37" s="25">
        <v>136</v>
      </c>
      <c r="O37" s="25">
        <v>78</v>
      </c>
      <c r="P37" s="25">
        <v>599</v>
      </c>
      <c r="Q37" s="25">
        <v>680</v>
      </c>
      <c r="S37" s="7"/>
      <c r="T37" s="7"/>
      <c r="U37" s="7"/>
    </row>
    <row r="38" spans="1:21" ht="15.75">
      <c r="A38" s="6" t="s">
        <v>32</v>
      </c>
      <c r="B38" s="24">
        <v>461</v>
      </c>
      <c r="C38" s="25">
        <v>34</v>
      </c>
      <c r="D38" s="15">
        <v>0</v>
      </c>
      <c r="E38" s="25">
        <v>19</v>
      </c>
      <c r="F38" s="25">
        <v>26</v>
      </c>
      <c r="G38" s="25">
        <v>43</v>
      </c>
      <c r="H38" s="15">
        <v>0</v>
      </c>
      <c r="I38" s="25">
        <v>49</v>
      </c>
      <c r="J38" s="25">
        <v>3</v>
      </c>
      <c r="K38" s="15">
        <v>0</v>
      </c>
      <c r="L38" s="25">
        <v>23</v>
      </c>
      <c r="M38" s="25">
        <v>24</v>
      </c>
      <c r="N38" s="25">
        <v>17</v>
      </c>
      <c r="O38" s="25">
        <v>12</v>
      </c>
      <c r="P38" s="25">
        <v>107</v>
      </c>
      <c r="Q38" s="25">
        <v>104</v>
      </c>
      <c r="S38" s="7"/>
      <c r="T38" s="7"/>
      <c r="U38" s="7"/>
    </row>
    <row r="39" spans="1:21" ht="15.75">
      <c r="A39" s="6" t="s">
        <v>33</v>
      </c>
      <c r="B39" s="24">
        <v>1376</v>
      </c>
      <c r="C39" s="25">
        <v>93</v>
      </c>
      <c r="D39" s="25">
        <v>1</v>
      </c>
      <c r="E39" s="25">
        <v>24</v>
      </c>
      <c r="F39" s="25">
        <v>49</v>
      </c>
      <c r="G39" s="25">
        <v>169</v>
      </c>
      <c r="H39" s="25">
        <v>6</v>
      </c>
      <c r="I39" s="25">
        <v>61</v>
      </c>
      <c r="J39" s="25">
        <v>17</v>
      </c>
      <c r="K39" s="15">
        <v>0</v>
      </c>
      <c r="L39" s="25">
        <v>26</v>
      </c>
      <c r="M39" s="25">
        <v>100</v>
      </c>
      <c r="N39" s="25">
        <v>33</v>
      </c>
      <c r="O39" s="25">
        <v>90</v>
      </c>
      <c r="P39" s="25">
        <v>415</v>
      </c>
      <c r="Q39" s="25">
        <v>292</v>
      </c>
      <c r="S39" s="7"/>
      <c r="T39" s="7"/>
      <c r="U39" s="7"/>
    </row>
    <row r="40" spans="1:21" ht="15.75">
      <c r="A40" s="6" t="s">
        <v>34</v>
      </c>
      <c r="B40" s="24">
        <v>1246</v>
      </c>
      <c r="C40" s="25">
        <v>98</v>
      </c>
      <c r="D40" s="15">
        <v>0</v>
      </c>
      <c r="E40" s="25">
        <v>43</v>
      </c>
      <c r="F40" s="25">
        <v>103</v>
      </c>
      <c r="G40" s="25">
        <v>162</v>
      </c>
      <c r="H40" s="25">
        <v>3</v>
      </c>
      <c r="I40" s="25">
        <v>59</v>
      </c>
      <c r="J40" s="25">
        <v>13</v>
      </c>
      <c r="K40" s="15">
        <v>0</v>
      </c>
      <c r="L40" s="25">
        <v>19</v>
      </c>
      <c r="M40" s="25">
        <v>83</v>
      </c>
      <c r="N40" s="25">
        <v>60</v>
      </c>
      <c r="O40" s="25">
        <v>40</v>
      </c>
      <c r="P40" s="25">
        <v>303</v>
      </c>
      <c r="Q40" s="25">
        <v>260</v>
      </c>
      <c r="S40" s="7"/>
      <c r="T40" s="7"/>
      <c r="U40" s="7"/>
    </row>
    <row r="41" spans="1:21" ht="15.75">
      <c r="A41" s="6" t="s">
        <v>35</v>
      </c>
      <c r="B41" s="24">
        <v>16901</v>
      </c>
      <c r="C41" s="25">
        <v>1906</v>
      </c>
      <c r="D41" s="25">
        <v>41</v>
      </c>
      <c r="E41" s="25">
        <v>265</v>
      </c>
      <c r="F41" s="25">
        <v>767</v>
      </c>
      <c r="G41" s="25">
        <v>3207</v>
      </c>
      <c r="H41" s="25">
        <v>378</v>
      </c>
      <c r="I41" s="25">
        <v>1856</v>
      </c>
      <c r="J41" s="25">
        <v>408</v>
      </c>
      <c r="K41" s="25">
        <v>109</v>
      </c>
      <c r="L41" s="25">
        <v>339</v>
      </c>
      <c r="M41" s="25">
        <v>1095</v>
      </c>
      <c r="N41" s="25">
        <v>899</v>
      </c>
      <c r="O41" s="25">
        <v>721</v>
      </c>
      <c r="P41" s="25">
        <v>2367</v>
      </c>
      <c r="Q41" s="25">
        <v>2543</v>
      </c>
      <c r="S41" s="7"/>
      <c r="T41" s="7"/>
      <c r="U41" s="7"/>
    </row>
    <row r="42" spans="1:21" ht="15.75">
      <c r="A42" s="6" t="s">
        <v>36</v>
      </c>
      <c r="B42" s="24">
        <v>1187</v>
      </c>
      <c r="C42" s="25">
        <v>120</v>
      </c>
      <c r="D42" s="15">
        <v>0</v>
      </c>
      <c r="E42" s="25">
        <v>25</v>
      </c>
      <c r="F42" s="25">
        <v>70</v>
      </c>
      <c r="G42" s="25">
        <v>172</v>
      </c>
      <c r="H42" s="25">
        <v>9</v>
      </c>
      <c r="I42" s="25">
        <v>94</v>
      </c>
      <c r="J42" s="25">
        <v>22</v>
      </c>
      <c r="K42" s="15">
        <v>0</v>
      </c>
      <c r="L42" s="25">
        <v>44</v>
      </c>
      <c r="M42" s="25">
        <v>55</v>
      </c>
      <c r="N42" s="25">
        <v>38</v>
      </c>
      <c r="O42" s="25">
        <v>19</v>
      </c>
      <c r="P42" s="25">
        <v>223</v>
      </c>
      <c r="Q42" s="25">
        <v>296</v>
      </c>
      <c r="S42" s="7"/>
      <c r="T42" s="7"/>
      <c r="U42" s="7"/>
    </row>
    <row r="43" spans="1:21" ht="15.75">
      <c r="A43" s="6" t="s">
        <v>37</v>
      </c>
      <c r="B43" s="24">
        <v>17971</v>
      </c>
      <c r="C43" s="25">
        <v>2101</v>
      </c>
      <c r="D43" s="25">
        <v>26</v>
      </c>
      <c r="E43" s="25">
        <v>187</v>
      </c>
      <c r="F43" s="25">
        <v>686</v>
      </c>
      <c r="G43" s="25">
        <v>3529</v>
      </c>
      <c r="H43" s="25">
        <v>571</v>
      </c>
      <c r="I43" s="25">
        <v>2593</v>
      </c>
      <c r="J43" s="25">
        <v>507</v>
      </c>
      <c r="K43" s="25">
        <v>70</v>
      </c>
      <c r="L43" s="25">
        <v>302</v>
      </c>
      <c r="M43" s="25">
        <v>744</v>
      </c>
      <c r="N43" s="25">
        <v>417</v>
      </c>
      <c r="O43" s="25">
        <v>394</v>
      </c>
      <c r="P43" s="25">
        <v>3216</v>
      </c>
      <c r="Q43" s="25">
        <v>2628</v>
      </c>
      <c r="S43" s="7"/>
      <c r="T43" s="7"/>
      <c r="U43" s="7"/>
    </row>
    <row r="44" spans="1:21" ht="15.75">
      <c r="A44" s="6" t="s">
        <v>38</v>
      </c>
      <c r="B44" s="24">
        <v>6080</v>
      </c>
      <c r="C44" s="25">
        <v>842</v>
      </c>
      <c r="D44" s="25">
        <v>6</v>
      </c>
      <c r="E44" s="25">
        <v>93</v>
      </c>
      <c r="F44" s="25">
        <v>319</v>
      </c>
      <c r="G44" s="25">
        <v>665</v>
      </c>
      <c r="H44" s="25">
        <v>98</v>
      </c>
      <c r="I44" s="25">
        <v>738</v>
      </c>
      <c r="J44" s="25">
        <v>79</v>
      </c>
      <c r="K44" s="25">
        <v>15</v>
      </c>
      <c r="L44" s="25">
        <v>214</v>
      </c>
      <c r="M44" s="25">
        <v>366</v>
      </c>
      <c r="N44" s="25">
        <v>197</v>
      </c>
      <c r="O44" s="25">
        <v>313</v>
      </c>
      <c r="P44" s="25">
        <v>1080</v>
      </c>
      <c r="Q44" s="25">
        <v>1055</v>
      </c>
      <c r="S44" s="7"/>
      <c r="T44" s="7"/>
      <c r="U44" s="7"/>
    </row>
    <row r="45" spans="1:21" ht="15.75">
      <c r="A45" s="6" t="s">
        <v>39</v>
      </c>
      <c r="B45" s="24">
        <v>5610</v>
      </c>
      <c r="C45" s="25">
        <v>644</v>
      </c>
      <c r="D45" s="25">
        <v>16</v>
      </c>
      <c r="E45" s="25">
        <v>79</v>
      </c>
      <c r="F45" s="25">
        <v>254</v>
      </c>
      <c r="G45" s="25">
        <v>837</v>
      </c>
      <c r="H45" s="25">
        <v>63</v>
      </c>
      <c r="I45" s="25">
        <v>737</v>
      </c>
      <c r="J45" s="25">
        <v>79</v>
      </c>
      <c r="K45" s="25">
        <v>101</v>
      </c>
      <c r="L45" s="25">
        <v>167</v>
      </c>
      <c r="M45" s="25">
        <v>329</v>
      </c>
      <c r="N45" s="25">
        <v>211</v>
      </c>
      <c r="O45" s="25">
        <v>167</v>
      </c>
      <c r="P45" s="25">
        <v>946</v>
      </c>
      <c r="Q45" s="25">
        <v>980</v>
      </c>
      <c r="S45" s="7"/>
      <c r="T45" s="7"/>
      <c r="U45" s="7"/>
    </row>
    <row r="46" spans="1:21" ht="15.75">
      <c r="A46" s="6" t="s">
        <v>40</v>
      </c>
      <c r="B46" s="24">
        <v>11575</v>
      </c>
      <c r="C46" s="25">
        <v>1086</v>
      </c>
      <c r="D46" s="25">
        <v>29</v>
      </c>
      <c r="E46" s="25">
        <v>173</v>
      </c>
      <c r="F46" s="25">
        <v>759</v>
      </c>
      <c r="G46" s="25">
        <v>2013</v>
      </c>
      <c r="H46" s="25">
        <v>264</v>
      </c>
      <c r="I46" s="25">
        <v>1483</v>
      </c>
      <c r="J46" s="25">
        <v>273</v>
      </c>
      <c r="K46" s="25">
        <v>180</v>
      </c>
      <c r="L46" s="25">
        <v>257</v>
      </c>
      <c r="M46" s="25">
        <v>714</v>
      </c>
      <c r="N46" s="25">
        <v>564</v>
      </c>
      <c r="O46" s="25">
        <v>329</v>
      </c>
      <c r="P46" s="25">
        <v>1591</v>
      </c>
      <c r="Q46" s="25">
        <v>1860</v>
      </c>
      <c r="S46" s="7"/>
      <c r="T46" s="7"/>
      <c r="U46" s="7"/>
    </row>
    <row r="47" spans="1:21" ht="15.75">
      <c r="A47" s="6" t="s">
        <v>41</v>
      </c>
      <c r="B47" s="24">
        <v>2288</v>
      </c>
      <c r="C47" s="25">
        <v>171</v>
      </c>
      <c r="D47" s="25">
        <v>1</v>
      </c>
      <c r="E47" s="25">
        <v>40</v>
      </c>
      <c r="F47" s="25">
        <v>131</v>
      </c>
      <c r="G47" s="25">
        <v>380</v>
      </c>
      <c r="H47" s="25">
        <v>21</v>
      </c>
      <c r="I47" s="25">
        <v>211</v>
      </c>
      <c r="J47" s="25">
        <v>19</v>
      </c>
      <c r="K47" s="25">
        <v>1</v>
      </c>
      <c r="L47" s="25">
        <v>54</v>
      </c>
      <c r="M47" s="25">
        <v>95</v>
      </c>
      <c r="N47" s="25">
        <v>82</v>
      </c>
      <c r="O47" s="25">
        <v>75</v>
      </c>
      <c r="P47" s="25">
        <v>400</v>
      </c>
      <c r="Q47" s="25">
        <v>607</v>
      </c>
      <c r="S47" s="7"/>
      <c r="T47" s="7"/>
      <c r="U47" s="7"/>
    </row>
    <row r="48" spans="1:21" ht="15.75">
      <c r="A48" s="6" t="s">
        <v>42</v>
      </c>
      <c r="B48" s="24">
        <v>9782</v>
      </c>
      <c r="C48" s="25">
        <v>1086</v>
      </c>
      <c r="D48" s="25">
        <v>11</v>
      </c>
      <c r="E48" s="25">
        <v>114</v>
      </c>
      <c r="F48" s="25">
        <v>358</v>
      </c>
      <c r="G48" s="25">
        <v>1601</v>
      </c>
      <c r="H48" s="25">
        <v>129</v>
      </c>
      <c r="I48" s="25">
        <v>1839</v>
      </c>
      <c r="J48" s="25">
        <v>202</v>
      </c>
      <c r="K48" s="25">
        <v>59</v>
      </c>
      <c r="L48" s="25">
        <v>216</v>
      </c>
      <c r="M48" s="25">
        <v>511</v>
      </c>
      <c r="N48" s="25">
        <v>342</v>
      </c>
      <c r="O48" s="25">
        <v>234</v>
      </c>
      <c r="P48" s="25">
        <v>1766</v>
      </c>
      <c r="Q48" s="25">
        <v>1314</v>
      </c>
      <c r="S48" s="7"/>
      <c r="T48" s="7"/>
      <c r="U48" s="7"/>
    </row>
    <row r="49" spans="1:21" ht="15.75">
      <c r="A49" s="6" t="s">
        <v>43</v>
      </c>
      <c r="B49" s="24">
        <v>935</v>
      </c>
      <c r="C49" s="25">
        <v>101</v>
      </c>
      <c r="D49" s="25">
        <v>1</v>
      </c>
      <c r="E49" s="25">
        <v>31</v>
      </c>
      <c r="F49" s="25">
        <v>74</v>
      </c>
      <c r="G49" s="25">
        <v>94</v>
      </c>
      <c r="H49" s="25">
        <v>5</v>
      </c>
      <c r="I49" s="25">
        <v>99</v>
      </c>
      <c r="J49" s="25">
        <v>19</v>
      </c>
      <c r="K49" s="15">
        <v>0</v>
      </c>
      <c r="L49" s="25">
        <v>32</v>
      </c>
      <c r="M49" s="25">
        <v>72</v>
      </c>
      <c r="N49" s="25">
        <v>20</v>
      </c>
      <c r="O49" s="25">
        <v>29</v>
      </c>
      <c r="P49" s="25">
        <v>188</v>
      </c>
      <c r="Q49" s="25">
        <v>170</v>
      </c>
      <c r="S49" s="7"/>
      <c r="T49" s="7"/>
      <c r="U49" s="7"/>
    </row>
    <row r="50" spans="1:21" ht="15.75">
      <c r="A50" s="6" t="s">
        <v>44</v>
      </c>
      <c r="B50" s="24">
        <v>2537</v>
      </c>
      <c r="C50" s="25">
        <v>240</v>
      </c>
      <c r="D50" s="25">
        <v>6</v>
      </c>
      <c r="E50" s="25">
        <v>108</v>
      </c>
      <c r="F50" s="25">
        <v>172</v>
      </c>
      <c r="G50" s="25">
        <v>308</v>
      </c>
      <c r="H50" s="25">
        <v>10</v>
      </c>
      <c r="I50" s="25">
        <v>125</v>
      </c>
      <c r="J50" s="25">
        <v>18</v>
      </c>
      <c r="K50" s="25">
        <v>1</v>
      </c>
      <c r="L50" s="25">
        <v>51</v>
      </c>
      <c r="M50" s="25">
        <v>171</v>
      </c>
      <c r="N50" s="25">
        <v>97</v>
      </c>
      <c r="O50" s="25">
        <v>83</v>
      </c>
      <c r="P50" s="25">
        <v>579</v>
      </c>
      <c r="Q50" s="25">
        <v>568</v>
      </c>
      <c r="S50" s="7"/>
      <c r="T50" s="7"/>
      <c r="U50" s="7"/>
    </row>
    <row r="51" spans="1:21" ht="15.75">
      <c r="A51" s="6" t="s">
        <v>45</v>
      </c>
      <c r="B51" s="24">
        <v>1393</v>
      </c>
      <c r="C51" s="25">
        <v>152</v>
      </c>
      <c r="D51" s="25">
        <v>2</v>
      </c>
      <c r="E51" s="25">
        <v>43</v>
      </c>
      <c r="F51" s="25">
        <v>94</v>
      </c>
      <c r="G51" s="25">
        <v>166</v>
      </c>
      <c r="H51" s="25">
        <v>6</v>
      </c>
      <c r="I51" s="25">
        <v>101</v>
      </c>
      <c r="J51" s="25">
        <v>18</v>
      </c>
      <c r="K51" s="25">
        <v>2</v>
      </c>
      <c r="L51" s="25">
        <v>17</v>
      </c>
      <c r="M51" s="25">
        <v>69</v>
      </c>
      <c r="N51" s="25">
        <v>41</v>
      </c>
      <c r="O51" s="25">
        <v>70</v>
      </c>
      <c r="P51" s="25">
        <v>351</v>
      </c>
      <c r="Q51" s="25">
        <v>261</v>
      </c>
      <c r="S51" s="7"/>
      <c r="T51" s="7"/>
      <c r="U51" s="7"/>
    </row>
    <row r="52" spans="1:21" ht="15.75">
      <c r="A52" s="6" t="s">
        <v>46</v>
      </c>
      <c r="B52" s="24">
        <v>1476</v>
      </c>
      <c r="C52" s="25">
        <v>198</v>
      </c>
      <c r="D52" s="25">
        <v>4</v>
      </c>
      <c r="E52" s="25">
        <v>20</v>
      </c>
      <c r="F52" s="25">
        <v>59</v>
      </c>
      <c r="G52" s="25">
        <v>146</v>
      </c>
      <c r="H52" s="25">
        <v>13</v>
      </c>
      <c r="I52" s="25">
        <v>157</v>
      </c>
      <c r="J52" s="25">
        <v>29</v>
      </c>
      <c r="K52" s="25">
        <v>9</v>
      </c>
      <c r="L52" s="25">
        <v>33</v>
      </c>
      <c r="M52" s="25">
        <v>72</v>
      </c>
      <c r="N52" s="25">
        <v>41</v>
      </c>
      <c r="O52" s="25">
        <v>56</v>
      </c>
      <c r="P52" s="25">
        <v>404</v>
      </c>
      <c r="Q52" s="25">
        <v>235</v>
      </c>
      <c r="S52" s="7"/>
      <c r="T52" s="7"/>
      <c r="U52" s="7"/>
    </row>
    <row r="53" spans="1:21" ht="15.75">
      <c r="A53" s="6" t="s">
        <v>47</v>
      </c>
      <c r="B53" s="24">
        <v>3478</v>
      </c>
      <c r="C53" s="25">
        <v>496</v>
      </c>
      <c r="D53" s="25">
        <v>5</v>
      </c>
      <c r="E53" s="25">
        <v>41</v>
      </c>
      <c r="F53" s="25">
        <v>168</v>
      </c>
      <c r="G53" s="25">
        <v>292</v>
      </c>
      <c r="H53" s="25">
        <v>44</v>
      </c>
      <c r="I53" s="25">
        <v>326</v>
      </c>
      <c r="J53" s="25">
        <v>44</v>
      </c>
      <c r="K53" s="25">
        <v>40</v>
      </c>
      <c r="L53" s="25">
        <v>100</v>
      </c>
      <c r="M53" s="25">
        <v>205</v>
      </c>
      <c r="N53" s="25">
        <v>124</v>
      </c>
      <c r="O53" s="25">
        <v>157</v>
      </c>
      <c r="P53" s="25">
        <v>664</v>
      </c>
      <c r="Q53" s="25">
        <v>772</v>
      </c>
      <c r="S53" s="7"/>
      <c r="T53" s="7"/>
      <c r="U53" s="7"/>
    </row>
    <row r="54" spans="1:21" ht="15.75">
      <c r="A54" s="6" t="s">
        <v>48</v>
      </c>
      <c r="B54" s="24">
        <v>4784</v>
      </c>
      <c r="C54" s="25">
        <v>568</v>
      </c>
      <c r="D54" s="25">
        <v>4</v>
      </c>
      <c r="E54" s="25">
        <v>47</v>
      </c>
      <c r="F54" s="25">
        <v>150</v>
      </c>
      <c r="G54" s="25">
        <v>676</v>
      </c>
      <c r="H54" s="25">
        <v>91</v>
      </c>
      <c r="I54" s="25">
        <v>741</v>
      </c>
      <c r="J54" s="25">
        <v>91</v>
      </c>
      <c r="K54" s="25">
        <v>30</v>
      </c>
      <c r="L54" s="25">
        <v>104</v>
      </c>
      <c r="M54" s="25">
        <v>245</v>
      </c>
      <c r="N54" s="25">
        <v>110</v>
      </c>
      <c r="O54" s="25">
        <v>154</v>
      </c>
      <c r="P54" s="25">
        <v>1025</v>
      </c>
      <c r="Q54" s="25">
        <v>748</v>
      </c>
      <c r="S54" s="7"/>
      <c r="T54" s="7"/>
      <c r="U54" s="7"/>
    </row>
    <row r="55" spans="1:21" ht="15.75">
      <c r="A55" s="6" t="s">
        <v>49</v>
      </c>
      <c r="B55" s="24">
        <v>2832</v>
      </c>
      <c r="C55" s="25">
        <v>274</v>
      </c>
      <c r="D55" s="25">
        <v>3</v>
      </c>
      <c r="E55" s="25">
        <v>69</v>
      </c>
      <c r="F55" s="25">
        <v>187</v>
      </c>
      <c r="G55" s="25">
        <v>273</v>
      </c>
      <c r="H55" s="25">
        <v>6</v>
      </c>
      <c r="I55" s="25">
        <v>212</v>
      </c>
      <c r="J55" s="25">
        <v>39</v>
      </c>
      <c r="K55" s="15">
        <v>0</v>
      </c>
      <c r="L55" s="25">
        <v>59</v>
      </c>
      <c r="M55" s="25">
        <v>229</v>
      </c>
      <c r="N55" s="25">
        <v>120</v>
      </c>
      <c r="O55" s="25">
        <v>85</v>
      </c>
      <c r="P55" s="25">
        <v>512</v>
      </c>
      <c r="Q55" s="25">
        <v>764</v>
      </c>
      <c r="S55" s="7"/>
      <c r="T55" s="7"/>
      <c r="U55" s="7"/>
    </row>
    <row r="56" spans="1:21" ht="15.75">
      <c r="A56" s="6" t="s">
        <v>50</v>
      </c>
      <c r="B56" s="24">
        <v>3950</v>
      </c>
      <c r="C56" s="25">
        <v>488</v>
      </c>
      <c r="D56" s="25">
        <v>2</v>
      </c>
      <c r="E56" s="25">
        <v>47</v>
      </c>
      <c r="F56" s="25">
        <v>216</v>
      </c>
      <c r="G56" s="25">
        <v>547</v>
      </c>
      <c r="H56" s="25">
        <v>24</v>
      </c>
      <c r="I56" s="25">
        <v>291</v>
      </c>
      <c r="J56" s="25">
        <v>44</v>
      </c>
      <c r="K56" s="15">
        <v>0</v>
      </c>
      <c r="L56" s="25">
        <v>79</v>
      </c>
      <c r="M56" s="25">
        <v>231</v>
      </c>
      <c r="N56" s="25">
        <v>136</v>
      </c>
      <c r="O56" s="25">
        <v>141</v>
      </c>
      <c r="P56" s="25">
        <v>1002</v>
      </c>
      <c r="Q56" s="25">
        <v>702</v>
      </c>
      <c r="S56" s="7"/>
      <c r="T56" s="7"/>
      <c r="U56" s="7"/>
    </row>
    <row r="57" spans="1:21" ht="15.75">
      <c r="A57" s="6" t="s">
        <v>51</v>
      </c>
      <c r="B57" s="24">
        <v>4363</v>
      </c>
      <c r="C57" s="25">
        <v>485</v>
      </c>
      <c r="D57" s="25">
        <v>15</v>
      </c>
      <c r="E57" s="25">
        <v>52</v>
      </c>
      <c r="F57" s="25">
        <v>243</v>
      </c>
      <c r="G57" s="25">
        <v>635</v>
      </c>
      <c r="H57" s="25">
        <v>56</v>
      </c>
      <c r="I57" s="25">
        <v>620</v>
      </c>
      <c r="J57" s="25">
        <v>65</v>
      </c>
      <c r="K57" s="25">
        <v>83</v>
      </c>
      <c r="L57" s="25">
        <v>114</v>
      </c>
      <c r="M57" s="25">
        <v>245</v>
      </c>
      <c r="N57" s="25">
        <v>177</v>
      </c>
      <c r="O57" s="25">
        <v>202</v>
      </c>
      <c r="P57" s="25">
        <v>531</v>
      </c>
      <c r="Q57" s="25">
        <v>840</v>
      </c>
      <c r="S57" s="7"/>
      <c r="T57" s="7"/>
      <c r="U57" s="7"/>
    </row>
    <row r="58" spans="1:21" ht="15.75">
      <c r="A58" s="6" t="s">
        <v>52</v>
      </c>
      <c r="B58" s="24">
        <v>577</v>
      </c>
      <c r="C58" s="25">
        <v>76</v>
      </c>
      <c r="D58" s="25">
        <v>2</v>
      </c>
      <c r="E58" s="25">
        <v>16</v>
      </c>
      <c r="F58" s="25">
        <v>27</v>
      </c>
      <c r="G58" s="25">
        <v>53</v>
      </c>
      <c r="H58" s="15">
        <v>0</v>
      </c>
      <c r="I58" s="25">
        <v>34</v>
      </c>
      <c r="J58" s="25">
        <v>13</v>
      </c>
      <c r="K58" s="15">
        <v>0</v>
      </c>
      <c r="L58" s="25">
        <v>18</v>
      </c>
      <c r="M58" s="25">
        <v>39</v>
      </c>
      <c r="N58" s="25">
        <v>17</v>
      </c>
      <c r="O58" s="25">
        <v>19</v>
      </c>
      <c r="P58" s="25">
        <v>160</v>
      </c>
      <c r="Q58" s="25">
        <v>103</v>
      </c>
      <c r="S58" s="7"/>
      <c r="T58" s="7"/>
      <c r="U58" s="7"/>
    </row>
    <row r="59" spans="1:21" ht="15.75">
      <c r="A59" s="6" t="s">
        <v>53</v>
      </c>
      <c r="B59" s="24">
        <v>376</v>
      </c>
      <c r="C59" s="25">
        <v>44</v>
      </c>
      <c r="D59" s="15">
        <v>0</v>
      </c>
      <c r="E59" s="25">
        <v>11</v>
      </c>
      <c r="F59" s="25">
        <v>17</v>
      </c>
      <c r="G59" s="25">
        <v>37</v>
      </c>
      <c r="H59" s="15">
        <v>0</v>
      </c>
      <c r="I59" s="25">
        <v>24</v>
      </c>
      <c r="J59" s="25">
        <v>3</v>
      </c>
      <c r="K59" s="15">
        <v>0</v>
      </c>
      <c r="L59" s="25">
        <v>8</v>
      </c>
      <c r="M59" s="25">
        <v>18</v>
      </c>
      <c r="N59" s="25">
        <v>13</v>
      </c>
      <c r="O59" s="25">
        <v>15</v>
      </c>
      <c r="P59" s="25">
        <v>93</v>
      </c>
      <c r="Q59" s="25">
        <v>93</v>
      </c>
      <c r="S59" s="7"/>
      <c r="T59" s="7"/>
      <c r="U59" s="7"/>
    </row>
    <row r="60" spans="1:21" ht="15.75">
      <c r="A60" s="6" t="s">
        <v>54</v>
      </c>
      <c r="B60" s="24">
        <v>757</v>
      </c>
      <c r="C60" s="25">
        <v>42</v>
      </c>
      <c r="D60" s="15">
        <v>0</v>
      </c>
      <c r="E60" s="25">
        <v>17</v>
      </c>
      <c r="F60" s="25">
        <v>28</v>
      </c>
      <c r="G60" s="25">
        <v>65</v>
      </c>
      <c r="H60" s="25">
        <v>4</v>
      </c>
      <c r="I60" s="25">
        <v>43</v>
      </c>
      <c r="J60" s="25">
        <v>19</v>
      </c>
      <c r="K60" s="15">
        <v>0</v>
      </c>
      <c r="L60" s="25">
        <v>13</v>
      </c>
      <c r="M60" s="25">
        <v>47</v>
      </c>
      <c r="N60" s="25">
        <v>30</v>
      </c>
      <c r="O60" s="25">
        <v>25</v>
      </c>
      <c r="P60" s="25">
        <v>188</v>
      </c>
      <c r="Q60" s="25">
        <v>236</v>
      </c>
      <c r="S60" s="7"/>
      <c r="T60" s="7"/>
      <c r="U60" s="7"/>
    </row>
    <row r="61" spans="1:21" ht="15.75">
      <c r="A61" s="6" t="s">
        <v>55</v>
      </c>
      <c r="B61" s="24">
        <v>2136</v>
      </c>
      <c r="C61" s="25">
        <v>223</v>
      </c>
      <c r="D61" s="25">
        <v>3</v>
      </c>
      <c r="E61" s="25">
        <v>78</v>
      </c>
      <c r="F61" s="25">
        <v>105</v>
      </c>
      <c r="G61" s="25">
        <v>183</v>
      </c>
      <c r="H61" s="25">
        <v>8</v>
      </c>
      <c r="I61" s="25">
        <v>151</v>
      </c>
      <c r="J61" s="25">
        <v>32</v>
      </c>
      <c r="K61" s="15">
        <v>0</v>
      </c>
      <c r="L61" s="25">
        <v>33</v>
      </c>
      <c r="M61" s="25">
        <v>111</v>
      </c>
      <c r="N61" s="25">
        <v>58</v>
      </c>
      <c r="O61" s="25">
        <v>49</v>
      </c>
      <c r="P61" s="25">
        <v>497</v>
      </c>
      <c r="Q61" s="25">
        <v>605</v>
      </c>
      <c r="S61" s="7"/>
      <c r="T61" s="7"/>
      <c r="U61" s="7"/>
    </row>
    <row r="62" spans="1:21" ht="15.75">
      <c r="A62" s="6" t="s">
        <v>56</v>
      </c>
      <c r="B62" s="24">
        <v>26214</v>
      </c>
      <c r="C62" s="25">
        <v>2379</v>
      </c>
      <c r="D62" s="25">
        <v>39</v>
      </c>
      <c r="E62" s="25">
        <v>378</v>
      </c>
      <c r="F62" s="25">
        <v>926</v>
      </c>
      <c r="G62" s="25">
        <v>2354</v>
      </c>
      <c r="H62" s="25">
        <v>537</v>
      </c>
      <c r="I62" s="25">
        <v>5689</v>
      </c>
      <c r="J62" s="25">
        <v>442</v>
      </c>
      <c r="K62" s="25">
        <v>256</v>
      </c>
      <c r="L62" s="25">
        <v>562</v>
      </c>
      <c r="M62" s="25">
        <v>907</v>
      </c>
      <c r="N62" s="25">
        <v>897</v>
      </c>
      <c r="O62" s="25">
        <v>1445</v>
      </c>
      <c r="P62" s="25">
        <v>4867</v>
      </c>
      <c r="Q62" s="25">
        <v>4536</v>
      </c>
      <c r="S62" s="7"/>
      <c r="T62" s="7"/>
      <c r="U62" s="7"/>
    </row>
    <row r="63" spans="1:21" ht="15.75">
      <c r="A63" s="6" t="s">
        <v>57</v>
      </c>
      <c r="B63" s="24">
        <v>2134</v>
      </c>
      <c r="C63" s="25">
        <v>291</v>
      </c>
      <c r="D63" s="25">
        <v>2</v>
      </c>
      <c r="E63" s="25">
        <v>37</v>
      </c>
      <c r="F63" s="25">
        <v>110</v>
      </c>
      <c r="G63" s="25">
        <v>232</v>
      </c>
      <c r="H63" s="25">
        <v>25</v>
      </c>
      <c r="I63" s="25">
        <v>344</v>
      </c>
      <c r="J63" s="25">
        <v>47</v>
      </c>
      <c r="K63" s="25">
        <v>1</v>
      </c>
      <c r="L63" s="25">
        <v>47</v>
      </c>
      <c r="M63" s="25">
        <v>104</v>
      </c>
      <c r="N63" s="25">
        <v>82</v>
      </c>
      <c r="O63" s="25">
        <v>79</v>
      </c>
      <c r="P63" s="25">
        <v>374</v>
      </c>
      <c r="Q63" s="25">
        <v>359</v>
      </c>
      <c r="S63" s="7"/>
      <c r="T63" s="7"/>
      <c r="U63" s="7"/>
    </row>
    <row r="64" spans="1:21" ht="15.75">
      <c r="A64" s="6" t="s">
        <v>58</v>
      </c>
      <c r="B64" s="24">
        <v>812</v>
      </c>
      <c r="C64" s="25">
        <v>78</v>
      </c>
      <c r="D64" s="15">
        <v>0</v>
      </c>
      <c r="E64" s="25">
        <v>33</v>
      </c>
      <c r="F64" s="25">
        <v>51</v>
      </c>
      <c r="G64" s="25">
        <v>88</v>
      </c>
      <c r="H64" s="25">
        <v>1</v>
      </c>
      <c r="I64" s="25">
        <v>53</v>
      </c>
      <c r="J64" s="25">
        <v>11</v>
      </c>
      <c r="K64" s="15">
        <v>0</v>
      </c>
      <c r="L64" s="25">
        <v>12</v>
      </c>
      <c r="M64" s="25">
        <v>55</v>
      </c>
      <c r="N64" s="25">
        <v>24</v>
      </c>
      <c r="O64" s="25">
        <v>32</v>
      </c>
      <c r="P64" s="25">
        <v>146</v>
      </c>
      <c r="Q64" s="25">
        <v>228</v>
      </c>
      <c r="S64" s="7"/>
      <c r="T64" s="7"/>
      <c r="U64" s="7"/>
    </row>
    <row r="65" spans="1:21" ht="15.75">
      <c r="A65" s="6" t="s">
        <v>59</v>
      </c>
      <c r="B65" s="24">
        <v>1554</v>
      </c>
      <c r="C65" s="25">
        <v>153</v>
      </c>
      <c r="D65" s="25">
        <v>3</v>
      </c>
      <c r="E65" s="25">
        <v>41</v>
      </c>
      <c r="F65" s="25">
        <v>59</v>
      </c>
      <c r="G65" s="25">
        <v>248</v>
      </c>
      <c r="H65" s="25">
        <v>23</v>
      </c>
      <c r="I65" s="25">
        <v>115</v>
      </c>
      <c r="J65" s="25">
        <v>16</v>
      </c>
      <c r="K65" s="15">
        <v>0</v>
      </c>
      <c r="L65" s="25">
        <v>42</v>
      </c>
      <c r="M65" s="25">
        <v>90</v>
      </c>
      <c r="N65" s="25">
        <v>72</v>
      </c>
      <c r="O65" s="25">
        <v>56</v>
      </c>
      <c r="P65" s="25">
        <v>311</v>
      </c>
      <c r="Q65" s="25">
        <v>325</v>
      </c>
      <c r="S65" s="7"/>
      <c r="T65" s="7"/>
      <c r="U65" s="7"/>
    </row>
    <row r="66" spans="1:21" ht="15.75">
      <c r="A66" s="6" t="s">
        <v>60</v>
      </c>
      <c r="B66" s="24">
        <v>5015</v>
      </c>
      <c r="C66" s="25">
        <v>555</v>
      </c>
      <c r="D66" s="25">
        <v>6</v>
      </c>
      <c r="E66" s="25">
        <v>67</v>
      </c>
      <c r="F66" s="25">
        <v>169</v>
      </c>
      <c r="G66" s="25">
        <v>479</v>
      </c>
      <c r="H66" s="25">
        <v>31</v>
      </c>
      <c r="I66" s="25">
        <v>711</v>
      </c>
      <c r="J66" s="25">
        <v>107</v>
      </c>
      <c r="K66" s="25">
        <v>10</v>
      </c>
      <c r="L66" s="25">
        <v>148</v>
      </c>
      <c r="M66" s="25">
        <v>240</v>
      </c>
      <c r="N66" s="25">
        <v>190</v>
      </c>
      <c r="O66" s="25">
        <v>146</v>
      </c>
      <c r="P66" s="25">
        <v>1367</v>
      </c>
      <c r="Q66" s="25">
        <v>789</v>
      </c>
      <c r="S66" s="7"/>
      <c r="T66" s="7"/>
      <c r="U66" s="7"/>
    </row>
    <row r="67" spans="1:21" ht="15.75">
      <c r="A67" s="6" t="s">
        <v>61</v>
      </c>
      <c r="B67" s="24">
        <v>2319</v>
      </c>
      <c r="C67" s="25">
        <v>264</v>
      </c>
      <c r="D67" s="25">
        <v>2</v>
      </c>
      <c r="E67" s="25">
        <v>62</v>
      </c>
      <c r="F67" s="25">
        <v>121</v>
      </c>
      <c r="G67" s="25">
        <v>242</v>
      </c>
      <c r="H67" s="25">
        <v>10</v>
      </c>
      <c r="I67" s="25">
        <v>139</v>
      </c>
      <c r="J67" s="25">
        <v>20</v>
      </c>
      <c r="K67" s="15">
        <v>0</v>
      </c>
      <c r="L67" s="25">
        <v>74</v>
      </c>
      <c r="M67" s="25">
        <v>122</v>
      </c>
      <c r="N67" s="25">
        <v>69</v>
      </c>
      <c r="O67" s="25">
        <v>109</v>
      </c>
      <c r="P67" s="25">
        <v>581</v>
      </c>
      <c r="Q67" s="25">
        <v>504</v>
      </c>
      <c r="S67" s="7"/>
      <c r="T67" s="7"/>
      <c r="U67" s="7"/>
    </row>
    <row r="68" spans="1:21" ht="15.75">
      <c r="A68" s="6" t="s">
        <v>62</v>
      </c>
      <c r="B68" s="24">
        <v>1495</v>
      </c>
      <c r="C68" s="25">
        <v>188</v>
      </c>
      <c r="D68" s="15">
        <v>0</v>
      </c>
      <c r="E68" s="25">
        <v>30</v>
      </c>
      <c r="F68" s="25">
        <v>93</v>
      </c>
      <c r="G68" s="25">
        <v>116</v>
      </c>
      <c r="H68" s="25">
        <v>2</v>
      </c>
      <c r="I68" s="25">
        <v>108</v>
      </c>
      <c r="J68" s="25">
        <v>18</v>
      </c>
      <c r="K68" s="15">
        <v>0</v>
      </c>
      <c r="L68" s="25">
        <v>65</v>
      </c>
      <c r="M68" s="25">
        <v>78</v>
      </c>
      <c r="N68" s="25">
        <v>37</v>
      </c>
      <c r="O68" s="25">
        <v>68</v>
      </c>
      <c r="P68" s="25">
        <v>326</v>
      </c>
      <c r="Q68" s="25">
        <v>366</v>
      </c>
      <c r="S68" s="7"/>
      <c r="T68" s="7"/>
      <c r="U68" s="7"/>
    </row>
    <row r="69" spans="1:21" ht="15.75">
      <c r="A69" s="6" t="s">
        <v>63</v>
      </c>
      <c r="B69" s="24">
        <v>2016</v>
      </c>
      <c r="C69" s="25">
        <v>195</v>
      </c>
      <c r="D69" s="25">
        <v>2</v>
      </c>
      <c r="E69" s="25">
        <v>67</v>
      </c>
      <c r="F69" s="25">
        <v>154</v>
      </c>
      <c r="G69" s="25">
        <v>197</v>
      </c>
      <c r="H69" s="25">
        <v>17</v>
      </c>
      <c r="I69" s="25">
        <v>242</v>
      </c>
      <c r="J69" s="25">
        <v>17</v>
      </c>
      <c r="K69" s="25">
        <v>1</v>
      </c>
      <c r="L69" s="25">
        <v>30</v>
      </c>
      <c r="M69" s="25">
        <v>132</v>
      </c>
      <c r="N69" s="25">
        <v>69</v>
      </c>
      <c r="O69" s="25">
        <v>78</v>
      </c>
      <c r="P69" s="25">
        <v>340</v>
      </c>
      <c r="Q69" s="25">
        <v>475</v>
      </c>
      <c r="S69" s="7"/>
      <c r="T69" s="7"/>
      <c r="U69" s="7"/>
    </row>
    <row r="70" spans="1:21" ht="15.75">
      <c r="A70" s="6" t="s">
        <v>64</v>
      </c>
      <c r="B70" s="24">
        <v>18751</v>
      </c>
      <c r="C70" s="25">
        <v>2392</v>
      </c>
      <c r="D70" s="25">
        <v>28</v>
      </c>
      <c r="E70" s="25">
        <v>175</v>
      </c>
      <c r="F70" s="25">
        <v>1290</v>
      </c>
      <c r="G70" s="25">
        <v>2790</v>
      </c>
      <c r="H70" s="25">
        <v>510</v>
      </c>
      <c r="I70" s="25">
        <v>3702</v>
      </c>
      <c r="J70" s="25">
        <v>456</v>
      </c>
      <c r="K70" s="25">
        <v>179</v>
      </c>
      <c r="L70" s="25">
        <v>523</v>
      </c>
      <c r="M70" s="25">
        <v>811</v>
      </c>
      <c r="N70" s="25">
        <v>634</v>
      </c>
      <c r="O70" s="25">
        <v>375</v>
      </c>
      <c r="P70" s="25">
        <v>2555</v>
      </c>
      <c r="Q70" s="25">
        <v>2331</v>
      </c>
      <c r="S70" s="7"/>
      <c r="T70" s="7"/>
      <c r="U70" s="7"/>
    </row>
    <row r="71" spans="1:21" ht="15.75">
      <c r="A71" s="6" t="s">
        <v>65</v>
      </c>
      <c r="B71" s="24">
        <v>786</v>
      </c>
      <c r="C71" s="25">
        <v>102</v>
      </c>
      <c r="D71" s="25">
        <v>2</v>
      </c>
      <c r="E71" s="25">
        <v>14</v>
      </c>
      <c r="F71" s="25">
        <v>41</v>
      </c>
      <c r="G71" s="25">
        <v>57</v>
      </c>
      <c r="H71" s="25">
        <v>3</v>
      </c>
      <c r="I71" s="25">
        <v>65</v>
      </c>
      <c r="J71" s="25">
        <v>21</v>
      </c>
      <c r="K71" s="15">
        <v>0</v>
      </c>
      <c r="L71" s="25">
        <v>14</v>
      </c>
      <c r="M71" s="25">
        <v>38</v>
      </c>
      <c r="N71" s="25">
        <v>24</v>
      </c>
      <c r="O71" s="25">
        <v>28</v>
      </c>
      <c r="P71" s="25">
        <v>205</v>
      </c>
      <c r="Q71" s="25">
        <v>172</v>
      </c>
      <c r="S71" s="7"/>
      <c r="T71" s="7"/>
      <c r="U71" s="7"/>
    </row>
    <row r="72" spans="1:21" ht="15.75">
      <c r="A72" s="6" t="s">
        <v>66</v>
      </c>
      <c r="B72" s="24">
        <v>424</v>
      </c>
      <c r="C72" s="25">
        <v>32</v>
      </c>
      <c r="D72" s="15">
        <v>0</v>
      </c>
      <c r="E72" s="25">
        <v>18</v>
      </c>
      <c r="F72" s="25">
        <v>29</v>
      </c>
      <c r="G72" s="25">
        <v>39</v>
      </c>
      <c r="H72" s="25">
        <v>1</v>
      </c>
      <c r="I72" s="25">
        <v>17</v>
      </c>
      <c r="J72" s="25">
        <v>5</v>
      </c>
      <c r="K72" s="15">
        <v>0</v>
      </c>
      <c r="L72" s="25">
        <v>5</v>
      </c>
      <c r="M72" s="25">
        <v>29</v>
      </c>
      <c r="N72" s="25">
        <v>14</v>
      </c>
      <c r="O72" s="25">
        <v>13</v>
      </c>
      <c r="P72" s="25">
        <v>84</v>
      </c>
      <c r="Q72" s="25">
        <v>138</v>
      </c>
      <c r="S72" s="7"/>
      <c r="T72" s="7"/>
      <c r="U72" s="7"/>
    </row>
    <row r="73" spans="1:21" ht="15.75">
      <c r="A73" s="6"/>
      <c r="B73" s="23"/>
      <c r="C73" s="6"/>
      <c r="D73" s="6"/>
      <c r="E73" s="6"/>
      <c r="F73" s="6"/>
      <c r="G73" s="6"/>
      <c r="H73" s="6"/>
      <c r="I73" s="6"/>
      <c r="J73" s="6"/>
      <c r="K73" s="26"/>
      <c r="L73" s="6"/>
      <c r="M73" s="6"/>
      <c r="N73" s="6"/>
      <c r="O73" s="6"/>
      <c r="P73" s="6"/>
      <c r="Q73" s="6"/>
      <c r="S73" s="7"/>
      <c r="T73" s="7"/>
      <c r="U73" s="7"/>
    </row>
    <row r="74" spans="1:21" ht="15.75">
      <c r="A74" s="5" t="s">
        <v>90</v>
      </c>
      <c r="B74" s="24">
        <v>110</v>
      </c>
      <c r="C74" s="25">
        <v>5</v>
      </c>
      <c r="D74" s="25">
        <v>4</v>
      </c>
      <c r="E74" s="25">
        <v>5</v>
      </c>
      <c r="F74" s="25">
        <v>6</v>
      </c>
      <c r="G74" s="25">
        <v>8</v>
      </c>
      <c r="H74" s="25">
        <v>7</v>
      </c>
      <c r="I74" s="25">
        <v>20</v>
      </c>
      <c r="J74" s="25">
        <v>2</v>
      </c>
      <c r="K74" s="25">
        <v>3</v>
      </c>
      <c r="L74" s="15">
        <v>0</v>
      </c>
      <c r="M74" s="25">
        <v>3</v>
      </c>
      <c r="N74" s="25">
        <v>2</v>
      </c>
      <c r="O74" s="25">
        <v>2</v>
      </c>
      <c r="P74" s="25">
        <v>7</v>
      </c>
      <c r="Q74" s="25">
        <v>36</v>
      </c>
      <c r="S74" s="7"/>
      <c r="T74" s="7"/>
      <c r="U74" s="7"/>
    </row>
    <row r="75" spans="1:21" ht="15.75">
      <c r="A75" s="20" t="s">
        <v>114</v>
      </c>
      <c r="B75" s="20"/>
      <c r="C75" s="18"/>
      <c r="D75" s="18"/>
      <c r="E75" s="18"/>
      <c r="F75" s="18"/>
      <c r="G75" s="18"/>
      <c r="H75" s="18"/>
      <c r="I75" s="18"/>
      <c r="J75" s="17"/>
      <c r="K75" s="27"/>
      <c r="L75" s="27"/>
      <c r="M75" s="27"/>
      <c r="N75" s="17"/>
      <c r="O75" s="17"/>
      <c r="P75" s="17"/>
      <c r="Q75" s="17"/>
      <c r="R75" s="6"/>
      <c r="S75" s="7"/>
      <c r="T75" s="7"/>
      <c r="U75" s="7"/>
    </row>
    <row r="76" spans="1:21" ht="15.75">
      <c r="A76" s="19" t="s">
        <v>115</v>
      </c>
      <c r="B76" s="19"/>
      <c r="C76" s="7"/>
      <c r="D76" s="7"/>
      <c r="E76" s="7"/>
      <c r="F76" s="7"/>
      <c r="G76" s="7"/>
      <c r="H76" s="7"/>
      <c r="I76" s="7"/>
      <c r="J76" s="6"/>
      <c r="K76" s="6"/>
      <c r="L76" s="6"/>
      <c r="M76" s="6"/>
      <c r="N76" s="6"/>
      <c r="O76" s="6"/>
      <c r="P76" s="6"/>
      <c r="Q76" s="6"/>
      <c r="R76" s="6"/>
      <c r="S76" s="7"/>
      <c r="T76" s="7"/>
      <c r="U76" s="7"/>
    </row>
    <row r="77" spans="1:21" ht="15.75">
      <c r="A77" s="6" t="s">
        <v>96</v>
      </c>
      <c r="B77" s="6"/>
      <c r="C77" s="7"/>
      <c r="D77" s="7"/>
      <c r="E77" s="7"/>
      <c r="F77" s="7"/>
      <c r="G77" s="7"/>
      <c r="H77" s="7"/>
      <c r="I77" s="7"/>
      <c r="J77" s="6"/>
      <c r="K77" s="6"/>
      <c r="L77" s="6"/>
      <c r="M77" s="6"/>
      <c r="N77" s="6"/>
      <c r="O77" s="6"/>
      <c r="P77" s="6"/>
      <c r="Q77" s="6"/>
      <c r="R77" s="6"/>
      <c r="S77" s="7"/>
      <c r="T77" s="7"/>
      <c r="U77" s="7"/>
    </row>
    <row r="78" spans="1:21" ht="15.75">
      <c r="A78" s="6" t="s">
        <v>116</v>
      </c>
      <c r="B78" s="6"/>
      <c r="C78" s="7"/>
      <c r="D78" s="7"/>
      <c r="E78" s="7"/>
      <c r="F78" s="7"/>
      <c r="G78" s="7"/>
      <c r="H78" s="7"/>
      <c r="I78" s="7"/>
      <c r="J78" s="6"/>
      <c r="K78" s="6"/>
      <c r="L78" s="6"/>
      <c r="M78" s="6"/>
      <c r="N78" s="6"/>
      <c r="O78" s="6"/>
      <c r="P78" s="6"/>
      <c r="Q78" s="6"/>
      <c r="R78" s="6"/>
      <c r="S78" s="7"/>
      <c r="T78" s="7"/>
      <c r="U78" s="7"/>
    </row>
    <row r="79" spans="1:21" ht="15.75">
      <c r="A79" s="19" t="s">
        <v>110</v>
      </c>
      <c r="B79" s="19"/>
      <c r="C79" s="7"/>
      <c r="D79" s="7"/>
      <c r="E79" s="7"/>
      <c r="F79" s="7"/>
      <c r="G79" s="7"/>
      <c r="H79" s="7"/>
      <c r="I79" s="7"/>
      <c r="J79" s="6"/>
      <c r="K79" s="6"/>
      <c r="L79" s="6"/>
      <c r="M79" s="6"/>
      <c r="N79" s="6"/>
      <c r="O79" s="6"/>
      <c r="P79" s="6"/>
      <c r="Q79" s="6"/>
      <c r="R79" s="6"/>
      <c r="S79" s="7"/>
      <c r="T79" s="7"/>
      <c r="U79" s="7"/>
    </row>
  </sheetData>
  <sheetProtection/>
  <printOptions/>
  <pageMargins left="0.7" right="0.7" top="0.75" bottom="0.75" header="0.3" footer="0.3"/>
  <pageSetup fitToHeight="2" fitToWidth="1" horizontalDpi="600" verticalDpi="600" orientation="landscape" paperSize="5" scale="6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1"/>
  <sheetViews>
    <sheetView zoomScalePageLayoutView="0" workbookViewId="0" topLeftCell="A1">
      <selection activeCell="M4" sqref="M4"/>
    </sheetView>
  </sheetViews>
  <sheetFormatPr defaultColWidth="12.77734375" defaultRowHeight="15.75"/>
  <cols>
    <col min="1" max="1" width="20.77734375" style="0" customWidth="1"/>
  </cols>
  <sheetData>
    <row r="1" spans="1:23" ht="20.25">
      <c r="A1" s="21" t="s">
        <v>82</v>
      </c>
      <c r="B1" s="4"/>
      <c r="C1" s="5"/>
      <c r="D1" s="6"/>
      <c r="E1" s="6"/>
      <c r="F1" s="6"/>
      <c r="G1" s="6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20.25">
      <c r="A2" s="21" t="s">
        <v>117</v>
      </c>
      <c r="B2" s="4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15.75">
      <c r="A3" s="6"/>
      <c r="B3" s="6"/>
      <c r="C3" s="6"/>
      <c r="D3" s="6"/>
      <c r="E3" s="6"/>
      <c r="F3" s="6"/>
      <c r="G3" s="6"/>
      <c r="H3" s="6"/>
      <c r="I3" s="6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ht="29.25">
      <c r="A4" s="30" t="s">
        <v>0</v>
      </c>
      <c r="B4" s="31" t="s">
        <v>1</v>
      </c>
      <c r="C4" s="32" t="s">
        <v>84</v>
      </c>
      <c r="D4" s="32" t="s">
        <v>85</v>
      </c>
      <c r="E4" s="31" t="s">
        <v>104</v>
      </c>
      <c r="F4" s="31" t="s">
        <v>86</v>
      </c>
      <c r="G4" s="31" t="s">
        <v>87</v>
      </c>
      <c r="H4" s="31" t="s">
        <v>88</v>
      </c>
      <c r="I4" s="31" t="s">
        <v>89</v>
      </c>
      <c r="J4" s="31" t="s">
        <v>91</v>
      </c>
      <c r="K4" s="31" t="s">
        <v>92</v>
      </c>
      <c r="L4" s="31" t="s">
        <v>99</v>
      </c>
      <c r="M4" s="33" t="s">
        <v>105</v>
      </c>
      <c r="N4" s="31" t="s">
        <v>93</v>
      </c>
      <c r="O4" s="31" t="s">
        <v>106</v>
      </c>
      <c r="P4" s="31" t="s">
        <v>100</v>
      </c>
      <c r="Q4" s="31" t="s">
        <v>101</v>
      </c>
      <c r="R4" s="7"/>
      <c r="S4" s="7"/>
      <c r="T4" s="7"/>
      <c r="U4" s="7"/>
      <c r="V4" s="7"/>
      <c r="W4" s="7"/>
    </row>
    <row r="5" spans="1:23" ht="15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7"/>
      <c r="T5" s="7"/>
      <c r="U5" s="7"/>
      <c r="V5" s="7"/>
      <c r="W5" s="7"/>
    </row>
    <row r="6" spans="1:23" ht="15.75">
      <c r="A6" s="6" t="s">
        <v>2</v>
      </c>
      <c r="B6" s="6">
        <v>518385</v>
      </c>
      <c r="C6" s="6">
        <f>+C8+C15</f>
        <v>70871</v>
      </c>
      <c r="D6" s="6">
        <f aca="true" t="shared" si="0" ref="D6:I6">+D8+D15</f>
        <v>1098</v>
      </c>
      <c r="E6" s="6">
        <f t="shared" si="0"/>
        <v>6809</v>
      </c>
      <c r="F6" s="6">
        <f t="shared" si="0"/>
        <v>29602</v>
      </c>
      <c r="G6" s="6">
        <f t="shared" si="0"/>
        <v>57820</v>
      </c>
      <c r="H6" s="6">
        <f t="shared" si="0"/>
        <v>12479</v>
      </c>
      <c r="I6" s="6">
        <f t="shared" si="0"/>
        <v>116338</v>
      </c>
      <c r="J6" s="6">
        <f aca="true" t="shared" si="1" ref="J6:Q6">+J8+J15</f>
        <v>14559</v>
      </c>
      <c r="K6" s="6">
        <f t="shared" si="1"/>
        <v>6525</v>
      </c>
      <c r="L6" s="6">
        <f t="shared" si="1"/>
        <v>10435</v>
      </c>
      <c r="M6" s="6">
        <f t="shared" si="1"/>
        <v>19088</v>
      </c>
      <c r="N6" s="6">
        <f t="shared" si="1"/>
        <v>34437</v>
      </c>
      <c r="O6" s="6">
        <f t="shared" si="1"/>
        <v>17704</v>
      </c>
      <c r="P6" s="6">
        <f t="shared" si="1"/>
        <v>49439</v>
      </c>
      <c r="Q6" s="6">
        <f t="shared" si="1"/>
        <v>71181</v>
      </c>
      <c r="R6" s="7"/>
      <c r="S6" s="7"/>
      <c r="T6" s="7"/>
      <c r="U6" s="7"/>
      <c r="V6" s="7"/>
      <c r="W6" s="7"/>
    </row>
    <row r="7" spans="1:23" ht="15.75">
      <c r="A7" s="6"/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7"/>
      <c r="S7" s="7"/>
      <c r="T7" s="7"/>
      <c r="U7" s="7"/>
      <c r="V7" s="7"/>
      <c r="W7" s="7"/>
    </row>
    <row r="8" spans="1:23" ht="15.75">
      <c r="A8" s="6" t="s">
        <v>3</v>
      </c>
      <c r="B8" s="6">
        <v>282137</v>
      </c>
      <c r="C8" s="6">
        <f>SUM(C9:C13)</f>
        <v>44499</v>
      </c>
      <c r="D8" s="6">
        <f aca="true" t="shared" si="2" ref="D8:I8">SUM(D9:D13)</f>
        <v>707</v>
      </c>
      <c r="E8" s="6">
        <f t="shared" si="2"/>
        <v>2911</v>
      </c>
      <c r="F8" s="6">
        <f t="shared" si="2"/>
        <v>17899</v>
      </c>
      <c r="G8" s="6">
        <f t="shared" si="2"/>
        <v>23856</v>
      </c>
      <c r="H8" s="6">
        <f t="shared" si="2"/>
        <v>8991</v>
      </c>
      <c r="I8" s="6">
        <f t="shared" si="2"/>
        <v>87619</v>
      </c>
      <c r="J8" s="6">
        <f aca="true" t="shared" si="3" ref="J8:Q8">SUM(J9:J13)</f>
        <v>10254</v>
      </c>
      <c r="K8" s="6">
        <f t="shared" si="3"/>
        <v>5045</v>
      </c>
      <c r="L8" s="6">
        <f t="shared" si="3"/>
        <v>4891</v>
      </c>
      <c r="M8" s="6">
        <f t="shared" si="3"/>
        <v>6952</v>
      </c>
      <c r="N8" s="6">
        <f t="shared" si="3"/>
        <v>24128</v>
      </c>
      <c r="O8" s="6">
        <f t="shared" si="3"/>
        <v>8055</v>
      </c>
      <c r="P8" s="6">
        <f t="shared" si="3"/>
        <v>7076</v>
      </c>
      <c r="Q8" s="6">
        <f t="shared" si="3"/>
        <v>29254</v>
      </c>
      <c r="R8" s="7"/>
      <c r="S8" s="7"/>
      <c r="T8" s="7"/>
      <c r="U8" s="7"/>
      <c r="V8" s="7"/>
      <c r="W8" s="7"/>
    </row>
    <row r="9" spans="1:23" ht="15.75">
      <c r="A9" s="6" t="s">
        <v>4</v>
      </c>
      <c r="B9" s="6">
        <v>68755</v>
      </c>
      <c r="C9" s="6">
        <v>10879</v>
      </c>
      <c r="D9" s="6">
        <v>238</v>
      </c>
      <c r="E9" s="6">
        <v>709</v>
      </c>
      <c r="F9" s="6">
        <v>5807</v>
      </c>
      <c r="G9" s="6">
        <v>3369</v>
      </c>
      <c r="H9" s="6">
        <v>1886</v>
      </c>
      <c r="I9" s="6">
        <v>25479</v>
      </c>
      <c r="J9" s="6">
        <v>2943</v>
      </c>
      <c r="K9" s="6">
        <v>786</v>
      </c>
      <c r="L9" s="6">
        <v>1381</v>
      </c>
      <c r="M9" s="6">
        <v>1347</v>
      </c>
      <c r="N9" s="6">
        <v>3885</v>
      </c>
      <c r="O9" s="6">
        <v>2031</v>
      </c>
      <c r="P9" s="6">
        <v>1452</v>
      </c>
      <c r="Q9" s="6">
        <v>6563</v>
      </c>
      <c r="R9" s="7"/>
      <c r="S9" s="7"/>
      <c r="T9" s="7"/>
      <c r="U9" s="7"/>
      <c r="V9" s="7"/>
      <c r="W9" s="7"/>
    </row>
    <row r="10" spans="1:23" ht="15.75">
      <c r="A10" s="6" t="s">
        <v>5</v>
      </c>
      <c r="B10" s="6">
        <v>74602</v>
      </c>
      <c r="C10" s="6">
        <v>14157</v>
      </c>
      <c r="D10" s="6">
        <v>185</v>
      </c>
      <c r="E10" s="6">
        <v>855</v>
      </c>
      <c r="F10" s="6">
        <v>3492</v>
      </c>
      <c r="G10" s="6">
        <v>5116</v>
      </c>
      <c r="H10" s="6">
        <v>2807</v>
      </c>
      <c r="I10" s="6">
        <v>23429</v>
      </c>
      <c r="J10" s="6">
        <v>2670</v>
      </c>
      <c r="K10" s="6">
        <v>1257</v>
      </c>
      <c r="L10" s="6">
        <v>1186</v>
      </c>
      <c r="M10" s="6">
        <v>2126</v>
      </c>
      <c r="N10" s="6">
        <v>6215</v>
      </c>
      <c r="O10" s="6">
        <v>1956</v>
      </c>
      <c r="P10" s="6">
        <v>1457</v>
      </c>
      <c r="Q10" s="6">
        <v>7694</v>
      </c>
      <c r="R10" s="7"/>
      <c r="S10" s="7"/>
      <c r="T10" s="7"/>
      <c r="U10" s="7"/>
      <c r="V10" s="7"/>
      <c r="W10" s="7"/>
    </row>
    <row r="11" spans="1:23" ht="15.75">
      <c r="A11" s="6" t="s">
        <v>6</v>
      </c>
      <c r="B11" s="6">
        <v>83737</v>
      </c>
      <c r="C11" s="6">
        <v>9361</v>
      </c>
      <c r="D11" s="6">
        <v>112</v>
      </c>
      <c r="E11" s="6">
        <v>665</v>
      </c>
      <c r="F11" s="6">
        <v>5441</v>
      </c>
      <c r="G11" s="6">
        <v>9905</v>
      </c>
      <c r="H11" s="6">
        <v>2158</v>
      </c>
      <c r="I11" s="6">
        <v>26495</v>
      </c>
      <c r="J11" s="6">
        <v>2319</v>
      </c>
      <c r="K11" s="6">
        <v>1397</v>
      </c>
      <c r="L11" s="6">
        <v>1302</v>
      </c>
      <c r="M11" s="6">
        <v>1697</v>
      </c>
      <c r="N11" s="6">
        <v>10785</v>
      </c>
      <c r="O11" s="6">
        <v>2249</v>
      </c>
      <c r="P11" s="6">
        <v>1178</v>
      </c>
      <c r="Q11" s="6">
        <v>8673</v>
      </c>
      <c r="R11" s="7"/>
      <c r="S11" s="7"/>
      <c r="T11" s="7"/>
      <c r="U11" s="7"/>
      <c r="V11" s="7"/>
      <c r="W11" s="7"/>
    </row>
    <row r="12" spans="1:23" ht="15.75">
      <c r="A12" s="6" t="s">
        <v>7</v>
      </c>
      <c r="B12" s="6">
        <v>46488</v>
      </c>
      <c r="C12" s="6">
        <v>8460</v>
      </c>
      <c r="D12" s="6">
        <v>159</v>
      </c>
      <c r="E12" s="6">
        <v>592</v>
      </c>
      <c r="F12" s="6">
        <v>2696</v>
      </c>
      <c r="G12" s="6">
        <v>4401</v>
      </c>
      <c r="H12" s="6">
        <v>1886</v>
      </c>
      <c r="I12" s="6">
        <v>10077</v>
      </c>
      <c r="J12" s="6">
        <v>1971</v>
      </c>
      <c r="K12" s="6">
        <v>1529</v>
      </c>
      <c r="L12" s="6">
        <v>852</v>
      </c>
      <c r="M12" s="6">
        <v>1453</v>
      </c>
      <c r="N12" s="6">
        <v>3054</v>
      </c>
      <c r="O12" s="6">
        <v>1532</v>
      </c>
      <c r="P12" s="6">
        <v>2345</v>
      </c>
      <c r="Q12" s="6">
        <v>5481</v>
      </c>
      <c r="R12" s="7"/>
      <c r="S12" s="7"/>
      <c r="T12" s="7"/>
      <c r="U12" s="7"/>
      <c r="V12" s="7"/>
      <c r="W12" s="7"/>
    </row>
    <row r="13" spans="1:23" ht="15.75">
      <c r="A13" s="6" t="s">
        <v>8</v>
      </c>
      <c r="B13" s="6">
        <v>8555</v>
      </c>
      <c r="C13" s="6">
        <v>1642</v>
      </c>
      <c r="D13" s="6">
        <v>13</v>
      </c>
      <c r="E13" s="6">
        <v>90</v>
      </c>
      <c r="F13" s="6">
        <v>463</v>
      </c>
      <c r="G13" s="6">
        <v>1065</v>
      </c>
      <c r="H13" s="6">
        <v>254</v>
      </c>
      <c r="I13" s="6">
        <v>2139</v>
      </c>
      <c r="J13" s="6">
        <v>351</v>
      </c>
      <c r="K13" s="6">
        <v>76</v>
      </c>
      <c r="L13" s="6">
        <v>170</v>
      </c>
      <c r="M13" s="6">
        <v>329</v>
      </c>
      <c r="N13" s="6">
        <v>189</v>
      </c>
      <c r="O13" s="6">
        <v>287</v>
      </c>
      <c r="P13" s="6">
        <v>644</v>
      </c>
      <c r="Q13" s="6">
        <v>843</v>
      </c>
      <c r="R13" s="7"/>
      <c r="S13" s="7"/>
      <c r="T13" s="7"/>
      <c r="U13" s="7"/>
      <c r="V13" s="7"/>
      <c r="W13" s="7"/>
    </row>
    <row r="14" spans="1:23" ht="15.75">
      <c r="A14" s="6"/>
      <c r="B14" s="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7"/>
      <c r="S14" s="7"/>
      <c r="T14" s="7"/>
      <c r="U14" s="7"/>
      <c r="V14" s="7"/>
      <c r="W14" s="7"/>
    </row>
    <row r="15" spans="1:23" ht="15.75">
      <c r="A15" s="6" t="s">
        <v>9</v>
      </c>
      <c r="B15" s="6">
        <v>236248</v>
      </c>
      <c r="C15" s="6">
        <f aca="true" t="shared" si="4" ref="C15:I15">SUM(C16:C74)</f>
        <v>26372</v>
      </c>
      <c r="D15" s="6">
        <f t="shared" si="4"/>
        <v>391</v>
      </c>
      <c r="E15" s="6">
        <f t="shared" si="4"/>
        <v>3898</v>
      </c>
      <c r="F15" s="6">
        <f t="shared" si="4"/>
        <v>11703</v>
      </c>
      <c r="G15" s="6">
        <f t="shared" si="4"/>
        <v>33964</v>
      </c>
      <c r="H15" s="6">
        <f t="shared" si="4"/>
        <v>3488</v>
      </c>
      <c r="I15" s="6">
        <f t="shared" si="4"/>
        <v>28719</v>
      </c>
      <c r="J15" s="6">
        <f aca="true" t="shared" si="5" ref="J15:Q15">SUM(J16:J74)</f>
        <v>4305</v>
      </c>
      <c r="K15" s="6">
        <f t="shared" si="5"/>
        <v>1480</v>
      </c>
      <c r="L15" s="6">
        <f t="shared" si="5"/>
        <v>5544</v>
      </c>
      <c r="M15" s="6">
        <f t="shared" si="5"/>
        <v>12136</v>
      </c>
      <c r="N15" s="6">
        <f t="shared" si="5"/>
        <v>10309</v>
      </c>
      <c r="O15" s="6">
        <f t="shared" si="5"/>
        <v>9649</v>
      </c>
      <c r="P15" s="6">
        <f t="shared" si="5"/>
        <v>42363</v>
      </c>
      <c r="Q15" s="6">
        <f t="shared" si="5"/>
        <v>41927</v>
      </c>
      <c r="R15" s="7"/>
      <c r="S15" s="7"/>
      <c r="T15" s="7"/>
      <c r="U15" s="7"/>
      <c r="V15" s="7"/>
      <c r="W15" s="7"/>
    </row>
    <row r="16" spans="1:23" ht="15.75">
      <c r="A16" s="6" t="s">
        <v>10</v>
      </c>
      <c r="B16" s="6">
        <v>9468</v>
      </c>
      <c r="C16" s="6">
        <v>1157</v>
      </c>
      <c r="D16" s="6">
        <v>18</v>
      </c>
      <c r="E16" s="6">
        <v>95</v>
      </c>
      <c r="F16" s="6">
        <v>516</v>
      </c>
      <c r="G16" s="6">
        <v>1367</v>
      </c>
      <c r="H16" s="6">
        <v>153</v>
      </c>
      <c r="I16" s="6">
        <v>1322</v>
      </c>
      <c r="J16" s="6">
        <v>240</v>
      </c>
      <c r="K16" s="6">
        <v>48</v>
      </c>
      <c r="L16" s="6">
        <v>177</v>
      </c>
      <c r="M16" s="6">
        <v>366</v>
      </c>
      <c r="N16" s="6">
        <v>479</v>
      </c>
      <c r="O16" s="6">
        <v>380</v>
      </c>
      <c r="P16" s="6">
        <v>1278</v>
      </c>
      <c r="Q16" s="6">
        <v>1872</v>
      </c>
      <c r="R16" s="7"/>
      <c r="S16" s="7"/>
      <c r="T16" s="7"/>
      <c r="U16" s="7"/>
      <c r="V16" s="7"/>
      <c r="W16" s="7"/>
    </row>
    <row r="17" spans="1:23" ht="15.75">
      <c r="A17" s="6" t="s">
        <v>11</v>
      </c>
      <c r="B17" s="6">
        <v>1104</v>
      </c>
      <c r="C17" s="6">
        <v>134</v>
      </c>
      <c r="D17" s="26">
        <v>0</v>
      </c>
      <c r="E17" s="6">
        <v>29</v>
      </c>
      <c r="F17" s="6">
        <v>57</v>
      </c>
      <c r="G17" s="6">
        <v>94</v>
      </c>
      <c r="H17" s="6">
        <v>3</v>
      </c>
      <c r="I17" s="6">
        <v>57</v>
      </c>
      <c r="J17" s="6">
        <v>4</v>
      </c>
      <c r="K17" s="26">
        <v>0</v>
      </c>
      <c r="L17" s="6">
        <v>11</v>
      </c>
      <c r="M17" s="6">
        <v>78</v>
      </c>
      <c r="N17" s="6">
        <v>30</v>
      </c>
      <c r="O17" s="6">
        <v>45</v>
      </c>
      <c r="P17" s="6">
        <v>285</v>
      </c>
      <c r="Q17" s="6">
        <v>277</v>
      </c>
      <c r="R17" s="7"/>
      <c r="S17" s="7"/>
      <c r="T17" s="7"/>
      <c r="U17" s="7"/>
      <c r="V17" s="7"/>
      <c r="W17" s="7"/>
    </row>
    <row r="18" spans="1:23" ht="15.75">
      <c r="A18" s="6" t="s">
        <v>12</v>
      </c>
      <c r="B18" s="6">
        <v>5566</v>
      </c>
      <c r="C18" s="6">
        <v>472</v>
      </c>
      <c r="D18" s="6">
        <v>8</v>
      </c>
      <c r="E18" s="6">
        <v>118</v>
      </c>
      <c r="F18" s="6">
        <v>269</v>
      </c>
      <c r="G18" s="6">
        <v>1020</v>
      </c>
      <c r="H18" s="6">
        <v>67</v>
      </c>
      <c r="I18" s="6">
        <v>597</v>
      </c>
      <c r="J18" s="6">
        <v>93</v>
      </c>
      <c r="K18" s="6">
        <v>28</v>
      </c>
      <c r="L18" s="6">
        <v>145</v>
      </c>
      <c r="M18" s="6">
        <v>289</v>
      </c>
      <c r="N18" s="6">
        <v>191</v>
      </c>
      <c r="O18" s="6">
        <v>326</v>
      </c>
      <c r="P18" s="6">
        <v>708</v>
      </c>
      <c r="Q18" s="6">
        <v>1235</v>
      </c>
      <c r="R18" s="7"/>
      <c r="S18" s="7"/>
      <c r="T18" s="7"/>
      <c r="U18" s="7"/>
      <c r="V18" s="7"/>
      <c r="W18" s="7"/>
    </row>
    <row r="19" spans="1:23" ht="15.75">
      <c r="A19" s="6" t="s">
        <v>13</v>
      </c>
      <c r="B19" s="6">
        <v>1939</v>
      </c>
      <c r="C19" s="6">
        <v>269</v>
      </c>
      <c r="D19" s="6">
        <v>4</v>
      </c>
      <c r="E19" s="6">
        <v>55</v>
      </c>
      <c r="F19" s="6">
        <v>113</v>
      </c>
      <c r="G19" s="6">
        <v>227</v>
      </c>
      <c r="H19" s="6">
        <v>11</v>
      </c>
      <c r="I19" s="6">
        <v>112</v>
      </c>
      <c r="J19" s="6">
        <v>10</v>
      </c>
      <c r="K19" s="6">
        <v>1</v>
      </c>
      <c r="L19" s="6">
        <v>24</v>
      </c>
      <c r="M19" s="6">
        <v>122</v>
      </c>
      <c r="N19" s="6">
        <v>69</v>
      </c>
      <c r="O19" s="6">
        <v>80</v>
      </c>
      <c r="P19" s="6">
        <v>404</v>
      </c>
      <c r="Q19" s="6">
        <v>438</v>
      </c>
      <c r="R19" s="7"/>
      <c r="S19" s="7"/>
      <c r="T19" s="7"/>
      <c r="U19" s="7"/>
      <c r="V19" s="7"/>
      <c r="W19" s="7"/>
    </row>
    <row r="20" spans="1:23" ht="15.75">
      <c r="A20" s="6" t="s">
        <v>14</v>
      </c>
      <c r="B20" s="6">
        <v>1905</v>
      </c>
      <c r="C20" s="6">
        <v>210</v>
      </c>
      <c r="D20" s="6">
        <v>2</v>
      </c>
      <c r="E20" s="6">
        <v>40</v>
      </c>
      <c r="F20" s="6">
        <v>95</v>
      </c>
      <c r="G20" s="6">
        <v>288</v>
      </c>
      <c r="H20" s="6">
        <v>12</v>
      </c>
      <c r="I20" s="6">
        <v>155</v>
      </c>
      <c r="J20" s="6">
        <v>29</v>
      </c>
      <c r="K20" s="26">
        <v>0</v>
      </c>
      <c r="L20" s="6">
        <v>65</v>
      </c>
      <c r="M20" s="6">
        <v>125</v>
      </c>
      <c r="N20" s="6">
        <v>79</v>
      </c>
      <c r="O20" s="6">
        <v>69</v>
      </c>
      <c r="P20" s="6">
        <v>274</v>
      </c>
      <c r="Q20" s="6">
        <v>462</v>
      </c>
      <c r="R20" s="7"/>
      <c r="S20" s="7"/>
      <c r="T20" s="7"/>
      <c r="U20" s="7"/>
      <c r="V20" s="7"/>
      <c r="W20" s="7"/>
    </row>
    <row r="21" spans="1:23" ht="15.75">
      <c r="A21" s="6" t="s">
        <v>15</v>
      </c>
      <c r="B21" s="6">
        <v>3866</v>
      </c>
      <c r="C21" s="6">
        <v>376</v>
      </c>
      <c r="D21" s="6">
        <v>2</v>
      </c>
      <c r="E21" s="6">
        <v>88</v>
      </c>
      <c r="F21" s="6">
        <v>173</v>
      </c>
      <c r="G21" s="6">
        <v>483</v>
      </c>
      <c r="H21" s="6">
        <v>37</v>
      </c>
      <c r="I21" s="6">
        <v>358</v>
      </c>
      <c r="J21" s="6">
        <v>49</v>
      </c>
      <c r="K21" s="26">
        <v>0</v>
      </c>
      <c r="L21" s="6">
        <v>92</v>
      </c>
      <c r="M21" s="6">
        <v>190</v>
      </c>
      <c r="N21" s="6">
        <v>143</v>
      </c>
      <c r="O21" s="6">
        <v>241</v>
      </c>
      <c r="P21" s="6">
        <v>732</v>
      </c>
      <c r="Q21" s="6">
        <v>902</v>
      </c>
      <c r="R21" s="7"/>
      <c r="S21" s="7"/>
      <c r="T21" s="7"/>
      <c r="U21" s="7"/>
      <c r="V21" s="7"/>
      <c r="W21" s="7"/>
    </row>
    <row r="22" spans="1:23" ht="15.75">
      <c r="A22" s="6" t="s">
        <v>16</v>
      </c>
      <c r="B22" s="6">
        <v>2750</v>
      </c>
      <c r="C22" s="6">
        <v>205</v>
      </c>
      <c r="D22" s="6">
        <v>2</v>
      </c>
      <c r="E22" s="6">
        <v>30</v>
      </c>
      <c r="F22" s="6">
        <v>184</v>
      </c>
      <c r="G22" s="6">
        <v>444</v>
      </c>
      <c r="H22" s="6">
        <v>17</v>
      </c>
      <c r="I22" s="6">
        <v>250</v>
      </c>
      <c r="J22" s="6">
        <v>48</v>
      </c>
      <c r="K22" s="26">
        <v>0</v>
      </c>
      <c r="L22" s="6">
        <v>92</v>
      </c>
      <c r="M22" s="6">
        <v>131</v>
      </c>
      <c r="N22" s="6">
        <v>105</v>
      </c>
      <c r="O22" s="6">
        <v>113</v>
      </c>
      <c r="P22" s="6">
        <v>467</v>
      </c>
      <c r="Q22" s="6">
        <v>662</v>
      </c>
      <c r="R22" s="7"/>
      <c r="S22" s="7"/>
      <c r="T22" s="7"/>
      <c r="U22" s="7"/>
      <c r="V22" s="7"/>
      <c r="W22" s="7"/>
    </row>
    <row r="23" spans="1:23" ht="15.75">
      <c r="A23" s="6" t="s">
        <v>17</v>
      </c>
      <c r="B23" s="6">
        <v>1215</v>
      </c>
      <c r="C23" s="6">
        <v>100</v>
      </c>
      <c r="D23" s="6">
        <v>1</v>
      </c>
      <c r="E23" s="6">
        <v>25</v>
      </c>
      <c r="F23" s="6">
        <v>99</v>
      </c>
      <c r="G23" s="6">
        <v>148</v>
      </c>
      <c r="H23" s="6">
        <v>7</v>
      </c>
      <c r="I23" s="6">
        <v>57</v>
      </c>
      <c r="J23" s="6">
        <v>13</v>
      </c>
      <c r="K23" s="26">
        <v>0</v>
      </c>
      <c r="L23" s="6">
        <v>19</v>
      </c>
      <c r="M23" s="6">
        <v>83</v>
      </c>
      <c r="N23" s="6">
        <v>51</v>
      </c>
      <c r="O23" s="6">
        <v>51</v>
      </c>
      <c r="P23" s="6">
        <v>275</v>
      </c>
      <c r="Q23" s="6">
        <v>286</v>
      </c>
      <c r="R23" s="7"/>
      <c r="S23" s="7"/>
      <c r="T23" s="7"/>
      <c r="U23" s="7"/>
      <c r="V23" s="7"/>
      <c r="W23" s="7"/>
    </row>
    <row r="24" spans="1:23" ht="15.75">
      <c r="A24" s="6" t="s">
        <v>18</v>
      </c>
      <c r="B24" s="6">
        <v>2024</v>
      </c>
      <c r="C24" s="6">
        <v>198</v>
      </c>
      <c r="D24" s="6">
        <v>1</v>
      </c>
      <c r="E24" s="6">
        <v>55</v>
      </c>
      <c r="F24" s="6">
        <v>116</v>
      </c>
      <c r="G24" s="6">
        <v>264</v>
      </c>
      <c r="H24" s="6">
        <v>3</v>
      </c>
      <c r="I24" s="6">
        <v>131</v>
      </c>
      <c r="J24" s="6">
        <v>31</v>
      </c>
      <c r="K24" s="6">
        <v>4</v>
      </c>
      <c r="L24" s="6">
        <v>46</v>
      </c>
      <c r="M24" s="6">
        <v>98</v>
      </c>
      <c r="N24" s="6">
        <v>58</v>
      </c>
      <c r="O24" s="6">
        <v>61</v>
      </c>
      <c r="P24" s="6">
        <v>485</v>
      </c>
      <c r="Q24" s="6">
        <v>473</v>
      </c>
      <c r="R24" s="7"/>
      <c r="S24" s="7"/>
      <c r="T24" s="7"/>
      <c r="U24" s="7"/>
      <c r="V24" s="7"/>
      <c r="W24" s="7"/>
    </row>
    <row r="25" spans="1:23" ht="15.75">
      <c r="A25" s="6" t="s">
        <v>19</v>
      </c>
      <c r="B25" s="6">
        <v>1393</v>
      </c>
      <c r="C25" s="6">
        <v>149</v>
      </c>
      <c r="D25" s="6">
        <v>7</v>
      </c>
      <c r="E25" s="6">
        <v>14</v>
      </c>
      <c r="F25" s="6">
        <v>60</v>
      </c>
      <c r="G25" s="6">
        <v>155</v>
      </c>
      <c r="H25" s="6">
        <v>3</v>
      </c>
      <c r="I25" s="6">
        <v>160</v>
      </c>
      <c r="J25" s="6">
        <v>23</v>
      </c>
      <c r="K25" s="6">
        <v>2</v>
      </c>
      <c r="L25" s="6">
        <v>28</v>
      </c>
      <c r="M25" s="6">
        <v>80</v>
      </c>
      <c r="N25" s="6">
        <v>39</v>
      </c>
      <c r="O25" s="6">
        <v>53</v>
      </c>
      <c r="P25" s="6">
        <v>353</v>
      </c>
      <c r="Q25" s="6">
        <v>267</v>
      </c>
      <c r="R25" s="7"/>
      <c r="S25" s="7"/>
      <c r="T25" s="7"/>
      <c r="U25" s="7"/>
      <c r="V25" s="7"/>
      <c r="W25" s="7"/>
    </row>
    <row r="26" spans="1:23" ht="15.75">
      <c r="A26" s="6" t="s">
        <v>20</v>
      </c>
      <c r="B26" s="6">
        <v>1405</v>
      </c>
      <c r="C26" s="6">
        <v>98</v>
      </c>
      <c r="D26" s="6">
        <v>1</v>
      </c>
      <c r="E26" s="6">
        <v>52</v>
      </c>
      <c r="F26" s="6">
        <v>69</v>
      </c>
      <c r="G26" s="6">
        <v>154</v>
      </c>
      <c r="H26" s="6">
        <v>13</v>
      </c>
      <c r="I26" s="6">
        <v>58</v>
      </c>
      <c r="J26" s="6">
        <v>17</v>
      </c>
      <c r="K26" s="26">
        <v>0</v>
      </c>
      <c r="L26" s="6">
        <v>36</v>
      </c>
      <c r="M26" s="6">
        <v>89</v>
      </c>
      <c r="N26" s="6">
        <v>66</v>
      </c>
      <c r="O26" s="6">
        <v>54</v>
      </c>
      <c r="P26" s="6">
        <v>274</v>
      </c>
      <c r="Q26" s="6">
        <v>424</v>
      </c>
      <c r="R26" s="7"/>
      <c r="S26" s="7"/>
      <c r="T26" s="7"/>
      <c r="U26" s="7"/>
      <c r="V26" s="7"/>
      <c r="W26" s="7"/>
    </row>
    <row r="27" spans="1:23" ht="15.75">
      <c r="A27" s="6" t="s">
        <v>21</v>
      </c>
      <c r="B27" s="6">
        <v>1000</v>
      </c>
      <c r="C27" s="6">
        <v>114</v>
      </c>
      <c r="D27" s="26">
        <v>0</v>
      </c>
      <c r="E27" s="6">
        <v>19</v>
      </c>
      <c r="F27" s="6">
        <v>49</v>
      </c>
      <c r="G27" s="6">
        <v>110</v>
      </c>
      <c r="H27" s="6">
        <v>5</v>
      </c>
      <c r="I27" s="6">
        <v>44</v>
      </c>
      <c r="J27" s="6">
        <v>13</v>
      </c>
      <c r="K27" s="26">
        <v>0</v>
      </c>
      <c r="L27" s="6">
        <v>16</v>
      </c>
      <c r="M27" s="6">
        <v>64</v>
      </c>
      <c r="N27" s="6">
        <v>37</v>
      </c>
      <c r="O27" s="6">
        <v>38</v>
      </c>
      <c r="P27" s="6">
        <v>238</v>
      </c>
      <c r="Q27" s="6">
        <v>253</v>
      </c>
      <c r="R27" s="7"/>
      <c r="S27" s="7"/>
      <c r="T27" s="7"/>
      <c r="U27" s="7"/>
      <c r="V27" s="7"/>
      <c r="W27" s="7"/>
    </row>
    <row r="28" spans="1:23" ht="15.75">
      <c r="A28" s="6" t="s">
        <v>22</v>
      </c>
      <c r="B28" s="6">
        <v>5705</v>
      </c>
      <c r="C28" s="6">
        <v>597</v>
      </c>
      <c r="D28" s="6">
        <v>8</v>
      </c>
      <c r="E28" s="6">
        <v>66</v>
      </c>
      <c r="F28" s="6">
        <v>218</v>
      </c>
      <c r="G28" s="6">
        <v>873</v>
      </c>
      <c r="H28" s="6">
        <v>75</v>
      </c>
      <c r="I28" s="6">
        <v>547</v>
      </c>
      <c r="J28" s="6">
        <v>104</v>
      </c>
      <c r="K28" s="6">
        <v>26</v>
      </c>
      <c r="L28" s="6">
        <v>96</v>
      </c>
      <c r="M28" s="6">
        <v>256</v>
      </c>
      <c r="N28" s="6">
        <v>220</v>
      </c>
      <c r="O28" s="6">
        <v>229</v>
      </c>
      <c r="P28" s="6">
        <v>1403</v>
      </c>
      <c r="Q28" s="6">
        <v>987</v>
      </c>
      <c r="R28" s="7"/>
      <c r="S28" s="7"/>
      <c r="T28" s="7"/>
      <c r="U28" s="7"/>
      <c r="V28" s="7"/>
      <c r="W28" s="7"/>
    </row>
    <row r="29" spans="1:23" ht="15.75">
      <c r="A29" s="6" t="s">
        <v>23</v>
      </c>
      <c r="B29" s="6">
        <v>25534</v>
      </c>
      <c r="C29" s="6">
        <v>3664</v>
      </c>
      <c r="D29" s="6">
        <v>39</v>
      </c>
      <c r="E29" s="6">
        <v>279</v>
      </c>
      <c r="F29" s="6">
        <v>1518</v>
      </c>
      <c r="G29" s="6">
        <v>3215</v>
      </c>
      <c r="H29" s="6">
        <v>521</v>
      </c>
      <c r="I29" s="6">
        <v>3826</v>
      </c>
      <c r="J29" s="6">
        <v>616</v>
      </c>
      <c r="K29" s="6">
        <v>204</v>
      </c>
      <c r="L29" s="6">
        <v>644</v>
      </c>
      <c r="M29" s="6">
        <v>1365</v>
      </c>
      <c r="N29" s="6">
        <v>1845</v>
      </c>
      <c r="O29" s="6">
        <v>917</v>
      </c>
      <c r="P29" s="6">
        <v>3129</v>
      </c>
      <c r="Q29" s="6">
        <v>3752</v>
      </c>
      <c r="R29" s="7"/>
      <c r="S29" s="7"/>
      <c r="T29" s="7"/>
      <c r="U29" s="7"/>
      <c r="V29" s="7"/>
      <c r="W29" s="7"/>
    </row>
    <row r="30" spans="1:23" ht="15.75">
      <c r="A30" s="6" t="s">
        <v>24</v>
      </c>
      <c r="B30" s="6">
        <v>995</v>
      </c>
      <c r="C30" s="6">
        <v>92</v>
      </c>
      <c r="D30" s="6">
        <v>2</v>
      </c>
      <c r="E30" s="6">
        <v>23</v>
      </c>
      <c r="F30" s="6">
        <v>61</v>
      </c>
      <c r="G30" s="6">
        <v>62</v>
      </c>
      <c r="H30" s="6">
        <v>1</v>
      </c>
      <c r="I30" s="6">
        <v>93</v>
      </c>
      <c r="J30" s="6">
        <v>19</v>
      </c>
      <c r="K30" s="26">
        <v>0</v>
      </c>
      <c r="L30" s="6">
        <v>22</v>
      </c>
      <c r="M30" s="6">
        <v>57</v>
      </c>
      <c r="N30" s="6">
        <v>25</v>
      </c>
      <c r="O30" s="6">
        <v>36</v>
      </c>
      <c r="P30" s="6">
        <v>291</v>
      </c>
      <c r="Q30" s="6">
        <v>211</v>
      </c>
      <c r="R30" s="7"/>
      <c r="S30" s="7"/>
      <c r="T30" s="7"/>
      <c r="U30" s="7"/>
      <c r="V30" s="7"/>
      <c r="W30" s="7"/>
    </row>
    <row r="31" spans="1:23" ht="15.75">
      <c r="A31" s="6" t="s">
        <v>25</v>
      </c>
      <c r="B31" s="6">
        <v>1410</v>
      </c>
      <c r="C31" s="6">
        <v>138</v>
      </c>
      <c r="D31" s="6">
        <v>2</v>
      </c>
      <c r="E31" s="6">
        <v>35</v>
      </c>
      <c r="F31" s="6">
        <v>78</v>
      </c>
      <c r="G31" s="6">
        <v>127</v>
      </c>
      <c r="H31" s="6">
        <v>1</v>
      </c>
      <c r="I31" s="6">
        <v>136</v>
      </c>
      <c r="J31" s="6">
        <v>20</v>
      </c>
      <c r="K31" s="26">
        <v>0</v>
      </c>
      <c r="L31" s="6">
        <v>60</v>
      </c>
      <c r="M31" s="6">
        <v>90</v>
      </c>
      <c r="N31" s="6">
        <v>44</v>
      </c>
      <c r="O31" s="6">
        <v>52</v>
      </c>
      <c r="P31" s="6">
        <v>267</v>
      </c>
      <c r="Q31" s="6">
        <v>360</v>
      </c>
      <c r="R31" s="7"/>
      <c r="S31" s="7"/>
      <c r="T31" s="7"/>
      <c r="U31" s="7"/>
      <c r="V31" s="7"/>
      <c r="W31" s="7"/>
    </row>
    <row r="32" spans="1:23" ht="15.75">
      <c r="A32" s="6" t="s">
        <v>26</v>
      </c>
      <c r="B32" s="6">
        <v>1698</v>
      </c>
      <c r="C32" s="6">
        <v>144</v>
      </c>
      <c r="D32" s="6">
        <v>1</v>
      </c>
      <c r="E32" s="6">
        <v>27</v>
      </c>
      <c r="F32" s="6">
        <v>83</v>
      </c>
      <c r="G32" s="6">
        <v>244</v>
      </c>
      <c r="H32" s="6">
        <v>5</v>
      </c>
      <c r="I32" s="6">
        <v>54</v>
      </c>
      <c r="J32" s="6">
        <v>11</v>
      </c>
      <c r="K32" s="26">
        <v>0</v>
      </c>
      <c r="L32" s="6">
        <v>31</v>
      </c>
      <c r="M32" s="6">
        <v>65</v>
      </c>
      <c r="N32" s="6">
        <v>31</v>
      </c>
      <c r="O32" s="6">
        <v>55</v>
      </c>
      <c r="P32" s="6">
        <v>393</v>
      </c>
      <c r="Q32" s="6">
        <v>554</v>
      </c>
      <c r="R32" s="7"/>
      <c r="S32" s="7"/>
      <c r="T32" s="7"/>
      <c r="U32" s="7"/>
      <c r="V32" s="7"/>
      <c r="W32" s="7"/>
    </row>
    <row r="33" spans="1:23" ht="15.75">
      <c r="A33" s="6" t="s">
        <v>27</v>
      </c>
      <c r="B33" s="6">
        <v>1398</v>
      </c>
      <c r="C33" s="6">
        <v>100</v>
      </c>
      <c r="D33" s="26">
        <v>0</v>
      </c>
      <c r="E33" s="6">
        <v>38</v>
      </c>
      <c r="F33" s="6">
        <v>72</v>
      </c>
      <c r="G33" s="6">
        <v>156</v>
      </c>
      <c r="H33" s="6">
        <v>7</v>
      </c>
      <c r="I33" s="6">
        <v>114</v>
      </c>
      <c r="J33" s="6">
        <v>15</v>
      </c>
      <c r="K33" s="6">
        <v>1</v>
      </c>
      <c r="L33" s="6">
        <v>20</v>
      </c>
      <c r="M33" s="6">
        <v>59</v>
      </c>
      <c r="N33" s="6">
        <v>42</v>
      </c>
      <c r="O33" s="6">
        <v>53</v>
      </c>
      <c r="P33" s="6">
        <v>418</v>
      </c>
      <c r="Q33" s="6">
        <v>303</v>
      </c>
      <c r="R33" s="7"/>
      <c r="S33" s="7"/>
      <c r="T33" s="7"/>
      <c r="U33" s="7"/>
      <c r="V33" s="7"/>
      <c r="W33" s="7"/>
    </row>
    <row r="34" spans="1:23" ht="15.75">
      <c r="A34" s="6" t="s">
        <v>28</v>
      </c>
      <c r="B34" s="6">
        <v>1303</v>
      </c>
      <c r="C34" s="6">
        <v>147</v>
      </c>
      <c r="D34" s="6">
        <v>4</v>
      </c>
      <c r="E34" s="6">
        <v>35</v>
      </c>
      <c r="F34" s="6">
        <v>59</v>
      </c>
      <c r="G34" s="6">
        <v>127</v>
      </c>
      <c r="H34" s="26">
        <v>0</v>
      </c>
      <c r="I34" s="6">
        <v>83</v>
      </c>
      <c r="J34" s="6">
        <v>22</v>
      </c>
      <c r="K34" s="26">
        <v>0</v>
      </c>
      <c r="L34" s="6">
        <v>25</v>
      </c>
      <c r="M34" s="6">
        <v>76</v>
      </c>
      <c r="N34" s="6">
        <v>57</v>
      </c>
      <c r="O34" s="6">
        <v>60</v>
      </c>
      <c r="P34" s="6">
        <v>361</v>
      </c>
      <c r="Q34" s="6">
        <v>247</v>
      </c>
      <c r="R34" s="7"/>
      <c r="S34" s="7"/>
      <c r="T34" s="7"/>
      <c r="U34" s="7"/>
      <c r="V34" s="7"/>
      <c r="W34" s="7"/>
    </row>
    <row r="35" spans="1:23" ht="15.75">
      <c r="A35" s="6" t="s">
        <v>29</v>
      </c>
      <c r="B35" s="6">
        <v>97</v>
      </c>
      <c r="C35" s="6">
        <v>6</v>
      </c>
      <c r="D35" s="26">
        <v>0</v>
      </c>
      <c r="E35" s="6">
        <v>5</v>
      </c>
      <c r="F35" s="6">
        <v>2</v>
      </c>
      <c r="G35" s="6">
        <v>12</v>
      </c>
      <c r="H35" s="26">
        <v>0</v>
      </c>
      <c r="I35" s="6">
        <v>18</v>
      </c>
      <c r="J35" s="6">
        <v>5</v>
      </c>
      <c r="K35" s="26">
        <v>0</v>
      </c>
      <c r="L35" s="26">
        <v>0</v>
      </c>
      <c r="M35" s="6">
        <v>3</v>
      </c>
      <c r="N35" s="26">
        <v>0</v>
      </c>
      <c r="O35" s="6">
        <v>4</v>
      </c>
      <c r="P35" s="6">
        <v>32</v>
      </c>
      <c r="Q35" s="6">
        <v>10</v>
      </c>
      <c r="R35" s="7"/>
      <c r="S35" s="7"/>
      <c r="T35" s="7"/>
      <c r="U35" s="7"/>
      <c r="V35" s="7"/>
      <c r="W35" s="7"/>
    </row>
    <row r="36" spans="1:23" ht="15.75">
      <c r="A36" s="6" t="s">
        <v>30</v>
      </c>
      <c r="B36" s="6">
        <v>1271</v>
      </c>
      <c r="C36" s="6">
        <v>170</v>
      </c>
      <c r="D36" s="6">
        <v>1</v>
      </c>
      <c r="E36" s="6">
        <v>32</v>
      </c>
      <c r="F36" s="6">
        <v>72</v>
      </c>
      <c r="G36" s="6">
        <v>113</v>
      </c>
      <c r="H36" s="6">
        <v>10</v>
      </c>
      <c r="I36" s="6">
        <v>72</v>
      </c>
      <c r="J36" s="6">
        <v>25</v>
      </c>
      <c r="K36" s="26">
        <v>0</v>
      </c>
      <c r="L36" s="6">
        <v>21</v>
      </c>
      <c r="M36" s="6">
        <v>75</v>
      </c>
      <c r="N36" s="6">
        <v>45</v>
      </c>
      <c r="O36" s="6">
        <v>64</v>
      </c>
      <c r="P36" s="6">
        <v>301</v>
      </c>
      <c r="Q36" s="6">
        <v>270</v>
      </c>
      <c r="R36" s="7"/>
      <c r="S36" s="7"/>
      <c r="T36" s="7"/>
      <c r="U36" s="7"/>
      <c r="V36" s="7"/>
      <c r="W36" s="7"/>
    </row>
    <row r="37" spans="1:23" ht="15.75">
      <c r="A37" s="6" t="s">
        <v>31</v>
      </c>
      <c r="B37" s="6">
        <v>2702</v>
      </c>
      <c r="C37" s="6">
        <v>159</v>
      </c>
      <c r="D37" s="6">
        <v>5</v>
      </c>
      <c r="E37" s="6">
        <v>70</v>
      </c>
      <c r="F37" s="6">
        <v>183</v>
      </c>
      <c r="G37" s="6">
        <v>418</v>
      </c>
      <c r="H37" s="6">
        <v>22</v>
      </c>
      <c r="I37" s="6">
        <v>183</v>
      </c>
      <c r="J37" s="6">
        <v>62</v>
      </c>
      <c r="K37" s="26">
        <v>0</v>
      </c>
      <c r="L37" s="6">
        <v>40</v>
      </c>
      <c r="M37" s="6">
        <v>121</v>
      </c>
      <c r="N37" s="6">
        <v>76</v>
      </c>
      <c r="O37" s="6">
        <v>86</v>
      </c>
      <c r="P37" s="6">
        <v>649</v>
      </c>
      <c r="Q37" s="6">
        <v>628</v>
      </c>
      <c r="R37" s="7"/>
      <c r="S37" s="7"/>
      <c r="T37" s="7"/>
      <c r="U37" s="7"/>
      <c r="V37" s="7"/>
      <c r="W37" s="7"/>
    </row>
    <row r="38" spans="1:23" ht="15.75">
      <c r="A38" s="6" t="s">
        <v>32</v>
      </c>
      <c r="B38" s="6">
        <v>472</v>
      </c>
      <c r="C38" s="6">
        <v>49</v>
      </c>
      <c r="D38" s="6">
        <v>1</v>
      </c>
      <c r="E38" s="6">
        <v>13</v>
      </c>
      <c r="F38" s="6">
        <v>40</v>
      </c>
      <c r="G38" s="6">
        <v>37</v>
      </c>
      <c r="H38" s="26">
        <v>0</v>
      </c>
      <c r="I38" s="6">
        <v>29</v>
      </c>
      <c r="J38" s="6">
        <v>6</v>
      </c>
      <c r="K38" s="26">
        <v>0</v>
      </c>
      <c r="L38" s="6">
        <v>6</v>
      </c>
      <c r="M38" s="6">
        <v>25</v>
      </c>
      <c r="N38" s="6">
        <v>17</v>
      </c>
      <c r="O38" s="6">
        <v>11</v>
      </c>
      <c r="P38" s="6">
        <v>122</v>
      </c>
      <c r="Q38" s="6">
        <v>116</v>
      </c>
      <c r="R38" s="7"/>
      <c r="S38" s="7"/>
      <c r="T38" s="7"/>
      <c r="U38" s="7"/>
      <c r="V38" s="7"/>
      <c r="W38" s="7"/>
    </row>
    <row r="39" spans="1:23" ht="15.75">
      <c r="A39" s="6" t="s">
        <v>33</v>
      </c>
      <c r="B39" s="6">
        <v>1468</v>
      </c>
      <c r="C39" s="6">
        <v>104</v>
      </c>
      <c r="D39" s="6">
        <v>2</v>
      </c>
      <c r="E39" s="6">
        <v>27</v>
      </c>
      <c r="F39" s="6">
        <v>61</v>
      </c>
      <c r="G39" s="6">
        <v>160</v>
      </c>
      <c r="H39" s="6">
        <v>20</v>
      </c>
      <c r="I39" s="6">
        <v>80</v>
      </c>
      <c r="J39" s="6">
        <v>23</v>
      </c>
      <c r="K39" s="6">
        <v>1</v>
      </c>
      <c r="L39" s="6">
        <v>25</v>
      </c>
      <c r="M39" s="6">
        <v>113</v>
      </c>
      <c r="N39" s="6">
        <v>52</v>
      </c>
      <c r="O39" s="6">
        <v>73</v>
      </c>
      <c r="P39" s="6">
        <v>389</v>
      </c>
      <c r="Q39" s="6">
        <v>338</v>
      </c>
      <c r="R39" s="7"/>
      <c r="S39" s="7"/>
      <c r="T39" s="7"/>
      <c r="U39" s="7"/>
      <c r="V39" s="7"/>
      <c r="W39" s="7"/>
    </row>
    <row r="40" spans="1:23" ht="15.75">
      <c r="A40" s="6" t="s">
        <v>34</v>
      </c>
      <c r="B40" s="6">
        <v>1334</v>
      </c>
      <c r="C40" s="6">
        <v>87</v>
      </c>
      <c r="D40" s="6">
        <v>1</v>
      </c>
      <c r="E40" s="6">
        <v>48</v>
      </c>
      <c r="F40" s="6">
        <v>103</v>
      </c>
      <c r="G40" s="6">
        <v>183</v>
      </c>
      <c r="H40" s="6">
        <v>7</v>
      </c>
      <c r="I40" s="6">
        <v>55</v>
      </c>
      <c r="J40" s="6">
        <v>21</v>
      </c>
      <c r="K40" s="26">
        <v>0</v>
      </c>
      <c r="L40" s="6">
        <v>16</v>
      </c>
      <c r="M40" s="6">
        <v>100</v>
      </c>
      <c r="N40" s="6">
        <v>46</v>
      </c>
      <c r="O40" s="6">
        <v>49</v>
      </c>
      <c r="P40" s="6">
        <v>339</v>
      </c>
      <c r="Q40" s="6">
        <v>279</v>
      </c>
      <c r="R40" s="7"/>
      <c r="S40" s="7"/>
      <c r="T40" s="7"/>
      <c r="U40" s="7"/>
      <c r="V40" s="7"/>
      <c r="W40" s="7"/>
    </row>
    <row r="41" spans="1:23" ht="15.75">
      <c r="A41" s="6" t="s">
        <v>35</v>
      </c>
      <c r="B41" s="6">
        <v>17345</v>
      </c>
      <c r="C41" s="6">
        <v>1919</v>
      </c>
      <c r="D41" s="6">
        <v>38</v>
      </c>
      <c r="E41" s="6">
        <v>291</v>
      </c>
      <c r="F41" s="6">
        <v>704</v>
      </c>
      <c r="G41" s="6">
        <v>3373</v>
      </c>
      <c r="H41" s="6">
        <v>364</v>
      </c>
      <c r="I41" s="6">
        <v>1774</v>
      </c>
      <c r="J41" s="6">
        <v>402</v>
      </c>
      <c r="K41" s="6">
        <v>141</v>
      </c>
      <c r="L41" s="6">
        <v>280</v>
      </c>
      <c r="M41" s="6">
        <v>1048</v>
      </c>
      <c r="N41" s="6">
        <v>1072</v>
      </c>
      <c r="O41" s="6">
        <v>818</v>
      </c>
      <c r="P41" s="6">
        <v>2501</v>
      </c>
      <c r="Q41" s="6">
        <v>2620</v>
      </c>
      <c r="R41" s="7"/>
      <c r="S41" s="7"/>
      <c r="T41" s="7"/>
      <c r="U41" s="7"/>
      <c r="V41" s="7"/>
      <c r="W41" s="7"/>
    </row>
    <row r="42" spans="1:23" ht="15.75">
      <c r="A42" s="6" t="s">
        <v>36</v>
      </c>
      <c r="B42" s="6">
        <v>1102</v>
      </c>
      <c r="C42" s="6">
        <v>102</v>
      </c>
      <c r="D42" s="26">
        <v>0</v>
      </c>
      <c r="E42" s="6">
        <v>32</v>
      </c>
      <c r="F42" s="6">
        <v>46</v>
      </c>
      <c r="G42" s="6">
        <v>143</v>
      </c>
      <c r="H42" s="6">
        <v>4</v>
      </c>
      <c r="I42" s="6">
        <v>68</v>
      </c>
      <c r="J42" s="6">
        <v>10</v>
      </c>
      <c r="K42" s="26">
        <v>0</v>
      </c>
      <c r="L42" s="6">
        <v>52</v>
      </c>
      <c r="M42" s="6">
        <v>67</v>
      </c>
      <c r="N42" s="6">
        <v>41</v>
      </c>
      <c r="O42" s="6">
        <v>43</v>
      </c>
      <c r="P42" s="6">
        <v>208</v>
      </c>
      <c r="Q42" s="6">
        <v>286</v>
      </c>
      <c r="R42" s="7"/>
      <c r="S42" s="7"/>
      <c r="T42" s="7"/>
      <c r="U42" s="7"/>
      <c r="V42" s="7"/>
      <c r="W42" s="7"/>
    </row>
    <row r="43" spans="1:23" ht="15.75">
      <c r="A43" s="6" t="s">
        <v>37</v>
      </c>
      <c r="B43" s="6">
        <v>17145</v>
      </c>
      <c r="C43" s="6">
        <v>1998</v>
      </c>
      <c r="D43" s="6">
        <v>39</v>
      </c>
      <c r="E43" s="6">
        <v>237</v>
      </c>
      <c r="F43" s="6">
        <v>718</v>
      </c>
      <c r="G43" s="6">
        <v>3402</v>
      </c>
      <c r="H43" s="6">
        <v>406</v>
      </c>
      <c r="I43" s="6">
        <v>2338</v>
      </c>
      <c r="J43" s="6">
        <v>402</v>
      </c>
      <c r="K43" s="6">
        <v>56</v>
      </c>
      <c r="L43" s="6">
        <v>305</v>
      </c>
      <c r="M43" s="6">
        <v>703</v>
      </c>
      <c r="N43" s="6">
        <v>466</v>
      </c>
      <c r="O43" s="6">
        <v>339</v>
      </c>
      <c r="P43" s="6">
        <v>3682</v>
      </c>
      <c r="Q43" s="6">
        <v>2054</v>
      </c>
      <c r="R43" s="7"/>
      <c r="S43" s="7"/>
      <c r="T43" s="7"/>
      <c r="U43" s="7"/>
      <c r="V43" s="7"/>
      <c r="W43" s="7"/>
    </row>
    <row r="44" spans="1:23" ht="15.75">
      <c r="A44" s="6" t="s">
        <v>38</v>
      </c>
      <c r="B44" s="6">
        <v>5662</v>
      </c>
      <c r="C44" s="6">
        <v>813</v>
      </c>
      <c r="D44" s="6">
        <v>13</v>
      </c>
      <c r="E44" s="6">
        <v>90</v>
      </c>
      <c r="F44" s="6">
        <v>303</v>
      </c>
      <c r="G44" s="6">
        <v>738</v>
      </c>
      <c r="H44" s="6">
        <v>92</v>
      </c>
      <c r="I44" s="6">
        <v>400</v>
      </c>
      <c r="J44" s="6">
        <v>87</v>
      </c>
      <c r="K44" s="6">
        <v>29</v>
      </c>
      <c r="L44" s="6">
        <v>222</v>
      </c>
      <c r="M44" s="6">
        <v>369</v>
      </c>
      <c r="N44" s="6">
        <v>242</v>
      </c>
      <c r="O44" s="6">
        <v>342</v>
      </c>
      <c r="P44" s="6">
        <v>859</v>
      </c>
      <c r="Q44" s="6">
        <v>1063</v>
      </c>
      <c r="R44" s="7"/>
      <c r="S44" s="7"/>
      <c r="T44" s="7"/>
      <c r="U44" s="7"/>
      <c r="V44" s="7"/>
      <c r="W44" s="7"/>
    </row>
    <row r="45" spans="1:23" ht="15.75">
      <c r="A45" s="6" t="s">
        <v>39</v>
      </c>
      <c r="B45" s="6">
        <v>6049</v>
      </c>
      <c r="C45" s="6">
        <v>644</v>
      </c>
      <c r="D45" s="6">
        <v>9</v>
      </c>
      <c r="E45" s="6">
        <v>80</v>
      </c>
      <c r="F45" s="6">
        <v>304</v>
      </c>
      <c r="G45" s="6">
        <v>1092</v>
      </c>
      <c r="H45" s="6">
        <v>58</v>
      </c>
      <c r="I45" s="6">
        <v>725</v>
      </c>
      <c r="J45" s="6">
        <v>91</v>
      </c>
      <c r="K45" s="6">
        <v>102</v>
      </c>
      <c r="L45" s="6">
        <v>150</v>
      </c>
      <c r="M45" s="6">
        <v>291</v>
      </c>
      <c r="N45" s="6">
        <v>235</v>
      </c>
      <c r="O45" s="6">
        <v>226</v>
      </c>
      <c r="P45" s="6">
        <v>974</v>
      </c>
      <c r="Q45" s="6">
        <v>1068</v>
      </c>
      <c r="R45" s="7"/>
      <c r="S45" s="7"/>
      <c r="T45" s="7"/>
      <c r="U45" s="7"/>
      <c r="V45" s="7"/>
      <c r="W45" s="7"/>
    </row>
    <row r="46" spans="1:23" ht="15.75">
      <c r="A46" s="6" t="s">
        <v>40</v>
      </c>
      <c r="B46" s="6">
        <v>11450</v>
      </c>
      <c r="C46" s="6">
        <v>1085</v>
      </c>
      <c r="D46" s="6">
        <v>25</v>
      </c>
      <c r="E46" s="6">
        <v>162</v>
      </c>
      <c r="F46" s="6">
        <v>752</v>
      </c>
      <c r="G46" s="6">
        <v>1993</v>
      </c>
      <c r="H46" s="6">
        <v>242</v>
      </c>
      <c r="I46" s="6">
        <v>1344</v>
      </c>
      <c r="J46" s="6">
        <v>255</v>
      </c>
      <c r="K46" s="6">
        <v>165</v>
      </c>
      <c r="L46" s="6">
        <v>328</v>
      </c>
      <c r="M46" s="6">
        <v>740</v>
      </c>
      <c r="N46" s="6">
        <v>607</v>
      </c>
      <c r="O46" s="6">
        <v>430</v>
      </c>
      <c r="P46" s="6">
        <v>1480</v>
      </c>
      <c r="Q46" s="6">
        <v>1842</v>
      </c>
      <c r="R46" s="7"/>
      <c r="S46" s="7"/>
      <c r="T46" s="7"/>
      <c r="U46" s="7"/>
      <c r="V46" s="7"/>
      <c r="W46" s="7"/>
    </row>
    <row r="47" spans="1:23" ht="15.75">
      <c r="A47" s="6" t="s">
        <v>41</v>
      </c>
      <c r="B47" s="6">
        <v>2021</v>
      </c>
      <c r="C47" s="6">
        <v>125</v>
      </c>
      <c r="D47" s="6">
        <v>5</v>
      </c>
      <c r="E47" s="6">
        <v>36</v>
      </c>
      <c r="F47" s="6">
        <v>91</v>
      </c>
      <c r="G47" s="6">
        <v>379</v>
      </c>
      <c r="H47" s="6">
        <v>15</v>
      </c>
      <c r="I47" s="6">
        <v>105</v>
      </c>
      <c r="J47" s="6">
        <v>18</v>
      </c>
      <c r="K47" s="6">
        <v>2</v>
      </c>
      <c r="L47" s="6">
        <v>52</v>
      </c>
      <c r="M47" s="6">
        <v>103</v>
      </c>
      <c r="N47" s="6">
        <v>65</v>
      </c>
      <c r="O47" s="6">
        <v>84</v>
      </c>
      <c r="P47" s="6">
        <v>394</v>
      </c>
      <c r="Q47" s="6">
        <v>547</v>
      </c>
      <c r="R47" s="7"/>
      <c r="S47" s="7"/>
      <c r="T47" s="7"/>
      <c r="U47" s="7"/>
      <c r="V47" s="7"/>
      <c r="W47" s="7"/>
    </row>
    <row r="48" spans="1:23" ht="15.75">
      <c r="A48" s="6" t="s">
        <v>42</v>
      </c>
      <c r="B48" s="6">
        <v>9166</v>
      </c>
      <c r="C48" s="6">
        <v>1080</v>
      </c>
      <c r="D48" s="6">
        <v>18</v>
      </c>
      <c r="E48" s="6">
        <v>126</v>
      </c>
      <c r="F48" s="6">
        <v>288</v>
      </c>
      <c r="G48" s="6">
        <v>1585</v>
      </c>
      <c r="H48" s="6">
        <v>92</v>
      </c>
      <c r="I48" s="6">
        <v>1413</v>
      </c>
      <c r="J48" s="6">
        <v>175</v>
      </c>
      <c r="K48" s="6">
        <v>102</v>
      </c>
      <c r="L48" s="6">
        <v>202</v>
      </c>
      <c r="M48" s="6">
        <v>449</v>
      </c>
      <c r="N48" s="6">
        <v>387</v>
      </c>
      <c r="O48" s="6">
        <v>233</v>
      </c>
      <c r="P48" s="6">
        <v>1762</v>
      </c>
      <c r="Q48" s="6">
        <v>1254</v>
      </c>
      <c r="R48" s="7"/>
      <c r="S48" s="7"/>
      <c r="T48" s="7"/>
      <c r="U48" s="7"/>
      <c r="V48" s="7"/>
      <c r="W48" s="7"/>
    </row>
    <row r="49" spans="1:23" ht="15.75">
      <c r="A49" s="6" t="s">
        <v>43</v>
      </c>
      <c r="B49" s="6">
        <v>828</v>
      </c>
      <c r="C49" s="6">
        <v>104</v>
      </c>
      <c r="D49" s="6">
        <v>2</v>
      </c>
      <c r="E49" s="6">
        <v>32</v>
      </c>
      <c r="F49" s="6">
        <v>58</v>
      </c>
      <c r="G49" s="6">
        <v>91</v>
      </c>
      <c r="H49" s="6">
        <v>5</v>
      </c>
      <c r="I49" s="6">
        <v>50</v>
      </c>
      <c r="J49" s="6">
        <v>8</v>
      </c>
      <c r="K49" s="26">
        <v>0</v>
      </c>
      <c r="L49" s="6">
        <v>28</v>
      </c>
      <c r="M49" s="6">
        <v>63</v>
      </c>
      <c r="N49" s="6">
        <v>31</v>
      </c>
      <c r="O49" s="6">
        <v>41</v>
      </c>
      <c r="P49" s="6">
        <v>134</v>
      </c>
      <c r="Q49" s="6">
        <v>181</v>
      </c>
      <c r="R49" s="7"/>
      <c r="S49" s="7"/>
      <c r="T49" s="7"/>
      <c r="U49" s="7"/>
      <c r="V49" s="7"/>
      <c r="W49" s="7"/>
    </row>
    <row r="50" spans="1:23" ht="15.75">
      <c r="A50" s="6" t="s">
        <v>44</v>
      </c>
      <c r="B50" s="6">
        <v>2601</v>
      </c>
      <c r="C50" s="6">
        <v>273</v>
      </c>
      <c r="D50" s="6">
        <v>3</v>
      </c>
      <c r="E50" s="6">
        <v>80</v>
      </c>
      <c r="F50" s="6">
        <v>203</v>
      </c>
      <c r="G50" s="6">
        <v>312</v>
      </c>
      <c r="H50" s="6">
        <v>17</v>
      </c>
      <c r="I50" s="6">
        <v>110</v>
      </c>
      <c r="J50" s="6">
        <v>32</v>
      </c>
      <c r="K50" s="6">
        <v>1</v>
      </c>
      <c r="L50" s="6">
        <v>33</v>
      </c>
      <c r="M50" s="6">
        <v>184</v>
      </c>
      <c r="N50" s="6">
        <v>100</v>
      </c>
      <c r="O50" s="6">
        <v>100</v>
      </c>
      <c r="P50" s="6">
        <v>629</v>
      </c>
      <c r="Q50" s="6">
        <v>524</v>
      </c>
      <c r="R50" s="7"/>
      <c r="S50" s="7"/>
      <c r="T50" s="7"/>
      <c r="U50" s="7"/>
      <c r="V50" s="7"/>
      <c r="W50" s="7"/>
    </row>
    <row r="51" spans="1:23" ht="15.75">
      <c r="A51" s="6" t="s">
        <v>45</v>
      </c>
      <c r="B51" s="6">
        <v>1349</v>
      </c>
      <c r="C51" s="6">
        <v>137</v>
      </c>
      <c r="D51" s="6">
        <v>1</v>
      </c>
      <c r="E51" s="6">
        <v>27</v>
      </c>
      <c r="F51" s="6">
        <v>75</v>
      </c>
      <c r="G51" s="6">
        <v>160</v>
      </c>
      <c r="H51" s="6">
        <v>5</v>
      </c>
      <c r="I51" s="6">
        <v>88</v>
      </c>
      <c r="J51" s="6">
        <v>13</v>
      </c>
      <c r="K51" s="26">
        <v>0</v>
      </c>
      <c r="L51" s="6">
        <v>21</v>
      </c>
      <c r="M51" s="6">
        <v>70</v>
      </c>
      <c r="N51" s="6">
        <v>43</v>
      </c>
      <c r="O51" s="6">
        <v>61</v>
      </c>
      <c r="P51" s="6">
        <v>401</v>
      </c>
      <c r="Q51" s="6">
        <v>247</v>
      </c>
      <c r="R51" s="7"/>
      <c r="S51" s="7"/>
      <c r="T51" s="7"/>
      <c r="U51" s="7"/>
      <c r="V51" s="7"/>
      <c r="W51" s="7"/>
    </row>
    <row r="52" spans="1:23" ht="15.75">
      <c r="A52" s="6" t="s">
        <v>46</v>
      </c>
      <c r="B52" s="6">
        <v>1363</v>
      </c>
      <c r="C52" s="6">
        <v>155</v>
      </c>
      <c r="D52" s="26">
        <v>0</v>
      </c>
      <c r="E52" s="6">
        <v>17</v>
      </c>
      <c r="F52" s="6">
        <v>40</v>
      </c>
      <c r="G52" s="6">
        <v>127</v>
      </c>
      <c r="H52" s="6">
        <v>3</v>
      </c>
      <c r="I52" s="6">
        <v>144</v>
      </c>
      <c r="J52" s="6">
        <v>19</v>
      </c>
      <c r="K52" s="26">
        <v>0</v>
      </c>
      <c r="L52" s="6">
        <v>26</v>
      </c>
      <c r="M52" s="6">
        <v>96</v>
      </c>
      <c r="N52" s="6">
        <v>30</v>
      </c>
      <c r="O52" s="6">
        <v>66</v>
      </c>
      <c r="P52" s="6">
        <v>438</v>
      </c>
      <c r="Q52" s="6">
        <v>202</v>
      </c>
      <c r="R52" s="7"/>
      <c r="S52" s="7"/>
      <c r="T52" s="7"/>
      <c r="U52" s="7"/>
      <c r="V52" s="7"/>
      <c r="W52" s="7"/>
    </row>
    <row r="53" spans="1:23" ht="15.75">
      <c r="A53" s="6" t="s">
        <v>47</v>
      </c>
      <c r="B53" s="6">
        <v>3544</v>
      </c>
      <c r="C53" s="6">
        <v>466</v>
      </c>
      <c r="D53" s="6">
        <v>7</v>
      </c>
      <c r="E53" s="6">
        <v>60</v>
      </c>
      <c r="F53" s="6">
        <v>198</v>
      </c>
      <c r="G53" s="6">
        <v>363</v>
      </c>
      <c r="H53" s="6">
        <v>40</v>
      </c>
      <c r="I53" s="6">
        <v>350</v>
      </c>
      <c r="J53" s="6">
        <v>49</v>
      </c>
      <c r="K53" s="6">
        <v>39</v>
      </c>
      <c r="L53" s="6">
        <v>87</v>
      </c>
      <c r="M53" s="6">
        <v>186</v>
      </c>
      <c r="N53" s="6">
        <v>108</v>
      </c>
      <c r="O53" s="6">
        <v>168</v>
      </c>
      <c r="P53" s="6">
        <v>639</v>
      </c>
      <c r="Q53" s="6">
        <v>784</v>
      </c>
      <c r="R53" s="7"/>
      <c r="S53" s="7"/>
      <c r="T53" s="7"/>
      <c r="U53" s="7"/>
      <c r="V53" s="7"/>
      <c r="W53" s="7"/>
    </row>
    <row r="54" spans="1:23" ht="15.75">
      <c r="A54" s="6" t="s">
        <v>48</v>
      </c>
      <c r="B54" s="6">
        <v>4674</v>
      </c>
      <c r="C54" s="6">
        <v>583</v>
      </c>
      <c r="D54" s="6">
        <v>7</v>
      </c>
      <c r="E54" s="6">
        <v>49</v>
      </c>
      <c r="F54" s="6">
        <v>135</v>
      </c>
      <c r="G54" s="6">
        <v>929</v>
      </c>
      <c r="H54" s="6">
        <v>78</v>
      </c>
      <c r="I54" s="6">
        <v>582</v>
      </c>
      <c r="J54" s="6">
        <v>86</v>
      </c>
      <c r="K54" s="6">
        <v>33</v>
      </c>
      <c r="L54" s="6">
        <v>116</v>
      </c>
      <c r="M54" s="6">
        <v>190</v>
      </c>
      <c r="N54" s="6">
        <v>155</v>
      </c>
      <c r="O54" s="6">
        <v>205</v>
      </c>
      <c r="P54" s="6">
        <v>842</v>
      </c>
      <c r="Q54" s="6">
        <v>684</v>
      </c>
      <c r="R54" s="7"/>
      <c r="S54" s="7"/>
      <c r="T54" s="7"/>
      <c r="U54" s="7"/>
      <c r="V54" s="7"/>
      <c r="W54" s="7"/>
    </row>
    <row r="55" spans="1:23" ht="15.75">
      <c r="A55" s="6" t="s">
        <v>49</v>
      </c>
      <c r="B55" s="6">
        <v>2622</v>
      </c>
      <c r="C55" s="6">
        <v>196</v>
      </c>
      <c r="D55" s="6">
        <v>3</v>
      </c>
      <c r="E55" s="6">
        <v>76</v>
      </c>
      <c r="F55" s="6">
        <v>157</v>
      </c>
      <c r="G55" s="6">
        <v>237</v>
      </c>
      <c r="H55" s="6">
        <v>4</v>
      </c>
      <c r="I55" s="6">
        <v>164</v>
      </c>
      <c r="J55" s="6">
        <v>39</v>
      </c>
      <c r="K55" s="26">
        <v>0</v>
      </c>
      <c r="L55" s="6">
        <v>63</v>
      </c>
      <c r="M55" s="6">
        <v>198</v>
      </c>
      <c r="N55" s="6">
        <v>85</v>
      </c>
      <c r="O55" s="6">
        <v>96</v>
      </c>
      <c r="P55" s="6">
        <v>538</v>
      </c>
      <c r="Q55" s="6">
        <v>766</v>
      </c>
      <c r="R55" s="7"/>
      <c r="S55" s="7"/>
      <c r="T55" s="7"/>
      <c r="U55" s="7"/>
      <c r="V55" s="7"/>
      <c r="W55" s="7"/>
    </row>
    <row r="56" spans="1:23" ht="15.75">
      <c r="A56" s="6" t="s">
        <v>50</v>
      </c>
      <c r="B56" s="6">
        <v>3741</v>
      </c>
      <c r="C56" s="6">
        <v>455</v>
      </c>
      <c r="D56" s="6">
        <v>4</v>
      </c>
      <c r="E56" s="6">
        <v>57</v>
      </c>
      <c r="F56" s="6">
        <v>187</v>
      </c>
      <c r="G56" s="6">
        <v>585</v>
      </c>
      <c r="H56" s="6">
        <v>21</v>
      </c>
      <c r="I56" s="6">
        <v>222</v>
      </c>
      <c r="J56" s="6">
        <v>32</v>
      </c>
      <c r="K56" s="26">
        <v>0</v>
      </c>
      <c r="L56" s="6">
        <v>77</v>
      </c>
      <c r="M56" s="6">
        <v>180</v>
      </c>
      <c r="N56" s="6">
        <v>130</v>
      </c>
      <c r="O56" s="6">
        <v>133</v>
      </c>
      <c r="P56" s="6">
        <v>997</v>
      </c>
      <c r="Q56" s="6">
        <v>661</v>
      </c>
      <c r="R56" s="7"/>
      <c r="S56" s="7"/>
      <c r="T56" s="7"/>
      <c r="U56" s="7"/>
      <c r="V56" s="7"/>
      <c r="W56" s="7"/>
    </row>
    <row r="57" spans="1:23" ht="15.75">
      <c r="A57" s="6" t="s">
        <v>51</v>
      </c>
      <c r="B57" s="6">
        <v>3882</v>
      </c>
      <c r="C57" s="6">
        <v>512</v>
      </c>
      <c r="D57" s="6">
        <v>11</v>
      </c>
      <c r="E57" s="6">
        <v>47</v>
      </c>
      <c r="F57" s="6">
        <v>164</v>
      </c>
      <c r="G57" s="6">
        <v>684</v>
      </c>
      <c r="H57" s="6">
        <v>51</v>
      </c>
      <c r="I57" s="6">
        <v>406</v>
      </c>
      <c r="J57" s="6">
        <v>53</v>
      </c>
      <c r="K57" s="6">
        <v>46</v>
      </c>
      <c r="L57" s="6">
        <v>108</v>
      </c>
      <c r="M57" s="6">
        <v>219</v>
      </c>
      <c r="N57" s="6">
        <v>166</v>
      </c>
      <c r="O57" s="6">
        <v>227</v>
      </c>
      <c r="P57" s="6">
        <v>453</v>
      </c>
      <c r="Q57" s="6">
        <v>735</v>
      </c>
      <c r="R57" s="7"/>
      <c r="S57" s="7"/>
      <c r="T57" s="7"/>
      <c r="U57" s="7"/>
      <c r="V57" s="7"/>
      <c r="W57" s="7"/>
    </row>
    <row r="58" spans="1:23" ht="15.75">
      <c r="A58" s="6" t="s">
        <v>52</v>
      </c>
      <c r="B58" s="6">
        <v>670</v>
      </c>
      <c r="C58" s="6">
        <v>89</v>
      </c>
      <c r="D58" s="26">
        <v>0</v>
      </c>
      <c r="E58" s="6">
        <v>15</v>
      </c>
      <c r="F58" s="6">
        <v>40</v>
      </c>
      <c r="G58" s="6">
        <v>74</v>
      </c>
      <c r="H58" s="26">
        <v>0</v>
      </c>
      <c r="I58" s="6">
        <v>22</v>
      </c>
      <c r="J58" s="6">
        <v>14</v>
      </c>
      <c r="K58" s="26">
        <v>0</v>
      </c>
      <c r="L58" s="6">
        <v>20</v>
      </c>
      <c r="M58" s="6">
        <v>37</v>
      </c>
      <c r="N58" s="6">
        <v>24</v>
      </c>
      <c r="O58" s="6">
        <v>25</v>
      </c>
      <c r="P58" s="6">
        <v>188</v>
      </c>
      <c r="Q58" s="6">
        <v>122</v>
      </c>
      <c r="R58" s="7"/>
      <c r="S58" s="7"/>
      <c r="T58" s="7"/>
      <c r="U58" s="7"/>
      <c r="V58" s="7"/>
      <c r="W58" s="7"/>
    </row>
    <row r="59" spans="1:23" ht="15.75">
      <c r="A59" s="6" t="s">
        <v>53</v>
      </c>
      <c r="B59" s="6">
        <v>422</v>
      </c>
      <c r="C59" s="6">
        <v>30</v>
      </c>
      <c r="D59" s="26">
        <v>0</v>
      </c>
      <c r="E59" s="6">
        <v>16</v>
      </c>
      <c r="F59" s="6">
        <v>18</v>
      </c>
      <c r="G59" s="6">
        <v>80</v>
      </c>
      <c r="H59" s="26">
        <v>0</v>
      </c>
      <c r="I59" s="6">
        <v>22</v>
      </c>
      <c r="J59" s="26">
        <v>0</v>
      </c>
      <c r="K59" s="26">
        <v>0</v>
      </c>
      <c r="L59" s="6">
        <v>5</v>
      </c>
      <c r="M59" s="6">
        <v>21</v>
      </c>
      <c r="N59" s="6">
        <v>12</v>
      </c>
      <c r="O59" s="6">
        <v>13</v>
      </c>
      <c r="P59" s="6">
        <v>87</v>
      </c>
      <c r="Q59" s="6">
        <v>118</v>
      </c>
      <c r="R59" s="7"/>
      <c r="S59" s="7"/>
      <c r="T59" s="7"/>
      <c r="U59" s="7"/>
      <c r="V59" s="7"/>
      <c r="W59" s="7"/>
    </row>
    <row r="60" spans="1:23" ht="15.75">
      <c r="A60" s="6" t="s">
        <v>54</v>
      </c>
      <c r="B60" s="6">
        <v>851</v>
      </c>
      <c r="C60" s="6">
        <v>47</v>
      </c>
      <c r="D60" s="6">
        <v>1</v>
      </c>
      <c r="E60" s="6">
        <v>28</v>
      </c>
      <c r="F60" s="6">
        <v>31</v>
      </c>
      <c r="G60" s="6">
        <v>92</v>
      </c>
      <c r="H60" s="26">
        <v>0</v>
      </c>
      <c r="I60" s="6">
        <v>43</v>
      </c>
      <c r="J60" s="6">
        <v>19</v>
      </c>
      <c r="K60" s="26">
        <v>0</v>
      </c>
      <c r="L60" s="6">
        <v>26</v>
      </c>
      <c r="M60" s="6">
        <v>46</v>
      </c>
      <c r="N60" s="6">
        <v>30</v>
      </c>
      <c r="O60" s="6">
        <v>31</v>
      </c>
      <c r="P60" s="6">
        <v>198</v>
      </c>
      <c r="Q60" s="6">
        <v>259</v>
      </c>
      <c r="R60" s="7"/>
      <c r="S60" s="7"/>
      <c r="T60" s="7"/>
      <c r="U60" s="7"/>
      <c r="V60" s="7"/>
      <c r="W60" s="7"/>
    </row>
    <row r="61" spans="1:23" ht="15.75">
      <c r="A61" s="6" t="s">
        <v>55</v>
      </c>
      <c r="B61" s="6">
        <v>2078</v>
      </c>
      <c r="C61" s="6">
        <v>188</v>
      </c>
      <c r="D61" s="6">
        <v>4</v>
      </c>
      <c r="E61" s="6">
        <v>77</v>
      </c>
      <c r="F61" s="6">
        <v>111</v>
      </c>
      <c r="G61" s="6">
        <v>238</v>
      </c>
      <c r="H61" s="6">
        <v>13</v>
      </c>
      <c r="I61" s="6">
        <v>138</v>
      </c>
      <c r="J61" s="6">
        <v>38</v>
      </c>
      <c r="K61" s="6">
        <v>1</v>
      </c>
      <c r="L61" s="6">
        <v>31</v>
      </c>
      <c r="M61" s="6">
        <v>109</v>
      </c>
      <c r="N61" s="6">
        <v>54</v>
      </c>
      <c r="O61" s="6">
        <v>62</v>
      </c>
      <c r="P61" s="6">
        <v>466</v>
      </c>
      <c r="Q61" s="6">
        <v>548</v>
      </c>
      <c r="R61" s="7"/>
      <c r="S61" s="7"/>
      <c r="T61" s="7"/>
      <c r="U61" s="7"/>
      <c r="V61" s="7"/>
      <c r="W61" s="7"/>
    </row>
    <row r="62" spans="1:23" ht="15.75">
      <c r="A62" s="6" t="s">
        <v>56</v>
      </c>
      <c r="B62" s="6">
        <v>24618</v>
      </c>
      <c r="C62" s="6">
        <v>2175</v>
      </c>
      <c r="D62" s="6">
        <v>32</v>
      </c>
      <c r="E62" s="6">
        <v>372</v>
      </c>
      <c r="F62" s="6">
        <v>948</v>
      </c>
      <c r="G62" s="6">
        <v>2245</v>
      </c>
      <c r="H62" s="6">
        <v>403</v>
      </c>
      <c r="I62" s="6">
        <v>4988</v>
      </c>
      <c r="J62" s="6">
        <v>381</v>
      </c>
      <c r="K62" s="6">
        <v>313</v>
      </c>
      <c r="L62" s="6">
        <v>621</v>
      </c>
      <c r="M62" s="6">
        <v>962</v>
      </c>
      <c r="N62" s="6">
        <v>1128</v>
      </c>
      <c r="O62" s="6">
        <v>1531</v>
      </c>
      <c r="P62" s="6">
        <v>4377</v>
      </c>
      <c r="Q62" s="6">
        <v>4142</v>
      </c>
      <c r="R62" s="7"/>
      <c r="S62" s="7"/>
      <c r="T62" s="7"/>
      <c r="U62" s="7"/>
      <c r="V62" s="7"/>
      <c r="W62" s="7"/>
    </row>
    <row r="63" spans="1:23" ht="15.75">
      <c r="A63" s="6" t="s">
        <v>57</v>
      </c>
      <c r="B63" s="6">
        <v>2316</v>
      </c>
      <c r="C63" s="6">
        <v>301</v>
      </c>
      <c r="D63" s="6">
        <v>8</v>
      </c>
      <c r="E63" s="6">
        <v>53</v>
      </c>
      <c r="F63" s="6">
        <v>144</v>
      </c>
      <c r="G63" s="6">
        <v>315</v>
      </c>
      <c r="H63" s="6">
        <v>29</v>
      </c>
      <c r="I63" s="6">
        <v>283</v>
      </c>
      <c r="J63" s="6">
        <v>31</v>
      </c>
      <c r="K63" s="6">
        <v>2</v>
      </c>
      <c r="L63" s="6">
        <v>41</v>
      </c>
      <c r="M63" s="6">
        <v>123</v>
      </c>
      <c r="N63" s="6">
        <v>82</v>
      </c>
      <c r="O63" s="6">
        <v>93</v>
      </c>
      <c r="P63" s="6">
        <v>420</v>
      </c>
      <c r="Q63" s="6">
        <v>391</v>
      </c>
      <c r="R63" s="7"/>
      <c r="S63" s="7"/>
      <c r="T63" s="7"/>
      <c r="U63" s="7"/>
      <c r="V63" s="7"/>
      <c r="W63" s="7"/>
    </row>
    <row r="64" spans="1:23" ht="15.75">
      <c r="A64" s="6" t="s">
        <v>58</v>
      </c>
      <c r="B64" s="6">
        <v>863</v>
      </c>
      <c r="C64" s="6">
        <v>76</v>
      </c>
      <c r="D64" s="26">
        <v>0</v>
      </c>
      <c r="E64" s="6">
        <v>27</v>
      </c>
      <c r="F64" s="6">
        <v>57</v>
      </c>
      <c r="G64" s="6">
        <v>88</v>
      </c>
      <c r="H64" s="6">
        <v>3</v>
      </c>
      <c r="I64" s="6">
        <v>44</v>
      </c>
      <c r="J64" s="6">
        <v>19</v>
      </c>
      <c r="K64" s="26">
        <v>0</v>
      </c>
      <c r="L64" s="6">
        <v>17</v>
      </c>
      <c r="M64" s="6">
        <v>49</v>
      </c>
      <c r="N64" s="6">
        <v>35</v>
      </c>
      <c r="O64" s="6">
        <v>25</v>
      </c>
      <c r="P64" s="6">
        <v>212</v>
      </c>
      <c r="Q64" s="6">
        <v>211</v>
      </c>
      <c r="R64" s="7"/>
      <c r="S64" s="7"/>
      <c r="T64" s="7"/>
      <c r="U64" s="7"/>
      <c r="V64" s="7"/>
      <c r="W64" s="7"/>
    </row>
    <row r="65" spans="1:23" ht="15.75">
      <c r="A65" s="6" t="s">
        <v>59</v>
      </c>
      <c r="B65" s="6">
        <v>1492</v>
      </c>
      <c r="C65" s="6">
        <v>149</v>
      </c>
      <c r="D65" s="6">
        <v>1</v>
      </c>
      <c r="E65" s="6">
        <v>24</v>
      </c>
      <c r="F65" s="6">
        <v>69</v>
      </c>
      <c r="G65" s="6">
        <v>227</v>
      </c>
      <c r="H65" s="6">
        <v>8</v>
      </c>
      <c r="I65" s="6">
        <v>75</v>
      </c>
      <c r="J65" s="6">
        <v>18</v>
      </c>
      <c r="K65" s="26">
        <v>0</v>
      </c>
      <c r="L65" s="6">
        <v>29</v>
      </c>
      <c r="M65" s="6">
        <v>80</v>
      </c>
      <c r="N65" s="6">
        <v>55</v>
      </c>
      <c r="O65" s="6">
        <v>71</v>
      </c>
      <c r="P65" s="6">
        <v>363</v>
      </c>
      <c r="Q65" s="6">
        <v>323</v>
      </c>
      <c r="R65" s="7"/>
      <c r="S65" s="7"/>
      <c r="T65" s="7"/>
      <c r="U65" s="7"/>
      <c r="V65" s="7"/>
      <c r="W65" s="7"/>
    </row>
    <row r="66" spans="1:23" ht="15.75">
      <c r="A66" s="6" t="s">
        <v>60</v>
      </c>
      <c r="B66" s="6">
        <v>4601</v>
      </c>
      <c r="C66" s="6">
        <v>522</v>
      </c>
      <c r="D66" s="6">
        <v>10</v>
      </c>
      <c r="E66" s="6">
        <v>68</v>
      </c>
      <c r="F66" s="6">
        <v>189</v>
      </c>
      <c r="G66" s="6">
        <v>442</v>
      </c>
      <c r="H66" s="6">
        <v>46</v>
      </c>
      <c r="I66" s="6">
        <v>479</v>
      </c>
      <c r="J66" s="6">
        <v>86</v>
      </c>
      <c r="K66" s="6">
        <v>10</v>
      </c>
      <c r="L66" s="6">
        <v>134</v>
      </c>
      <c r="M66" s="6">
        <v>255</v>
      </c>
      <c r="N66" s="6">
        <v>174</v>
      </c>
      <c r="O66" s="6">
        <v>166</v>
      </c>
      <c r="P66" s="6">
        <v>1271</v>
      </c>
      <c r="Q66" s="6">
        <v>749</v>
      </c>
      <c r="R66" s="7"/>
      <c r="S66" s="7"/>
      <c r="T66" s="7"/>
      <c r="U66" s="7"/>
      <c r="V66" s="7"/>
      <c r="W66" s="7"/>
    </row>
    <row r="67" spans="1:23" ht="15.75">
      <c r="A67" s="6" t="s">
        <v>61</v>
      </c>
      <c r="B67" s="6">
        <v>2218</v>
      </c>
      <c r="C67" s="6">
        <v>244</v>
      </c>
      <c r="D67" s="26">
        <v>0</v>
      </c>
      <c r="E67" s="6">
        <v>41</v>
      </c>
      <c r="F67" s="6">
        <v>77</v>
      </c>
      <c r="G67" s="6">
        <v>310</v>
      </c>
      <c r="H67" s="6">
        <v>11</v>
      </c>
      <c r="I67" s="6">
        <v>108</v>
      </c>
      <c r="J67" s="6">
        <v>14</v>
      </c>
      <c r="K67" s="26">
        <v>0</v>
      </c>
      <c r="L67" s="6">
        <v>72</v>
      </c>
      <c r="M67" s="6">
        <v>122</v>
      </c>
      <c r="N67" s="6">
        <v>66</v>
      </c>
      <c r="O67" s="6">
        <v>123</v>
      </c>
      <c r="P67" s="6">
        <v>560</v>
      </c>
      <c r="Q67" s="6">
        <v>470</v>
      </c>
      <c r="R67" s="7"/>
      <c r="S67" s="7"/>
      <c r="T67" s="7"/>
      <c r="U67" s="7"/>
      <c r="V67" s="7"/>
      <c r="W67" s="7"/>
    </row>
    <row r="68" spans="1:23" ht="15.75">
      <c r="A68" s="6" t="s">
        <v>62</v>
      </c>
      <c r="B68" s="6">
        <v>1475</v>
      </c>
      <c r="C68" s="6">
        <v>174</v>
      </c>
      <c r="D68" s="6">
        <v>1</v>
      </c>
      <c r="E68" s="6">
        <v>43</v>
      </c>
      <c r="F68" s="6">
        <v>71</v>
      </c>
      <c r="G68" s="6">
        <v>107</v>
      </c>
      <c r="H68" s="6">
        <v>7</v>
      </c>
      <c r="I68" s="6">
        <v>92</v>
      </c>
      <c r="J68" s="6">
        <v>16</v>
      </c>
      <c r="K68" s="26">
        <v>0</v>
      </c>
      <c r="L68" s="6">
        <v>47</v>
      </c>
      <c r="M68" s="6">
        <v>82</v>
      </c>
      <c r="N68" s="6">
        <v>53</v>
      </c>
      <c r="O68" s="6">
        <v>83</v>
      </c>
      <c r="P68" s="6">
        <v>370</v>
      </c>
      <c r="Q68" s="6">
        <v>329</v>
      </c>
      <c r="R68" s="7"/>
      <c r="S68" s="7"/>
      <c r="T68" s="7"/>
      <c r="U68" s="7"/>
      <c r="V68" s="7"/>
      <c r="W68" s="7"/>
    </row>
    <row r="69" spans="1:23" ht="15.75">
      <c r="A69" s="6" t="s">
        <v>63</v>
      </c>
      <c r="B69" s="6">
        <v>2267</v>
      </c>
      <c r="C69" s="6">
        <v>202</v>
      </c>
      <c r="D69" s="6">
        <v>1</v>
      </c>
      <c r="E69" s="6">
        <v>52</v>
      </c>
      <c r="F69" s="6">
        <v>120</v>
      </c>
      <c r="G69" s="6">
        <v>244</v>
      </c>
      <c r="H69" s="6">
        <v>13</v>
      </c>
      <c r="I69" s="6">
        <v>162</v>
      </c>
      <c r="J69" s="6">
        <v>20</v>
      </c>
      <c r="K69" s="26">
        <v>0</v>
      </c>
      <c r="L69" s="6">
        <v>51</v>
      </c>
      <c r="M69" s="6">
        <v>131</v>
      </c>
      <c r="N69" s="6">
        <v>76</v>
      </c>
      <c r="O69" s="6">
        <v>122</v>
      </c>
      <c r="P69" s="6">
        <v>452</v>
      </c>
      <c r="Q69" s="6">
        <v>621</v>
      </c>
      <c r="R69" s="7"/>
      <c r="S69" s="7"/>
      <c r="T69" s="7"/>
      <c r="U69" s="7"/>
      <c r="V69" s="7"/>
      <c r="W69" s="7"/>
    </row>
    <row r="70" spans="1:23" ht="15.75">
      <c r="A70" s="6" t="s">
        <v>64</v>
      </c>
      <c r="B70" s="6">
        <v>17592</v>
      </c>
      <c r="C70" s="6">
        <v>2495</v>
      </c>
      <c r="D70" s="6">
        <v>31</v>
      </c>
      <c r="E70" s="6">
        <v>221</v>
      </c>
      <c r="F70" s="6">
        <v>994</v>
      </c>
      <c r="G70" s="6">
        <v>2716</v>
      </c>
      <c r="H70" s="6">
        <v>453</v>
      </c>
      <c r="I70" s="6">
        <v>3314</v>
      </c>
      <c r="J70" s="6">
        <v>326</v>
      </c>
      <c r="K70" s="6">
        <v>123</v>
      </c>
      <c r="L70" s="6">
        <v>505</v>
      </c>
      <c r="M70" s="6">
        <v>788</v>
      </c>
      <c r="N70" s="6">
        <v>675</v>
      </c>
      <c r="O70" s="6">
        <v>432</v>
      </c>
      <c r="P70" s="6">
        <v>2306</v>
      </c>
      <c r="Q70" s="6">
        <v>2213</v>
      </c>
      <c r="R70" s="7"/>
      <c r="S70" s="7"/>
      <c r="T70" s="7"/>
      <c r="U70" s="7"/>
      <c r="V70" s="7"/>
      <c r="W70" s="7"/>
    </row>
    <row r="71" spans="1:23" ht="15.75">
      <c r="A71" s="6" t="s">
        <v>65</v>
      </c>
      <c r="B71" s="6">
        <v>703</v>
      </c>
      <c r="C71" s="6">
        <v>57</v>
      </c>
      <c r="D71" s="6">
        <v>1</v>
      </c>
      <c r="E71" s="6">
        <v>22</v>
      </c>
      <c r="F71" s="6">
        <v>36</v>
      </c>
      <c r="G71" s="6">
        <v>71</v>
      </c>
      <c r="H71" s="6">
        <v>2</v>
      </c>
      <c r="I71" s="6">
        <v>48</v>
      </c>
      <c r="J71" s="6">
        <v>31</v>
      </c>
      <c r="K71" s="26">
        <v>0</v>
      </c>
      <c r="L71" s="6">
        <v>27</v>
      </c>
      <c r="M71" s="6">
        <v>23</v>
      </c>
      <c r="N71" s="6">
        <v>21</v>
      </c>
      <c r="O71" s="6">
        <v>30</v>
      </c>
      <c r="P71" s="6">
        <v>204</v>
      </c>
      <c r="Q71" s="6">
        <v>130</v>
      </c>
      <c r="R71" s="7"/>
      <c r="S71" s="7"/>
      <c r="T71" s="7"/>
      <c r="U71" s="7"/>
      <c r="V71" s="7"/>
      <c r="W71" s="7"/>
    </row>
    <row r="72" spans="1:23" ht="15.75">
      <c r="A72" s="6" t="s">
        <v>66</v>
      </c>
      <c r="B72" s="6">
        <v>448</v>
      </c>
      <c r="C72" s="6">
        <v>35</v>
      </c>
      <c r="D72" s="26">
        <v>0</v>
      </c>
      <c r="E72" s="6">
        <v>15</v>
      </c>
      <c r="F72" s="6">
        <v>20</v>
      </c>
      <c r="G72" s="6">
        <v>31</v>
      </c>
      <c r="H72" s="6">
        <v>2</v>
      </c>
      <c r="I72" s="6">
        <v>16</v>
      </c>
      <c r="J72" s="6">
        <v>2</v>
      </c>
      <c r="K72" s="26">
        <v>0</v>
      </c>
      <c r="L72" s="6">
        <v>10</v>
      </c>
      <c r="M72" s="6">
        <v>31</v>
      </c>
      <c r="N72" s="6">
        <v>14</v>
      </c>
      <c r="O72" s="6">
        <v>27</v>
      </c>
      <c r="P72" s="6">
        <v>87</v>
      </c>
      <c r="Q72" s="6">
        <v>158</v>
      </c>
      <c r="R72" s="7"/>
      <c r="S72" s="7"/>
      <c r="T72" s="7"/>
      <c r="U72" s="7"/>
      <c r="V72" s="7"/>
      <c r="W72" s="7"/>
    </row>
    <row r="73" spans="1:23" ht="15.75">
      <c r="A73" s="6"/>
      <c r="B73" s="7"/>
      <c r="C73" s="6"/>
      <c r="D73" s="6"/>
      <c r="E73" s="6"/>
      <c r="F73" s="6"/>
      <c r="G73" s="6"/>
      <c r="H73" s="6"/>
      <c r="I73" s="6"/>
      <c r="J73" s="6"/>
      <c r="K73" s="26">
        <v>0</v>
      </c>
      <c r="L73" s="6"/>
      <c r="M73" s="6"/>
      <c r="N73" s="6"/>
      <c r="O73" s="6"/>
      <c r="P73" s="6"/>
      <c r="Q73" s="6"/>
      <c r="R73" s="7"/>
      <c r="S73" s="7"/>
      <c r="T73" s="7"/>
      <c r="U73" s="7"/>
      <c r="V73" s="7"/>
      <c r="W73" s="7"/>
    </row>
    <row r="74" spans="1:23" ht="15.75">
      <c r="A74" s="5" t="s">
        <v>90</v>
      </c>
      <c r="B74" s="28">
        <v>68</v>
      </c>
      <c r="C74" s="6">
        <v>2</v>
      </c>
      <c r="D74" s="6">
        <v>4</v>
      </c>
      <c r="E74" s="6">
        <v>7</v>
      </c>
      <c r="F74" s="6">
        <v>5</v>
      </c>
      <c r="G74" s="6">
        <v>10</v>
      </c>
      <c r="H74" s="6">
        <v>1</v>
      </c>
      <c r="I74" s="6">
        <v>11</v>
      </c>
      <c r="J74" s="29">
        <v>0</v>
      </c>
      <c r="K74" s="29">
        <v>0</v>
      </c>
      <c r="L74" s="28">
        <v>1</v>
      </c>
      <c r="M74" s="28">
        <v>1</v>
      </c>
      <c r="N74" s="29">
        <v>0</v>
      </c>
      <c r="O74" s="28">
        <v>3</v>
      </c>
      <c r="P74" s="28">
        <v>4</v>
      </c>
      <c r="Q74" s="28">
        <v>19</v>
      </c>
      <c r="R74" s="7"/>
      <c r="S74" s="7"/>
      <c r="T74" s="7"/>
      <c r="U74" s="7"/>
      <c r="V74" s="7"/>
      <c r="W74" s="7"/>
    </row>
    <row r="75" spans="1:23" ht="15.75">
      <c r="A75" s="36" t="s">
        <v>115</v>
      </c>
      <c r="B75" s="18"/>
      <c r="C75" s="18"/>
      <c r="D75" s="18"/>
      <c r="E75" s="18"/>
      <c r="F75" s="18"/>
      <c r="G75" s="18"/>
      <c r="H75" s="18"/>
      <c r="I75" s="18"/>
      <c r="J75" s="17"/>
      <c r="K75" s="17"/>
      <c r="L75" s="17"/>
      <c r="M75" s="17"/>
      <c r="N75" s="17"/>
      <c r="O75" s="17"/>
      <c r="P75" s="17"/>
      <c r="Q75" s="17"/>
      <c r="R75" s="6"/>
      <c r="S75" s="7"/>
      <c r="T75" s="7"/>
      <c r="U75" s="7"/>
      <c r="V75" s="7"/>
      <c r="W75" s="7"/>
    </row>
    <row r="76" spans="1:23" ht="15.75">
      <c r="A76" s="6" t="s">
        <v>96</v>
      </c>
      <c r="B76" s="7"/>
      <c r="C76" s="7"/>
      <c r="D76" s="7"/>
      <c r="E76" s="7"/>
      <c r="F76" s="7"/>
      <c r="G76" s="7"/>
      <c r="H76" s="7"/>
      <c r="I76" s="7"/>
      <c r="J76" s="6"/>
      <c r="K76" s="6"/>
      <c r="L76" s="6"/>
      <c r="M76" s="6"/>
      <c r="N76" s="6"/>
      <c r="O76" s="6"/>
      <c r="P76" s="6"/>
      <c r="Q76" s="6"/>
      <c r="R76" s="6"/>
      <c r="S76" s="7"/>
      <c r="T76" s="7"/>
      <c r="U76" s="7"/>
      <c r="V76" s="7"/>
      <c r="W76" s="7"/>
    </row>
    <row r="77" spans="1:23" ht="15.75">
      <c r="A77" s="6" t="s">
        <v>116</v>
      </c>
      <c r="B77" s="7"/>
      <c r="C77" s="7"/>
      <c r="D77" s="7"/>
      <c r="E77" s="7"/>
      <c r="F77" s="7"/>
      <c r="G77" s="7"/>
      <c r="H77" s="7"/>
      <c r="I77" s="7"/>
      <c r="J77" s="6"/>
      <c r="K77" s="6"/>
      <c r="L77" s="6"/>
      <c r="M77" s="6"/>
      <c r="N77" s="6"/>
      <c r="O77" s="6"/>
      <c r="P77" s="6"/>
      <c r="Q77" s="6"/>
      <c r="R77" s="6"/>
      <c r="S77" s="7"/>
      <c r="T77" s="7"/>
      <c r="U77" s="7"/>
      <c r="V77" s="7"/>
      <c r="W77" s="7"/>
    </row>
    <row r="78" spans="1:23" ht="15.75">
      <c r="A78" s="19" t="s">
        <v>118</v>
      </c>
      <c r="B78" s="7"/>
      <c r="C78" s="7"/>
      <c r="D78" s="7"/>
      <c r="E78" s="7"/>
      <c r="F78" s="7"/>
      <c r="G78" s="7"/>
      <c r="H78" s="7"/>
      <c r="I78" s="7"/>
      <c r="J78" s="6"/>
      <c r="K78" s="6"/>
      <c r="L78" s="6"/>
      <c r="M78" s="6"/>
      <c r="N78" s="6"/>
      <c r="O78" s="6"/>
      <c r="P78" s="6"/>
      <c r="Q78" s="6"/>
      <c r="R78" s="6"/>
      <c r="S78" s="7"/>
      <c r="T78" s="7"/>
      <c r="U78" s="7"/>
      <c r="V78" s="7"/>
      <c r="W78" s="7"/>
    </row>
    <row r="79" spans="1:23" ht="15.75">
      <c r="A79" s="5" t="s">
        <v>98</v>
      </c>
      <c r="B79" s="7"/>
      <c r="C79" s="7"/>
      <c r="D79" s="7"/>
      <c r="E79" s="7"/>
      <c r="F79" s="7"/>
      <c r="G79" s="7"/>
      <c r="H79" s="7"/>
      <c r="I79" s="7"/>
      <c r="J79" s="6"/>
      <c r="K79" s="6"/>
      <c r="L79" s="6"/>
      <c r="M79" s="6"/>
      <c r="N79" s="6"/>
      <c r="O79" s="6"/>
      <c r="P79" s="6"/>
      <c r="Q79" s="6"/>
      <c r="R79" s="6"/>
      <c r="S79" s="7"/>
      <c r="T79" s="7"/>
      <c r="U79" s="7"/>
      <c r="V79" s="7"/>
      <c r="W79" s="7"/>
    </row>
    <row r="80" spans="1:23" ht="15.75">
      <c r="A80" s="6"/>
      <c r="B80" s="7"/>
      <c r="C80" s="7"/>
      <c r="D80" s="7"/>
      <c r="E80" s="7"/>
      <c r="F80" s="7"/>
      <c r="G80" s="7"/>
      <c r="H80" s="7"/>
      <c r="I80" s="7"/>
      <c r="J80" s="6"/>
      <c r="K80" s="6"/>
      <c r="L80" s="6"/>
      <c r="M80" s="6"/>
      <c r="N80" s="6"/>
      <c r="O80" s="6"/>
      <c r="P80" s="6"/>
      <c r="Q80" s="6"/>
      <c r="R80" s="6"/>
      <c r="S80" s="7"/>
      <c r="T80" s="7"/>
      <c r="U80" s="7"/>
      <c r="V80" s="7"/>
      <c r="W80" s="7"/>
    </row>
    <row r="81" spans="1:23" ht="15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</row>
  </sheetData>
  <sheetProtection/>
  <printOptions/>
  <pageMargins left="0.7" right="0.7" top="0.75" bottom="0.75" header="0.3" footer="0.3"/>
  <pageSetup fitToHeight="2" fitToWidth="1" horizontalDpi="600" verticalDpi="600" orientation="landscape" paperSize="5" scale="6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0"/>
  <sheetViews>
    <sheetView zoomScalePageLayoutView="0" workbookViewId="0" topLeftCell="A1">
      <selection activeCell="A4" sqref="A4"/>
    </sheetView>
  </sheetViews>
  <sheetFormatPr defaultColWidth="12.77734375" defaultRowHeight="15.75"/>
  <cols>
    <col min="1" max="1" width="20.77734375" style="0" customWidth="1"/>
  </cols>
  <sheetData>
    <row r="1" spans="1:20" ht="20.25">
      <c r="A1" s="21" t="s">
        <v>82</v>
      </c>
      <c r="B1" s="21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20.25">
      <c r="A2" s="21" t="s">
        <v>119</v>
      </c>
      <c r="B2" s="21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15.75">
      <c r="A3" s="6"/>
      <c r="B3" s="6"/>
      <c r="C3" s="6"/>
      <c r="D3" s="6"/>
      <c r="E3" s="6"/>
      <c r="F3" s="6"/>
      <c r="G3" s="6"/>
      <c r="H3" s="6"/>
      <c r="I3" s="6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ht="29.25">
      <c r="A4" s="30" t="s">
        <v>0</v>
      </c>
      <c r="B4" s="31" t="s">
        <v>1</v>
      </c>
      <c r="C4" s="32" t="s">
        <v>84</v>
      </c>
      <c r="D4" s="32" t="s">
        <v>85</v>
      </c>
      <c r="E4" s="31" t="s">
        <v>104</v>
      </c>
      <c r="F4" s="31" t="s">
        <v>86</v>
      </c>
      <c r="G4" s="31" t="s">
        <v>87</v>
      </c>
      <c r="H4" s="31" t="s">
        <v>88</v>
      </c>
      <c r="I4" s="31" t="s">
        <v>89</v>
      </c>
      <c r="J4" s="31" t="s">
        <v>91</v>
      </c>
      <c r="K4" s="31" t="s">
        <v>92</v>
      </c>
      <c r="L4" s="31" t="s">
        <v>99</v>
      </c>
      <c r="M4" s="33" t="s">
        <v>105</v>
      </c>
      <c r="N4" s="31" t="s">
        <v>93</v>
      </c>
      <c r="O4" s="31" t="s">
        <v>106</v>
      </c>
      <c r="P4" s="31" t="s">
        <v>100</v>
      </c>
      <c r="Q4" s="31" t="s">
        <v>101</v>
      </c>
      <c r="S4" s="7"/>
      <c r="T4" s="7"/>
    </row>
    <row r="5" spans="1:20" ht="15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S5" s="7"/>
      <c r="T5" s="7"/>
    </row>
    <row r="6" spans="1:20" ht="15.75">
      <c r="A6" s="6" t="s">
        <v>2</v>
      </c>
      <c r="B6" s="22">
        <v>515296</v>
      </c>
      <c r="C6" s="6">
        <f>+C8+C15</f>
        <v>68898</v>
      </c>
      <c r="D6" s="6">
        <f aca="true" t="shared" si="0" ref="D6:I6">+D8+D15</f>
        <v>1127</v>
      </c>
      <c r="E6" s="6">
        <f t="shared" si="0"/>
        <v>6767</v>
      </c>
      <c r="F6" s="6">
        <f t="shared" si="0"/>
        <v>31926</v>
      </c>
      <c r="G6" s="6">
        <f t="shared" si="0"/>
        <v>55773</v>
      </c>
      <c r="H6" s="6">
        <f t="shared" si="0"/>
        <v>12724</v>
      </c>
      <c r="I6" s="6">
        <f t="shared" si="0"/>
        <v>123660</v>
      </c>
      <c r="J6" s="6">
        <f aca="true" t="shared" si="1" ref="J6:Q6">+J8+J15</f>
        <v>13340</v>
      </c>
      <c r="K6" s="6">
        <f t="shared" si="1"/>
        <v>6403</v>
      </c>
      <c r="L6" s="6">
        <f t="shared" si="1"/>
        <v>9885</v>
      </c>
      <c r="M6" s="6">
        <f t="shared" si="1"/>
        <v>19638</v>
      </c>
      <c r="N6" s="6">
        <f t="shared" si="1"/>
        <v>34042</v>
      </c>
      <c r="O6" s="6">
        <f t="shared" si="1"/>
        <v>19470</v>
      </c>
      <c r="P6" s="6">
        <f t="shared" si="1"/>
        <v>46059</v>
      </c>
      <c r="Q6" s="6">
        <f t="shared" si="1"/>
        <v>65584</v>
      </c>
      <c r="S6" s="7"/>
      <c r="T6" s="7"/>
    </row>
    <row r="7" spans="1:20" ht="15.75">
      <c r="A7" s="6"/>
      <c r="B7" s="22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S7" s="7"/>
      <c r="T7" s="7"/>
    </row>
    <row r="8" spans="1:20" ht="15.75">
      <c r="A8" s="6" t="s">
        <v>3</v>
      </c>
      <c r="B8" s="22">
        <v>278149</v>
      </c>
      <c r="C8" s="6">
        <f>SUM(C9:C13)</f>
        <v>42133</v>
      </c>
      <c r="D8" s="6">
        <f aca="true" t="shared" si="2" ref="D8:I8">SUM(D9:D13)</f>
        <v>704</v>
      </c>
      <c r="E8" s="6">
        <f t="shared" si="2"/>
        <v>2848</v>
      </c>
      <c r="F8" s="6">
        <f t="shared" si="2"/>
        <v>19672</v>
      </c>
      <c r="G8" s="6">
        <f t="shared" si="2"/>
        <v>22216</v>
      </c>
      <c r="H8" s="6">
        <f t="shared" si="2"/>
        <v>9058</v>
      </c>
      <c r="I8" s="6">
        <f t="shared" si="2"/>
        <v>96421</v>
      </c>
      <c r="J8" s="6">
        <f aca="true" t="shared" si="3" ref="J8:Q8">SUM(J9:J13)</f>
        <v>9103</v>
      </c>
      <c r="K8" s="6">
        <f t="shared" si="3"/>
        <v>4760</v>
      </c>
      <c r="L8" s="6">
        <f t="shared" si="3"/>
        <v>4371</v>
      </c>
      <c r="M8" s="6">
        <f t="shared" si="3"/>
        <v>6792</v>
      </c>
      <c r="N8" s="6">
        <f t="shared" si="3"/>
        <v>23163</v>
      </c>
      <c r="O8" s="6">
        <f t="shared" si="3"/>
        <v>8141</v>
      </c>
      <c r="P8" s="6">
        <f t="shared" si="3"/>
        <v>4878</v>
      </c>
      <c r="Q8" s="6">
        <f t="shared" si="3"/>
        <v>23889</v>
      </c>
      <c r="S8" s="7"/>
      <c r="T8" s="7"/>
    </row>
    <row r="9" spans="1:20" ht="15.75">
      <c r="A9" s="6" t="s">
        <v>4</v>
      </c>
      <c r="B9" s="22">
        <v>67054</v>
      </c>
      <c r="C9" s="6">
        <v>9855</v>
      </c>
      <c r="D9" s="6">
        <v>174</v>
      </c>
      <c r="E9" s="6">
        <v>764</v>
      </c>
      <c r="F9" s="6">
        <v>7378</v>
      </c>
      <c r="G9" s="6">
        <v>3271</v>
      </c>
      <c r="H9" s="6">
        <v>1799</v>
      </c>
      <c r="I9" s="6">
        <v>26457</v>
      </c>
      <c r="J9" s="6">
        <v>2650</v>
      </c>
      <c r="K9" s="6">
        <v>720</v>
      </c>
      <c r="L9" s="6">
        <v>1176</v>
      </c>
      <c r="M9" s="6">
        <v>1329</v>
      </c>
      <c r="N9" s="6">
        <v>3747</v>
      </c>
      <c r="O9" s="6">
        <v>1826</v>
      </c>
      <c r="P9" s="6">
        <v>695</v>
      </c>
      <c r="Q9" s="6">
        <v>5213</v>
      </c>
      <c r="S9" s="7"/>
      <c r="T9" s="7"/>
    </row>
    <row r="10" spans="1:20" ht="15.75">
      <c r="A10" s="6" t="s">
        <v>5</v>
      </c>
      <c r="B10" s="22">
        <v>76105</v>
      </c>
      <c r="C10" s="6">
        <v>13855</v>
      </c>
      <c r="D10" s="6">
        <v>199</v>
      </c>
      <c r="E10" s="6">
        <v>817</v>
      </c>
      <c r="F10" s="6">
        <v>4033</v>
      </c>
      <c r="G10" s="6">
        <v>4400</v>
      </c>
      <c r="H10" s="6">
        <v>2821</v>
      </c>
      <c r="I10" s="6">
        <v>27499</v>
      </c>
      <c r="J10" s="6">
        <v>2695</v>
      </c>
      <c r="K10" s="6">
        <v>1298</v>
      </c>
      <c r="L10" s="6">
        <v>1093</v>
      </c>
      <c r="M10" s="6">
        <v>1994</v>
      </c>
      <c r="N10" s="6">
        <v>5853</v>
      </c>
      <c r="O10" s="6">
        <v>2062</v>
      </c>
      <c r="P10" s="6">
        <v>1113</v>
      </c>
      <c r="Q10" s="6">
        <v>6373</v>
      </c>
      <c r="S10" s="7"/>
      <c r="T10" s="7"/>
    </row>
    <row r="11" spans="1:20" ht="15.75">
      <c r="A11" s="6" t="s">
        <v>6</v>
      </c>
      <c r="B11" s="22">
        <v>79256</v>
      </c>
      <c r="C11" s="6">
        <v>8925</v>
      </c>
      <c r="D11" s="6">
        <v>118</v>
      </c>
      <c r="E11" s="6">
        <v>595</v>
      </c>
      <c r="F11" s="6">
        <v>5060</v>
      </c>
      <c r="G11" s="6">
        <v>9257</v>
      </c>
      <c r="H11" s="6">
        <v>2281</v>
      </c>
      <c r="I11" s="6">
        <v>26195</v>
      </c>
      <c r="J11" s="6">
        <v>1845</v>
      </c>
      <c r="K11" s="6">
        <v>1413</v>
      </c>
      <c r="L11" s="6">
        <v>1149</v>
      </c>
      <c r="M11" s="6">
        <v>1732</v>
      </c>
      <c r="N11" s="6">
        <v>10363</v>
      </c>
      <c r="O11" s="6">
        <v>2490</v>
      </c>
      <c r="P11" s="6">
        <v>949</v>
      </c>
      <c r="Q11" s="6">
        <v>6884</v>
      </c>
      <c r="S11" s="7"/>
      <c r="T11" s="7"/>
    </row>
    <row r="12" spans="1:20" ht="15.75">
      <c r="A12" s="6" t="s">
        <v>7</v>
      </c>
      <c r="B12" s="22">
        <v>46708</v>
      </c>
      <c r="C12" s="6">
        <v>7890</v>
      </c>
      <c r="D12" s="6">
        <v>196</v>
      </c>
      <c r="E12" s="6">
        <v>582</v>
      </c>
      <c r="F12" s="6">
        <v>2743</v>
      </c>
      <c r="G12" s="6">
        <v>4228</v>
      </c>
      <c r="H12" s="6">
        <v>1898</v>
      </c>
      <c r="I12" s="6">
        <v>13495</v>
      </c>
      <c r="J12" s="6">
        <v>1569</v>
      </c>
      <c r="K12" s="6">
        <v>1270</v>
      </c>
      <c r="L12" s="6">
        <v>811</v>
      </c>
      <c r="M12" s="6">
        <v>1366</v>
      </c>
      <c r="N12" s="6">
        <v>2993</v>
      </c>
      <c r="O12" s="6">
        <v>1487</v>
      </c>
      <c r="P12" s="6">
        <v>1625</v>
      </c>
      <c r="Q12" s="6">
        <v>4555</v>
      </c>
      <c r="S12" s="7"/>
      <c r="T12" s="7"/>
    </row>
    <row r="13" spans="1:20" ht="15.75">
      <c r="A13" s="6" t="s">
        <v>8</v>
      </c>
      <c r="B13" s="22">
        <v>9026</v>
      </c>
      <c r="C13" s="6">
        <v>1608</v>
      </c>
      <c r="D13" s="6">
        <v>17</v>
      </c>
      <c r="E13" s="6">
        <v>90</v>
      </c>
      <c r="F13" s="6">
        <v>458</v>
      </c>
      <c r="G13" s="6">
        <v>1060</v>
      </c>
      <c r="H13" s="6">
        <v>259</v>
      </c>
      <c r="I13" s="6">
        <v>2775</v>
      </c>
      <c r="J13" s="6">
        <v>344</v>
      </c>
      <c r="K13" s="6">
        <v>59</v>
      </c>
      <c r="L13" s="6">
        <v>142</v>
      </c>
      <c r="M13" s="6">
        <v>371</v>
      </c>
      <c r="N13" s="6">
        <v>207</v>
      </c>
      <c r="O13" s="6">
        <v>276</v>
      </c>
      <c r="P13" s="6">
        <v>496</v>
      </c>
      <c r="Q13" s="6">
        <v>864</v>
      </c>
      <c r="S13" s="7"/>
      <c r="T13" s="7"/>
    </row>
    <row r="14" spans="1:20" ht="15.75">
      <c r="A14" s="6"/>
      <c r="B14" s="22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S14" s="7"/>
      <c r="T14" s="7"/>
    </row>
    <row r="15" spans="1:20" ht="15.75">
      <c r="A15" s="6" t="s">
        <v>9</v>
      </c>
      <c r="B15" s="22">
        <v>237147</v>
      </c>
      <c r="C15" s="6">
        <f aca="true" t="shared" si="4" ref="C15:I15">SUM(C16:C74)</f>
        <v>26765</v>
      </c>
      <c r="D15" s="6">
        <f t="shared" si="4"/>
        <v>423</v>
      </c>
      <c r="E15" s="6">
        <f t="shared" si="4"/>
        <v>3919</v>
      </c>
      <c r="F15" s="6">
        <f t="shared" si="4"/>
        <v>12254</v>
      </c>
      <c r="G15" s="6">
        <f t="shared" si="4"/>
        <v>33557</v>
      </c>
      <c r="H15" s="6">
        <f t="shared" si="4"/>
        <v>3666</v>
      </c>
      <c r="I15" s="6">
        <f t="shared" si="4"/>
        <v>27239</v>
      </c>
      <c r="J15" s="6">
        <f aca="true" t="shared" si="5" ref="J15:Q15">SUM(J16:J74)</f>
        <v>4237</v>
      </c>
      <c r="K15" s="6">
        <f t="shared" si="5"/>
        <v>1643</v>
      </c>
      <c r="L15" s="6">
        <f t="shared" si="5"/>
        <v>5514</v>
      </c>
      <c r="M15" s="6">
        <f t="shared" si="5"/>
        <v>12846</v>
      </c>
      <c r="N15" s="6">
        <f t="shared" si="5"/>
        <v>10879</v>
      </c>
      <c r="O15" s="6">
        <f t="shared" si="5"/>
        <v>11329</v>
      </c>
      <c r="P15" s="6">
        <f t="shared" si="5"/>
        <v>41181</v>
      </c>
      <c r="Q15" s="6">
        <f t="shared" si="5"/>
        <v>41695</v>
      </c>
      <c r="S15" s="7"/>
      <c r="T15" s="7"/>
    </row>
    <row r="16" spans="1:20" ht="15.75">
      <c r="A16" s="6" t="s">
        <v>10</v>
      </c>
      <c r="B16" s="22">
        <v>9803</v>
      </c>
      <c r="C16" s="6">
        <v>1160</v>
      </c>
      <c r="D16" s="6">
        <v>21</v>
      </c>
      <c r="E16" s="6">
        <v>73</v>
      </c>
      <c r="F16" s="6">
        <v>544</v>
      </c>
      <c r="G16" s="6">
        <v>1330</v>
      </c>
      <c r="H16" s="6">
        <v>154</v>
      </c>
      <c r="I16" s="6">
        <v>1338</v>
      </c>
      <c r="J16" s="6">
        <v>217</v>
      </c>
      <c r="K16" s="6">
        <v>96</v>
      </c>
      <c r="L16" s="6">
        <v>177</v>
      </c>
      <c r="M16" s="6">
        <v>364</v>
      </c>
      <c r="N16" s="6">
        <v>515</v>
      </c>
      <c r="O16" s="6">
        <v>412</v>
      </c>
      <c r="P16" s="6">
        <v>1332</v>
      </c>
      <c r="Q16" s="6">
        <v>2070</v>
      </c>
      <c r="S16" s="7"/>
      <c r="T16" s="7"/>
    </row>
    <row r="17" spans="1:20" ht="15.75">
      <c r="A17" s="6" t="s">
        <v>11</v>
      </c>
      <c r="B17" s="22">
        <v>1079</v>
      </c>
      <c r="C17" s="6">
        <v>137</v>
      </c>
      <c r="D17" s="6">
        <v>2</v>
      </c>
      <c r="E17" s="6">
        <v>42</v>
      </c>
      <c r="F17" s="6">
        <v>59</v>
      </c>
      <c r="G17" s="6">
        <v>94</v>
      </c>
      <c r="H17" s="6">
        <v>2</v>
      </c>
      <c r="I17" s="6">
        <v>33</v>
      </c>
      <c r="J17" s="6">
        <v>11</v>
      </c>
      <c r="K17" s="26">
        <v>0</v>
      </c>
      <c r="L17" s="6">
        <v>16</v>
      </c>
      <c r="M17" s="6">
        <v>61</v>
      </c>
      <c r="N17" s="6">
        <v>27</v>
      </c>
      <c r="O17" s="6">
        <v>52</v>
      </c>
      <c r="P17" s="6">
        <v>239</v>
      </c>
      <c r="Q17" s="6">
        <v>304</v>
      </c>
      <c r="S17" s="7"/>
      <c r="T17" s="7"/>
    </row>
    <row r="18" spans="1:20" ht="15.75">
      <c r="A18" s="6" t="s">
        <v>12</v>
      </c>
      <c r="B18" s="22">
        <v>5692</v>
      </c>
      <c r="C18" s="6">
        <v>532</v>
      </c>
      <c r="D18" s="6">
        <v>13</v>
      </c>
      <c r="E18" s="6">
        <v>128</v>
      </c>
      <c r="F18" s="6">
        <v>335</v>
      </c>
      <c r="G18" s="6">
        <v>1074</v>
      </c>
      <c r="H18" s="6">
        <v>66</v>
      </c>
      <c r="I18" s="6">
        <v>549</v>
      </c>
      <c r="J18" s="6">
        <v>72</v>
      </c>
      <c r="K18" s="6">
        <v>33</v>
      </c>
      <c r="L18" s="6">
        <v>152</v>
      </c>
      <c r="M18" s="6">
        <v>332</v>
      </c>
      <c r="N18" s="6">
        <v>267</v>
      </c>
      <c r="O18" s="6">
        <v>325</v>
      </c>
      <c r="P18" s="6">
        <v>613</v>
      </c>
      <c r="Q18" s="6">
        <v>1201</v>
      </c>
      <c r="S18" s="7"/>
      <c r="T18" s="7"/>
    </row>
    <row r="19" spans="1:20" ht="15.75">
      <c r="A19" s="6" t="s">
        <v>13</v>
      </c>
      <c r="B19" s="22">
        <v>1821</v>
      </c>
      <c r="C19" s="6">
        <v>232</v>
      </c>
      <c r="D19" s="6">
        <v>2</v>
      </c>
      <c r="E19" s="6">
        <v>61</v>
      </c>
      <c r="F19" s="6">
        <v>108</v>
      </c>
      <c r="G19" s="6">
        <v>173</v>
      </c>
      <c r="H19" s="6">
        <v>12</v>
      </c>
      <c r="I19" s="6">
        <v>80</v>
      </c>
      <c r="J19" s="6">
        <v>15</v>
      </c>
      <c r="K19" s="26">
        <v>0</v>
      </c>
      <c r="L19" s="6">
        <v>28</v>
      </c>
      <c r="M19" s="6">
        <v>149</v>
      </c>
      <c r="N19" s="6">
        <v>61</v>
      </c>
      <c r="O19" s="6">
        <v>101</v>
      </c>
      <c r="P19" s="6">
        <v>412</v>
      </c>
      <c r="Q19" s="6">
        <v>387</v>
      </c>
      <c r="S19" s="7"/>
      <c r="T19" s="7"/>
    </row>
    <row r="20" spans="1:20" ht="15.75">
      <c r="A20" s="6" t="s">
        <v>14</v>
      </c>
      <c r="B20" s="22">
        <v>1744</v>
      </c>
      <c r="C20" s="6">
        <v>168</v>
      </c>
      <c r="D20" s="26">
        <v>0</v>
      </c>
      <c r="E20" s="6">
        <v>57</v>
      </c>
      <c r="F20" s="6">
        <v>72</v>
      </c>
      <c r="G20" s="6">
        <v>260</v>
      </c>
      <c r="H20" s="6">
        <v>10</v>
      </c>
      <c r="I20" s="6">
        <v>103</v>
      </c>
      <c r="J20" s="6">
        <v>27</v>
      </c>
      <c r="K20" s="26">
        <v>0</v>
      </c>
      <c r="L20" s="6">
        <v>45</v>
      </c>
      <c r="M20" s="6">
        <v>120</v>
      </c>
      <c r="N20" s="6">
        <v>71</v>
      </c>
      <c r="O20" s="6">
        <v>68</v>
      </c>
      <c r="P20" s="6">
        <v>295</v>
      </c>
      <c r="Q20" s="6">
        <v>448</v>
      </c>
      <c r="S20" s="7"/>
      <c r="T20" s="7"/>
    </row>
    <row r="21" spans="1:20" ht="15.75">
      <c r="A21" s="6" t="s">
        <v>15</v>
      </c>
      <c r="B21" s="22">
        <v>3938</v>
      </c>
      <c r="C21" s="6">
        <v>407</v>
      </c>
      <c r="D21" s="6">
        <v>6</v>
      </c>
      <c r="E21" s="6">
        <v>60</v>
      </c>
      <c r="F21" s="6">
        <v>149</v>
      </c>
      <c r="G21" s="6">
        <v>412</v>
      </c>
      <c r="H21" s="6">
        <v>31</v>
      </c>
      <c r="I21" s="6">
        <v>342</v>
      </c>
      <c r="J21" s="6">
        <v>36</v>
      </c>
      <c r="K21" s="26">
        <v>0</v>
      </c>
      <c r="L21" s="6">
        <v>82</v>
      </c>
      <c r="M21" s="6">
        <v>243</v>
      </c>
      <c r="N21" s="6">
        <v>177</v>
      </c>
      <c r="O21" s="6">
        <v>317</v>
      </c>
      <c r="P21" s="6">
        <v>774</v>
      </c>
      <c r="Q21" s="6">
        <v>902</v>
      </c>
      <c r="S21" s="7"/>
      <c r="T21" s="7"/>
    </row>
    <row r="22" spans="1:20" ht="15.75">
      <c r="A22" s="6" t="s">
        <v>16</v>
      </c>
      <c r="B22" s="22">
        <v>2476</v>
      </c>
      <c r="C22" s="6">
        <v>169</v>
      </c>
      <c r="D22" s="6">
        <v>5</v>
      </c>
      <c r="E22" s="6">
        <v>39</v>
      </c>
      <c r="F22" s="6">
        <v>151</v>
      </c>
      <c r="G22" s="6">
        <v>396</v>
      </c>
      <c r="H22" s="6">
        <v>24</v>
      </c>
      <c r="I22" s="6">
        <v>181</v>
      </c>
      <c r="J22" s="6">
        <v>50</v>
      </c>
      <c r="K22" s="6">
        <v>1</v>
      </c>
      <c r="L22" s="6">
        <v>85</v>
      </c>
      <c r="M22" s="6">
        <v>141</v>
      </c>
      <c r="N22" s="6">
        <v>106</v>
      </c>
      <c r="O22" s="6">
        <v>138</v>
      </c>
      <c r="P22" s="6">
        <v>384</v>
      </c>
      <c r="Q22" s="6">
        <v>606</v>
      </c>
      <c r="S22" s="7"/>
      <c r="T22" s="7"/>
    </row>
    <row r="23" spans="1:20" ht="15.75">
      <c r="A23" s="6" t="s">
        <v>17</v>
      </c>
      <c r="B23" s="22">
        <v>1216</v>
      </c>
      <c r="C23" s="6">
        <v>119</v>
      </c>
      <c r="D23" s="6">
        <v>1</v>
      </c>
      <c r="E23" s="6">
        <v>28</v>
      </c>
      <c r="F23" s="6">
        <v>88</v>
      </c>
      <c r="G23" s="6">
        <v>169</v>
      </c>
      <c r="H23" s="26">
        <v>0</v>
      </c>
      <c r="I23" s="6">
        <v>53</v>
      </c>
      <c r="J23" s="6">
        <v>10</v>
      </c>
      <c r="K23" s="26">
        <v>0</v>
      </c>
      <c r="L23" s="6">
        <v>15</v>
      </c>
      <c r="M23" s="6">
        <v>91</v>
      </c>
      <c r="N23" s="6">
        <v>55</v>
      </c>
      <c r="O23" s="6">
        <v>40</v>
      </c>
      <c r="P23" s="6">
        <v>261</v>
      </c>
      <c r="Q23" s="6">
        <v>286</v>
      </c>
      <c r="S23" s="7"/>
      <c r="T23" s="7"/>
    </row>
    <row r="24" spans="1:20" ht="15.75">
      <c r="A24" s="6" t="s">
        <v>18</v>
      </c>
      <c r="B24" s="22">
        <v>2044</v>
      </c>
      <c r="C24" s="6">
        <v>219</v>
      </c>
      <c r="D24" s="6">
        <v>12</v>
      </c>
      <c r="E24" s="6">
        <v>61</v>
      </c>
      <c r="F24" s="6">
        <v>150</v>
      </c>
      <c r="G24" s="6">
        <v>262</v>
      </c>
      <c r="H24" s="6">
        <v>5</v>
      </c>
      <c r="I24" s="6">
        <v>155</v>
      </c>
      <c r="J24" s="6">
        <v>26</v>
      </c>
      <c r="K24" s="26">
        <v>0</v>
      </c>
      <c r="L24" s="6">
        <v>32</v>
      </c>
      <c r="M24" s="6">
        <v>115</v>
      </c>
      <c r="N24" s="6">
        <v>90</v>
      </c>
      <c r="O24" s="6">
        <v>76</v>
      </c>
      <c r="P24" s="6">
        <v>435</v>
      </c>
      <c r="Q24" s="6">
        <v>406</v>
      </c>
      <c r="S24" s="7"/>
      <c r="T24" s="7"/>
    </row>
    <row r="25" spans="1:20" ht="15.75">
      <c r="A25" s="6" t="s">
        <v>19</v>
      </c>
      <c r="B25" s="22">
        <v>1352</v>
      </c>
      <c r="C25" s="6">
        <v>153</v>
      </c>
      <c r="D25" s="26">
        <v>0</v>
      </c>
      <c r="E25" s="6">
        <v>15</v>
      </c>
      <c r="F25" s="6">
        <v>61</v>
      </c>
      <c r="G25" s="6">
        <v>159</v>
      </c>
      <c r="H25" s="6">
        <v>10</v>
      </c>
      <c r="I25" s="6">
        <v>131</v>
      </c>
      <c r="J25" s="6">
        <v>28</v>
      </c>
      <c r="K25" s="6">
        <v>2</v>
      </c>
      <c r="L25" s="6">
        <v>27</v>
      </c>
      <c r="M25" s="6">
        <v>95</v>
      </c>
      <c r="N25" s="6">
        <v>42</v>
      </c>
      <c r="O25" s="6">
        <v>70</v>
      </c>
      <c r="P25" s="6">
        <v>306</v>
      </c>
      <c r="Q25" s="6">
        <v>253</v>
      </c>
      <c r="S25" s="7"/>
      <c r="T25" s="7"/>
    </row>
    <row r="26" spans="1:20" ht="15.75">
      <c r="A26" s="6" t="s">
        <v>20</v>
      </c>
      <c r="B26" s="22">
        <v>1611</v>
      </c>
      <c r="C26" s="6">
        <v>115</v>
      </c>
      <c r="D26" s="6">
        <v>1</v>
      </c>
      <c r="E26" s="6">
        <v>30</v>
      </c>
      <c r="F26" s="6">
        <v>90</v>
      </c>
      <c r="G26" s="6">
        <v>190</v>
      </c>
      <c r="H26" s="6">
        <v>16</v>
      </c>
      <c r="I26" s="6">
        <v>65</v>
      </c>
      <c r="J26" s="6">
        <v>19</v>
      </c>
      <c r="K26" s="26">
        <v>0</v>
      </c>
      <c r="L26" s="6">
        <v>43</v>
      </c>
      <c r="M26" s="6">
        <v>94</v>
      </c>
      <c r="N26" s="6">
        <v>53</v>
      </c>
      <c r="O26" s="6">
        <v>75</v>
      </c>
      <c r="P26" s="6">
        <v>334</v>
      </c>
      <c r="Q26" s="6">
        <v>486</v>
      </c>
      <c r="S26" s="7"/>
      <c r="T26" s="7"/>
    </row>
    <row r="27" spans="1:20" ht="15.75">
      <c r="A27" s="6" t="s">
        <v>21</v>
      </c>
      <c r="B27" s="22">
        <v>1060</v>
      </c>
      <c r="C27" s="6">
        <v>109</v>
      </c>
      <c r="D27" s="6">
        <v>9</v>
      </c>
      <c r="E27" s="6">
        <v>29</v>
      </c>
      <c r="F27" s="6">
        <v>88</v>
      </c>
      <c r="G27" s="6">
        <v>101</v>
      </c>
      <c r="H27" s="6">
        <v>3</v>
      </c>
      <c r="I27" s="6">
        <v>38</v>
      </c>
      <c r="J27" s="6">
        <v>15</v>
      </c>
      <c r="K27" s="26">
        <v>0</v>
      </c>
      <c r="L27" s="6">
        <v>20</v>
      </c>
      <c r="M27" s="6">
        <v>84</v>
      </c>
      <c r="N27" s="6">
        <v>25</v>
      </c>
      <c r="O27" s="6">
        <v>60</v>
      </c>
      <c r="P27" s="6">
        <v>249</v>
      </c>
      <c r="Q27" s="6">
        <v>230</v>
      </c>
      <c r="S27" s="7"/>
      <c r="T27" s="7"/>
    </row>
    <row r="28" spans="1:20" ht="15.75">
      <c r="A28" s="6" t="s">
        <v>22</v>
      </c>
      <c r="B28" s="22">
        <v>5508</v>
      </c>
      <c r="C28" s="6">
        <v>613</v>
      </c>
      <c r="D28" s="6">
        <v>13</v>
      </c>
      <c r="E28" s="6">
        <v>69</v>
      </c>
      <c r="F28" s="6">
        <v>229</v>
      </c>
      <c r="G28" s="6">
        <v>846</v>
      </c>
      <c r="H28" s="6">
        <v>67</v>
      </c>
      <c r="I28" s="6">
        <v>496</v>
      </c>
      <c r="J28" s="6">
        <v>119</v>
      </c>
      <c r="K28" s="6">
        <v>22</v>
      </c>
      <c r="L28" s="6">
        <v>92</v>
      </c>
      <c r="M28" s="6">
        <v>268</v>
      </c>
      <c r="N28" s="6">
        <v>160</v>
      </c>
      <c r="O28" s="6">
        <v>273</v>
      </c>
      <c r="P28" s="6">
        <v>1335</v>
      </c>
      <c r="Q28" s="6">
        <v>906</v>
      </c>
      <c r="S28" s="7"/>
      <c r="T28" s="7"/>
    </row>
    <row r="29" spans="1:20" ht="15.75">
      <c r="A29" s="6" t="s">
        <v>23</v>
      </c>
      <c r="B29" s="22">
        <v>26222</v>
      </c>
      <c r="C29" s="6">
        <v>3661</v>
      </c>
      <c r="D29" s="6">
        <v>43</v>
      </c>
      <c r="E29" s="6">
        <v>270</v>
      </c>
      <c r="F29" s="6">
        <v>1499</v>
      </c>
      <c r="G29" s="6">
        <v>3436</v>
      </c>
      <c r="H29" s="6">
        <v>551</v>
      </c>
      <c r="I29" s="6">
        <v>3801</v>
      </c>
      <c r="J29" s="6">
        <v>582</v>
      </c>
      <c r="K29" s="6">
        <v>285</v>
      </c>
      <c r="L29" s="6">
        <v>731</v>
      </c>
      <c r="M29" s="6">
        <v>1478</v>
      </c>
      <c r="N29" s="6">
        <v>1983</v>
      </c>
      <c r="O29" s="6">
        <v>994</v>
      </c>
      <c r="P29" s="6">
        <v>3164</v>
      </c>
      <c r="Q29" s="6">
        <v>3744</v>
      </c>
      <c r="S29" s="7"/>
      <c r="T29" s="7"/>
    </row>
    <row r="30" spans="1:20" ht="15.75">
      <c r="A30" s="6" t="s">
        <v>24</v>
      </c>
      <c r="B30" s="22">
        <v>959</v>
      </c>
      <c r="C30" s="6">
        <v>71</v>
      </c>
      <c r="D30" s="26">
        <v>0</v>
      </c>
      <c r="E30" s="6">
        <v>17</v>
      </c>
      <c r="F30" s="6">
        <v>51</v>
      </c>
      <c r="G30" s="6">
        <v>68</v>
      </c>
      <c r="H30" s="6">
        <v>1</v>
      </c>
      <c r="I30" s="6">
        <v>56</v>
      </c>
      <c r="J30" s="6">
        <v>16</v>
      </c>
      <c r="K30" s="26">
        <v>0</v>
      </c>
      <c r="L30" s="6">
        <v>25</v>
      </c>
      <c r="M30" s="6">
        <v>53</v>
      </c>
      <c r="N30" s="6">
        <v>33</v>
      </c>
      <c r="O30" s="6">
        <v>36</v>
      </c>
      <c r="P30" s="6">
        <v>317</v>
      </c>
      <c r="Q30" s="6">
        <v>215</v>
      </c>
      <c r="S30" s="7"/>
      <c r="T30" s="7"/>
    </row>
    <row r="31" spans="1:20" ht="15.75">
      <c r="A31" s="6" t="s">
        <v>25</v>
      </c>
      <c r="B31" s="22">
        <v>1303</v>
      </c>
      <c r="C31" s="6">
        <v>122</v>
      </c>
      <c r="D31" s="6">
        <v>2</v>
      </c>
      <c r="E31" s="6">
        <v>38</v>
      </c>
      <c r="F31" s="6">
        <v>88</v>
      </c>
      <c r="G31" s="6">
        <v>95</v>
      </c>
      <c r="H31" s="6">
        <v>7</v>
      </c>
      <c r="I31" s="6">
        <v>114</v>
      </c>
      <c r="J31" s="6">
        <v>25</v>
      </c>
      <c r="K31" s="26">
        <v>0</v>
      </c>
      <c r="L31" s="6">
        <v>54</v>
      </c>
      <c r="M31" s="6">
        <v>78</v>
      </c>
      <c r="N31" s="6">
        <v>58</v>
      </c>
      <c r="O31" s="6">
        <v>49</v>
      </c>
      <c r="P31" s="6">
        <v>260</v>
      </c>
      <c r="Q31" s="6">
        <v>313</v>
      </c>
      <c r="S31" s="7"/>
      <c r="T31" s="7"/>
    </row>
    <row r="32" spans="1:20" ht="15.75">
      <c r="A32" s="6" t="s">
        <v>26</v>
      </c>
      <c r="B32" s="22">
        <v>1554</v>
      </c>
      <c r="C32" s="6">
        <v>160</v>
      </c>
      <c r="D32" s="6">
        <v>1</v>
      </c>
      <c r="E32" s="6">
        <v>37</v>
      </c>
      <c r="F32" s="6">
        <v>64</v>
      </c>
      <c r="G32" s="6">
        <v>208</v>
      </c>
      <c r="H32" s="6">
        <v>2</v>
      </c>
      <c r="I32" s="6">
        <v>48</v>
      </c>
      <c r="J32" s="6">
        <v>13</v>
      </c>
      <c r="K32" s="26">
        <v>0</v>
      </c>
      <c r="L32" s="6">
        <v>35</v>
      </c>
      <c r="M32" s="6">
        <v>70</v>
      </c>
      <c r="N32" s="6">
        <v>35</v>
      </c>
      <c r="O32" s="6">
        <v>45</v>
      </c>
      <c r="P32" s="6">
        <v>373</v>
      </c>
      <c r="Q32" s="6">
        <v>463</v>
      </c>
      <c r="S32" s="7"/>
      <c r="T32" s="7"/>
    </row>
    <row r="33" spans="1:20" ht="15.75">
      <c r="A33" s="6" t="s">
        <v>27</v>
      </c>
      <c r="B33" s="22">
        <v>1227</v>
      </c>
      <c r="C33" s="6">
        <v>77</v>
      </c>
      <c r="D33" s="6">
        <v>1</v>
      </c>
      <c r="E33" s="6">
        <v>39</v>
      </c>
      <c r="F33" s="6">
        <v>60</v>
      </c>
      <c r="G33" s="6">
        <v>148</v>
      </c>
      <c r="H33" s="6">
        <v>9</v>
      </c>
      <c r="I33" s="6">
        <v>79</v>
      </c>
      <c r="J33" s="6">
        <v>13</v>
      </c>
      <c r="K33" s="26">
        <v>0</v>
      </c>
      <c r="L33" s="6">
        <v>21</v>
      </c>
      <c r="M33" s="6">
        <v>54</v>
      </c>
      <c r="N33" s="6">
        <v>44</v>
      </c>
      <c r="O33" s="6">
        <v>68</v>
      </c>
      <c r="P33" s="6">
        <v>346</v>
      </c>
      <c r="Q33" s="6">
        <v>268</v>
      </c>
      <c r="S33" s="7"/>
      <c r="T33" s="7"/>
    </row>
    <row r="34" spans="1:20" ht="15.75">
      <c r="A34" s="6" t="s">
        <v>28</v>
      </c>
      <c r="B34" s="22">
        <v>1365</v>
      </c>
      <c r="C34" s="6">
        <v>175</v>
      </c>
      <c r="D34" s="6">
        <v>3</v>
      </c>
      <c r="E34" s="6">
        <v>34</v>
      </c>
      <c r="F34" s="6">
        <v>52</v>
      </c>
      <c r="G34" s="6">
        <v>113</v>
      </c>
      <c r="H34" s="6">
        <v>4</v>
      </c>
      <c r="I34" s="6">
        <v>91</v>
      </c>
      <c r="J34" s="6">
        <v>32</v>
      </c>
      <c r="K34" s="26">
        <v>0</v>
      </c>
      <c r="L34" s="6">
        <v>49</v>
      </c>
      <c r="M34" s="6">
        <v>67</v>
      </c>
      <c r="N34" s="6">
        <v>69</v>
      </c>
      <c r="O34" s="6">
        <v>65</v>
      </c>
      <c r="P34" s="6">
        <v>360</v>
      </c>
      <c r="Q34" s="6">
        <v>251</v>
      </c>
      <c r="S34" s="7"/>
      <c r="T34" s="7"/>
    </row>
    <row r="35" spans="1:20" ht="15.75">
      <c r="A35" s="6" t="s">
        <v>29</v>
      </c>
      <c r="B35" s="22">
        <v>104</v>
      </c>
      <c r="C35" s="6">
        <v>12</v>
      </c>
      <c r="D35" s="26">
        <v>0</v>
      </c>
      <c r="E35" s="6">
        <v>3</v>
      </c>
      <c r="F35" s="6">
        <v>7</v>
      </c>
      <c r="G35" s="6">
        <v>9</v>
      </c>
      <c r="H35" s="26">
        <v>0</v>
      </c>
      <c r="I35" s="6">
        <v>4</v>
      </c>
      <c r="J35" s="6">
        <v>1</v>
      </c>
      <c r="K35" s="26">
        <v>0</v>
      </c>
      <c r="L35" s="6">
        <v>1</v>
      </c>
      <c r="M35" s="6">
        <v>6</v>
      </c>
      <c r="N35" s="6">
        <v>1</v>
      </c>
      <c r="O35" s="6">
        <v>6</v>
      </c>
      <c r="P35" s="6">
        <v>34</v>
      </c>
      <c r="Q35" s="6">
        <v>20</v>
      </c>
      <c r="S35" s="7"/>
      <c r="T35" s="7"/>
    </row>
    <row r="36" spans="1:20" ht="15.75">
      <c r="A36" s="6" t="s">
        <v>30</v>
      </c>
      <c r="B36" s="22">
        <v>1327</v>
      </c>
      <c r="C36" s="6">
        <v>179</v>
      </c>
      <c r="D36" s="6">
        <v>1</v>
      </c>
      <c r="E36" s="6">
        <v>28</v>
      </c>
      <c r="F36" s="6">
        <v>102</v>
      </c>
      <c r="G36" s="6">
        <v>138</v>
      </c>
      <c r="H36" s="6">
        <v>8</v>
      </c>
      <c r="I36" s="6">
        <v>60</v>
      </c>
      <c r="J36" s="6">
        <v>12</v>
      </c>
      <c r="K36" s="26">
        <v>0</v>
      </c>
      <c r="L36" s="6">
        <v>23</v>
      </c>
      <c r="M36" s="6">
        <v>87</v>
      </c>
      <c r="N36" s="6">
        <v>42</v>
      </c>
      <c r="O36" s="6">
        <v>87</v>
      </c>
      <c r="P36" s="6">
        <v>298</v>
      </c>
      <c r="Q36" s="6">
        <v>262</v>
      </c>
      <c r="S36" s="7"/>
      <c r="T36" s="7"/>
    </row>
    <row r="37" spans="1:20" ht="15.75">
      <c r="A37" s="6" t="s">
        <v>31</v>
      </c>
      <c r="B37" s="22">
        <v>2540</v>
      </c>
      <c r="C37" s="6">
        <v>190</v>
      </c>
      <c r="D37" s="6">
        <v>2</v>
      </c>
      <c r="E37" s="6">
        <v>59</v>
      </c>
      <c r="F37" s="6">
        <v>141</v>
      </c>
      <c r="G37" s="6">
        <v>323</v>
      </c>
      <c r="H37" s="6">
        <v>16</v>
      </c>
      <c r="I37" s="6">
        <v>211</v>
      </c>
      <c r="J37" s="6">
        <v>58</v>
      </c>
      <c r="K37" s="26">
        <v>0</v>
      </c>
      <c r="L37" s="6">
        <v>41</v>
      </c>
      <c r="M37" s="6">
        <v>114</v>
      </c>
      <c r="N37" s="6">
        <v>91</v>
      </c>
      <c r="O37" s="6">
        <v>125</v>
      </c>
      <c r="P37" s="6">
        <v>594</v>
      </c>
      <c r="Q37" s="6">
        <v>575</v>
      </c>
      <c r="S37" s="7"/>
      <c r="T37" s="7"/>
    </row>
    <row r="38" spans="1:20" ht="15.75">
      <c r="A38" s="6" t="s">
        <v>32</v>
      </c>
      <c r="B38" s="22">
        <v>433</v>
      </c>
      <c r="C38" s="6">
        <v>33</v>
      </c>
      <c r="D38" s="26">
        <v>0</v>
      </c>
      <c r="E38" s="6">
        <v>17</v>
      </c>
      <c r="F38" s="6">
        <v>49</v>
      </c>
      <c r="G38" s="6">
        <v>30</v>
      </c>
      <c r="H38" s="6">
        <v>3</v>
      </c>
      <c r="I38" s="6">
        <v>11</v>
      </c>
      <c r="J38" s="6">
        <v>4</v>
      </c>
      <c r="K38" s="26">
        <v>0</v>
      </c>
      <c r="L38" s="6">
        <v>7</v>
      </c>
      <c r="M38" s="6">
        <v>29</v>
      </c>
      <c r="N38" s="6">
        <v>19</v>
      </c>
      <c r="O38" s="6">
        <v>20</v>
      </c>
      <c r="P38" s="6">
        <v>122</v>
      </c>
      <c r="Q38" s="6">
        <v>89</v>
      </c>
      <c r="S38" s="7"/>
      <c r="T38" s="7"/>
    </row>
    <row r="39" spans="1:20" ht="15.75">
      <c r="A39" s="6" t="s">
        <v>33</v>
      </c>
      <c r="B39" s="22">
        <v>1426</v>
      </c>
      <c r="C39" s="6">
        <v>125</v>
      </c>
      <c r="D39" s="6">
        <v>1</v>
      </c>
      <c r="E39" s="6">
        <v>42</v>
      </c>
      <c r="F39" s="6">
        <v>76</v>
      </c>
      <c r="G39" s="6">
        <v>221</v>
      </c>
      <c r="H39" s="6">
        <v>11</v>
      </c>
      <c r="I39" s="6">
        <v>71</v>
      </c>
      <c r="J39" s="6">
        <v>19</v>
      </c>
      <c r="K39" s="26">
        <v>0</v>
      </c>
      <c r="L39" s="6">
        <v>21</v>
      </c>
      <c r="M39" s="6">
        <v>91</v>
      </c>
      <c r="N39" s="6">
        <v>43</v>
      </c>
      <c r="O39" s="6">
        <v>74</v>
      </c>
      <c r="P39" s="6">
        <v>334</v>
      </c>
      <c r="Q39" s="6">
        <v>297</v>
      </c>
      <c r="S39" s="7"/>
      <c r="T39" s="7"/>
    </row>
    <row r="40" spans="1:20" ht="15.75">
      <c r="A40" s="6" t="s">
        <v>34</v>
      </c>
      <c r="B40" s="22">
        <v>1444</v>
      </c>
      <c r="C40" s="6">
        <v>109</v>
      </c>
      <c r="D40" s="6">
        <v>1</v>
      </c>
      <c r="E40" s="6">
        <v>33</v>
      </c>
      <c r="F40" s="6">
        <v>104</v>
      </c>
      <c r="G40" s="6">
        <v>143</v>
      </c>
      <c r="H40" s="6">
        <v>5</v>
      </c>
      <c r="I40" s="6">
        <v>75</v>
      </c>
      <c r="J40" s="6">
        <v>24</v>
      </c>
      <c r="K40" s="26">
        <v>0</v>
      </c>
      <c r="L40" s="6">
        <v>26</v>
      </c>
      <c r="M40" s="6">
        <v>97</v>
      </c>
      <c r="N40" s="6">
        <v>74</v>
      </c>
      <c r="O40" s="6">
        <v>58</v>
      </c>
      <c r="P40" s="6">
        <v>383</v>
      </c>
      <c r="Q40" s="6">
        <v>312</v>
      </c>
      <c r="S40" s="7"/>
      <c r="T40" s="7"/>
    </row>
    <row r="41" spans="1:20" ht="15.75">
      <c r="A41" s="6" t="s">
        <v>35</v>
      </c>
      <c r="B41" s="22">
        <v>17287</v>
      </c>
      <c r="C41" s="6">
        <v>1954</v>
      </c>
      <c r="D41" s="6">
        <v>42</v>
      </c>
      <c r="E41" s="6">
        <v>287</v>
      </c>
      <c r="F41" s="6">
        <v>766</v>
      </c>
      <c r="G41" s="6">
        <v>3454</v>
      </c>
      <c r="H41" s="6">
        <v>402</v>
      </c>
      <c r="I41" s="6">
        <v>1836</v>
      </c>
      <c r="J41" s="6">
        <v>378</v>
      </c>
      <c r="K41" s="6">
        <v>108</v>
      </c>
      <c r="L41" s="6">
        <v>270</v>
      </c>
      <c r="M41" s="6">
        <v>1106</v>
      </c>
      <c r="N41" s="6">
        <v>1044</v>
      </c>
      <c r="O41" s="6">
        <v>904</v>
      </c>
      <c r="P41" s="6">
        <v>2381</v>
      </c>
      <c r="Q41" s="6">
        <v>2355</v>
      </c>
      <c r="S41" s="7"/>
      <c r="T41" s="7"/>
    </row>
    <row r="42" spans="1:20" ht="15.75">
      <c r="A42" s="6" t="s">
        <v>36</v>
      </c>
      <c r="B42" s="22">
        <v>1175</v>
      </c>
      <c r="C42" s="6">
        <v>87</v>
      </c>
      <c r="D42" s="26">
        <v>0</v>
      </c>
      <c r="E42" s="6">
        <v>36</v>
      </c>
      <c r="F42" s="6">
        <v>59</v>
      </c>
      <c r="G42" s="6">
        <v>174</v>
      </c>
      <c r="H42" s="6">
        <v>5</v>
      </c>
      <c r="I42" s="6">
        <v>97</v>
      </c>
      <c r="J42" s="6">
        <v>19</v>
      </c>
      <c r="K42" s="26">
        <v>0</v>
      </c>
      <c r="L42" s="6">
        <v>40</v>
      </c>
      <c r="M42" s="6">
        <v>73</v>
      </c>
      <c r="N42" s="6">
        <v>43</v>
      </c>
      <c r="O42" s="6">
        <v>56</v>
      </c>
      <c r="P42" s="6">
        <v>183</v>
      </c>
      <c r="Q42" s="6">
        <v>303</v>
      </c>
      <c r="S42" s="7"/>
      <c r="T42" s="7"/>
    </row>
    <row r="43" spans="1:20" ht="15.75">
      <c r="A43" s="6" t="s">
        <v>37</v>
      </c>
      <c r="B43" s="22">
        <v>16953</v>
      </c>
      <c r="C43" s="6">
        <v>2038</v>
      </c>
      <c r="D43" s="6">
        <v>38</v>
      </c>
      <c r="E43" s="6">
        <v>219</v>
      </c>
      <c r="F43" s="6">
        <v>698</v>
      </c>
      <c r="G43" s="6">
        <v>3489</v>
      </c>
      <c r="H43" s="6">
        <v>437</v>
      </c>
      <c r="I43" s="6">
        <v>2235</v>
      </c>
      <c r="J43" s="6">
        <v>450</v>
      </c>
      <c r="K43" s="6">
        <v>61</v>
      </c>
      <c r="L43" s="6">
        <v>299</v>
      </c>
      <c r="M43" s="6">
        <v>675</v>
      </c>
      <c r="N43" s="6">
        <v>529</v>
      </c>
      <c r="O43" s="6">
        <v>637</v>
      </c>
      <c r="P43" s="6">
        <v>3079</v>
      </c>
      <c r="Q43" s="6">
        <v>2069</v>
      </c>
      <c r="S43" s="7"/>
      <c r="T43" s="7"/>
    </row>
    <row r="44" spans="1:20" ht="15.75">
      <c r="A44" s="6" t="s">
        <v>38</v>
      </c>
      <c r="B44" s="22">
        <v>5397</v>
      </c>
      <c r="C44" s="6">
        <v>859</v>
      </c>
      <c r="D44" s="6">
        <v>8</v>
      </c>
      <c r="E44" s="6">
        <v>97</v>
      </c>
      <c r="F44" s="6">
        <v>262</v>
      </c>
      <c r="G44" s="6">
        <v>696</v>
      </c>
      <c r="H44" s="6">
        <v>82</v>
      </c>
      <c r="I44" s="6">
        <v>374</v>
      </c>
      <c r="J44" s="6">
        <v>54</v>
      </c>
      <c r="K44" s="6">
        <v>13</v>
      </c>
      <c r="L44" s="6">
        <v>178</v>
      </c>
      <c r="M44" s="6">
        <v>371</v>
      </c>
      <c r="N44" s="6">
        <v>229</v>
      </c>
      <c r="O44" s="6">
        <v>353</v>
      </c>
      <c r="P44" s="6">
        <v>889</v>
      </c>
      <c r="Q44" s="6">
        <v>932</v>
      </c>
      <c r="S44" s="7"/>
      <c r="T44" s="7"/>
    </row>
    <row r="45" spans="1:20" ht="15.75">
      <c r="A45" s="6" t="s">
        <v>39</v>
      </c>
      <c r="B45" s="22">
        <v>5993</v>
      </c>
      <c r="C45" s="6">
        <v>688</v>
      </c>
      <c r="D45" s="6">
        <v>15</v>
      </c>
      <c r="E45" s="6">
        <v>92</v>
      </c>
      <c r="F45" s="6">
        <v>300</v>
      </c>
      <c r="G45" s="6">
        <v>1109</v>
      </c>
      <c r="H45" s="6">
        <v>41</v>
      </c>
      <c r="I45" s="6">
        <v>549</v>
      </c>
      <c r="J45" s="6">
        <v>94</v>
      </c>
      <c r="K45" s="6">
        <v>68</v>
      </c>
      <c r="L45" s="6">
        <v>134</v>
      </c>
      <c r="M45" s="6">
        <v>308</v>
      </c>
      <c r="N45" s="6">
        <v>225</v>
      </c>
      <c r="O45" s="6">
        <v>353</v>
      </c>
      <c r="P45" s="6">
        <v>967</v>
      </c>
      <c r="Q45" s="6">
        <v>1050</v>
      </c>
      <c r="S45" s="7"/>
      <c r="T45" s="7"/>
    </row>
    <row r="46" spans="1:20" ht="15.75">
      <c r="A46" s="6" t="s">
        <v>40</v>
      </c>
      <c r="B46" s="22">
        <v>10960</v>
      </c>
      <c r="C46" s="6">
        <v>1068</v>
      </c>
      <c r="D46" s="6">
        <v>24</v>
      </c>
      <c r="E46" s="6">
        <v>179</v>
      </c>
      <c r="F46" s="6">
        <v>730</v>
      </c>
      <c r="G46" s="6">
        <v>1943</v>
      </c>
      <c r="H46" s="6">
        <v>263</v>
      </c>
      <c r="I46" s="6">
        <v>1159</v>
      </c>
      <c r="J46" s="6">
        <v>248</v>
      </c>
      <c r="K46" s="6">
        <v>151</v>
      </c>
      <c r="L46" s="6">
        <v>299</v>
      </c>
      <c r="M46" s="6">
        <v>706</v>
      </c>
      <c r="N46" s="6">
        <v>650</v>
      </c>
      <c r="O46" s="6">
        <v>426</v>
      </c>
      <c r="P46" s="6">
        <v>1400</v>
      </c>
      <c r="Q46" s="6">
        <v>1714</v>
      </c>
      <c r="S46" s="7"/>
      <c r="T46" s="7"/>
    </row>
    <row r="47" spans="1:20" ht="15.75">
      <c r="A47" s="6" t="s">
        <v>41</v>
      </c>
      <c r="B47" s="22">
        <v>2027</v>
      </c>
      <c r="C47" s="6">
        <v>145</v>
      </c>
      <c r="D47" s="26">
        <v>0</v>
      </c>
      <c r="E47" s="6">
        <v>46</v>
      </c>
      <c r="F47" s="6">
        <v>96</v>
      </c>
      <c r="G47" s="6">
        <v>369</v>
      </c>
      <c r="H47" s="6">
        <v>13</v>
      </c>
      <c r="I47" s="6">
        <v>117</v>
      </c>
      <c r="J47" s="6">
        <v>27</v>
      </c>
      <c r="K47" s="26">
        <v>0</v>
      </c>
      <c r="L47" s="6">
        <v>50</v>
      </c>
      <c r="M47" s="6">
        <v>113</v>
      </c>
      <c r="N47" s="6">
        <v>42</v>
      </c>
      <c r="O47" s="6">
        <v>92</v>
      </c>
      <c r="P47" s="6">
        <v>367</v>
      </c>
      <c r="Q47" s="6">
        <v>550</v>
      </c>
      <c r="S47" s="7"/>
      <c r="T47" s="7"/>
    </row>
    <row r="48" spans="1:20" ht="15.75">
      <c r="A48" s="6" t="s">
        <v>42</v>
      </c>
      <c r="B48" s="22">
        <v>9331</v>
      </c>
      <c r="C48" s="6">
        <v>1062</v>
      </c>
      <c r="D48" s="6">
        <v>21</v>
      </c>
      <c r="E48" s="6">
        <v>128</v>
      </c>
      <c r="F48" s="6">
        <v>398</v>
      </c>
      <c r="G48" s="6">
        <v>1567</v>
      </c>
      <c r="H48" s="6">
        <v>108</v>
      </c>
      <c r="I48" s="6">
        <v>1235</v>
      </c>
      <c r="J48" s="6">
        <v>157</v>
      </c>
      <c r="K48" s="6">
        <v>88</v>
      </c>
      <c r="L48" s="6">
        <v>191</v>
      </c>
      <c r="M48" s="6">
        <v>512</v>
      </c>
      <c r="N48" s="6">
        <v>448</v>
      </c>
      <c r="O48" s="6">
        <v>346</v>
      </c>
      <c r="P48" s="6">
        <v>1688</v>
      </c>
      <c r="Q48" s="6">
        <v>1382</v>
      </c>
      <c r="S48" s="7"/>
      <c r="T48" s="7"/>
    </row>
    <row r="49" spans="1:20" ht="15.75">
      <c r="A49" s="6" t="s">
        <v>43</v>
      </c>
      <c r="B49" s="22">
        <v>763</v>
      </c>
      <c r="C49" s="6">
        <v>93</v>
      </c>
      <c r="D49" s="6">
        <v>5</v>
      </c>
      <c r="E49" s="6">
        <v>13</v>
      </c>
      <c r="F49" s="6">
        <v>41</v>
      </c>
      <c r="G49" s="6">
        <v>70</v>
      </c>
      <c r="H49" s="6">
        <v>7</v>
      </c>
      <c r="I49" s="6">
        <v>84</v>
      </c>
      <c r="J49" s="6">
        <v>8</v>
      </c>
      <c r="K49" s="26">
        <v>0</v>
      </c>
      <c r="L49" s="6">
        <v>19</v>
      </c>
      <c r="M49" s="6">
        <v>44</v>
      </c>
      <c r="N49" s="6">
        <v>35</v>
      </c>
      <c r="O49" s="6">
        <v>43</v>
      </c>
      <c r="P49" s="6">
        <v>154</v>
      </c>
      <c r="Q49" s="6">
        <v>147</v>
      </c>
      <c r="S49" s="7"/>
      <c r="T49" s="7"/>
    </row>
    <row r="50" spans="1:20" ht="15.75">
      <c r="A50" s="6" t="s">
        <v>44</v>
      </c>
      <c r="B50" s="22">
        <v>2422</v>
      </c>
      <c r="C50" s="6">
        <v>263</v>
      </c>
      <c r="D50" s="6">
        <v>2</v>
      </c>
      <c r="E50" s="6">
        <v>68</v>
      </c>
      <c r="F50" s="6">
        <v>186</v>
      </c>
      <c r="G50" s="6">
        <v>249</v>
      </c>
      <c r="H50" s="6">
        <v>16</v>
      </c>
      <c r="I50" s="6">
        <v>95</v>
      </c>
      <c r="J50" s="6">
        <v>25</v>
      </c>
      <c r="K50" s="6">
        <v>1</v>
      </c>
      <c r="L50" s="6">
        <v>51</v>
      </c>
      <c r="M50" s="6">
        <v>173</v>
      </c>
      <c r="N50" s="6">
        <v>111</v>
      </c>
      <c r="O50" s="6">
        <v>138</v>
      </c>
      <c r="P50" s="6">
        <v>539</v>
      </c>
      <c r="Q50" s="6">
        <v>505</v>
      </c>
      <c r="S50" s="7"/>
      <c r="T50" s="7"/>
    </row>
    <row r="51" spans="1:20" ht="15.75">
      <c r="A51" s="6" t="s">
        <v>45</v>
      </c>
      <c r="B51" s="22">
        <v>1426</v>
      </c>
      <c r="C51" s="6">
        <v>113</v>
      </c>
      <c r="D51" s="6">
        <v>4</v>
      </c>
      <c r="E51" s="6">
        <v>32</v>
      </c>
      <c r="F51" s="6">
        <v>85</v>
      </c>
      <c r="G51" s="6">
        <v>170</v>
      </c>
      <c r="H51" s="6">
        <v>3</v>
      </c>
      <c r="I51" s="6">
        <v>86</v>
      </c>
      <c r="J51" s="6">
        <v>14</v>
      </c>
      <c r="K51" s="26">
        <v>0</v>
      </c>
      <c r="L51" s="6">
        <v>17</v>
      </c>
      <c r="M51" s="6">
        <v>129</v>
      </c>
      <c r="N51" s="6">
        <v>39</v>
      </c>
      <c r="O51" s="6">
        <v>85</v>
      </c>
      <c r="P51" s="6">
        <v>393</v>
      </c>
      <c r="Q51" s="6">
        <v>256</v>
      </c>
      <c r="S51" s="7"/>
      <c r="T51" s="7"/>
    </row>
    <row r="52" spans="1:20" ht="15.75">
      <c r="A52" s="6" t="s">
        <v>46</v>
      </c>
      <c r="B52" s="22">
        <v>1433</v>
      </c>
      <c r="C52" s="6">
        <v>162</v>
      </c>
      <c r="D52" s="6">
        <v>4</v>
      </c>
      <c r="E52" s="6">
        <v>12</v>
      </c>
      <c r="F52" s="6">
        <v>59</v>
      </c>
      <c r="G52" s="6">
        <v>163</v>
      </c>
      <c r="H52" s="6">
        <v>10</v>
      </c>
      <c r="I52" s="6">
        <v>142</v>
      </c>
      <c r="J52" s="6">
        <v>19</v>
      </c>
      <c r="K52" s="26">
        <v>0</v>
      </c>
      <c r="L52" s="6">
        <v>28</v>
      </c>
      <c r="M52" s="6">
        <v>74</v>
      </c>
      <c r="N52" s="6">
        <v>40</v>
      </c>
      <c r="O52" s="6">
        <v>95</v>
      </c>
      <c r="P52" s="6">
        <v>388</v>
      </c>
      <c r="Q52" s="6">
        <v>237</v>
      </c>
      <c r="S52" s="7"/>
      <c r="T52" s="7"/>
    </row>
    <row r="53" spans="1:20" ht="15.75">
      <c r="A53" s="6" t="s">
        <v>47</v>
      </c>
      <c r="B53" s="22">
        <v>3351</v>
      </c>
      <c r="C53" s="6">
        <v>465</v>
      </c>
      <c r="D53" s="6">
        <v>7</v>
      </c>
      <c r="E53" s="6">
        <v>65</v>
      </c>
      <c r="F53" s="6">
        <v>219</v>
      </c>
      <c r="G53" s="6">
        <v>333</v>
      </c>
      <c r="H53" s="6">
        <v>39</v>
      </c>
      <c r="I53" s="6">
        <v>306</v>
      </c>
      <c r="J53" s="6">
        <v>59</v>
      </c>
      <c r="K53" s="6">
        <v>11</v>
      </c>
      <c r="L53" s="6">
        <v>101</v>
      </c>
      <c r="M53" s="6">
        <v>179</v>
      </c>
      <c r="N53" s="6">
        <v>121</v>
      </c>
      <c r="O53" s="6">
        <v>183</v>
      </c>
      <c r="P53" s="6">
        <v>515</v>
      </c>
      <c r="Q53" s="6">
        <v>748</v>
      </c>
      <c r="S53" s="7"/>
      <c r="T53" s="7"/>
    </row>
    <row r="54" spans="1:20" ht="15.75">
      <c r="A54" s="6" t="s">
        <v>48</v>
      </c>
      <c r="B54" s="22">
        <v>4439</v>
      </c>
      <c r="C54" s="6">
        <v>584</v>
      </c>
      <c r="D54" s="6">
        <v>6</v>
      </c>
      <c r="E54" s="6">
        <v>26</v>
      </c>
      <c r="F54" s="6">
        <v>154</v>
      </c>
      <c r="G54" s="6">
        <v>908</v>
      </c>
      <c r="H54" s="6">
        <v>83</v>
      </c>
      <c r="I54" s="6">
        <v>568</v>
      </c>
      <c r="J54" s="6">
        <v>79</v>
      </c>
      <c r="K54" s="6">
        <v>7</v>
      </c>
      <c r="L54" s="6">
        <v>98</v>
      </c>
      <c r="M54" s="6">
        <v>195</v>
      </c>
      <c r="N54" s="6">
        <v>161</v>
      </c>
      <c r="O54" s="6">
        <v>183</v>
      </c>
      <c r="P54" s="6">
        <v>726</v>
      </c>
      <c r="Q54" s="6">
        <v>661</v>
      </c>
      <c r="S54" s="7"/>
      <c r="T54" s="7"/>
    </row>
    <row r="55" spans="1:20" ht="15.75">
      <c r="A55" s="6" t="s">
        <v>49</v>
      </c>
      <c r="B55" s="22">
        <v>2529</v>
      </c>
      <c r="C55" s="6">
        <v>255</v>
      </c>
      <c r="D55" s="6">
        <v>1</v>
      </c>
      <c r="E55" s="6">
        <v>72</v>
      </c>
      <c r="F55" s="6">
        <v>195</v>
      </c>
      <c r="G55" s="6">
        <v>226</v>
      </c>
      <c r="H55" s="6">
        <v>11</v>
      </c>
      <c r="I55" s="6">
        <v>105</v>
      </c>
      <c r="J55" s="6">
        <v>40</v>
      </c>
      <c r="K55" s="26">
        <v>0</v>
      </c>
      <c r="L55" s="6">
        <v>63</v>
      </c>
      <c r="M55" s="6">
        <v>182</v>
      </c>
      <c r="N55" s="6">
        <v>94</v>
      </c>
      <c r="O55" s="6">
        <v>130</v>
      </c>
      <c r="P55" s="6">
        <v>476</v>
      </c>
      <c r="Q55" s="6">
        <v>679</v>
      </c>
      <c r="S55" s="7"/>
      <c r="T55" s="7"/>
    </row>
    <row r="56" spans="1:20" ht="15.75">
      <c r="A56" s="6" t="s">
        <v>50</v>
      </c>
      <c r="B56" s="22">
        <v>4251</v>
      </c>
      <c r="C56" s="6">
        <v>507</v>
      </c>
      <c r="D56" s="6">
        <v>2</v>
      </c>
      <c r="E56" s="6">
        <v>58</v>
      </c>
      <c r="F56" s="6">
        <v>261</v>
      </c>
      <c r="G56" s="6">
        <v>527</v>
      </c>
      <c r="H56" s="6">
        <v>17</v>
      </c>
      <c r="I56" s="6">
        <v>303</v>
      </c>
      <c r="J56" s="6">
        <v>39</v>
      </c>
      <c r="K56" s="26">
        <v>0</v>
      </c>
      <c r="L56" s="6">
        <v>77</v>
      </c>
      <c r="M56" s="6">
        <v>190</v>
      </c>
      <c r="N56" s="6">
        <v>106</v>
      </c>
      <c r="O56" s="6">
        <v>245</v>
      </c>
      <c r="P56" s="6">
        <v>1129</v>
      </c>
      <c r="Q56" s="6">
        <v>790</v>
      </c>
      <c r="S56" s="7"/>
      <c r="T56" s="7"/>
    </row>
    <row r="57" spans="1:20" ht="15.75">
      <c r="A57" s="6" t="s">
        <v>51</v>
      </c>
      <c r="B57" s="22">
        <v>3796</v>
      </c>
      <c r="C57" s="6">
        <v>416</v>
      </c>
      <c r="D57" s="6">
        <v>11</v>
      </c>
      <c r="E57" s="6">
        <v>47</v>
      </c>
      <c r="F57" s="6">
        <v>147</v>
      </c>
      <c r="G57" s="6">
        <v>585</v>
      </c>
      <c r="H57" s="6">
        <v>54</v>
      </c>
      <c r="I57" s="6">
        <v>441</v>
      </c>
      <c r="J57" s="6">
        <v>41</v>
      </c>
      <c r="K57" s="6">
        <v>74</v>
      </c>
      <c r="L57" s="6">
        <v>125</v>
      </c>
      <c r="M57" s="6">
        <v>249</v>
      </c>
      <c r="N57" s="6">
        <v>196</v>
      </c>
      <c r="O57" s="6">
        <v>230</v>
      </c>
      <c r="P57" s="6">
        <v>441</v>
      </c>
      <c r="Q57" s="6">
        <v>739</v>
      </c>
      <c r="S57" s="7"/>
      <c r="T57" s="7"/>
    </row>
    <row r="58" spans="1:20" ht="15.75">
      <c r="A58" s="6" t="s">
        <v>52</v>
      </c>
      <c r="B58" s="22">
        <v>742</v>
      </c>
      <c r="C58" s="6">
        <v>63</v>
      </c>
      <c r="D58" s="26">
        <v>0</v>
      </c>
      <c r="E58" s="6">
        <v>17</v>
      </c>
      <c r="F58" s="6">
        <v>59</v>
      </c>
      <c r="G58" s="6">
        <v>95</v>
      </c>
      <c r="H58" s="26">
        <v>0</v>
      </c>
      <c r="I58" s="6">
        <v>29</v>
      </c>
      <c r="J58" s="6">
        <v>16</v>
      </c>
      <c r="K58" s="26">
        <v>0</v>
      </c>
      <c r="L58" s="6">
        <v>14</v>
      </c>
      <c r="M58" s="6">
        <v>60</v>
      </c>
      <c r="N58" s="6">
        <v>15</v>
      </c>
      <c r="O58" s="6">
        <v>32</v>
      </c>
      <c r="P58" s="6">
        <v>216</v>
      </c>
      <c r="Q58" s="6">
        <v>126</v>
      </c>
      <c r="S58" s="7"/>
      <c r="T58" s="7"/>
    </row>
    <row r="59" spans="1:20" ht="15.75">
      <c r="A59" s="6" t="s">
        <v>53</v>
      </c>
      <c r="B59" s="22">
        <v>421</v>
      </c>
      <c r="C59" s="6">
        <v>37</v>
      </c>
      <c r="D59" s="26">
        <v>0</v>
      </c>
      <c r="E59" s="6">
        <v>19</v>
      </c>
      <c r="F59" s="6">
        <v>14</v>
      </c>
      <c r="G59" s="6">
        <v>41</v>
      </c>
      <c r="H59" s="26">
        <v>0</v>
      </c>
      <c r="I59" s="6">
        <v>13</v>
      </c>
      <c r="J59" s="26">
        <v>0</v>
      </c>
      <c r="K59" s="26">
        <v>0</v>
      </c>
      <c r="L59" s="6">
        <v>7</v>
      </c>
      <c r="M59" s="6">
        <v>30</v>
      </c>
      <c r="N59" s="6">
        <v>7</v>
      </c>
      <c r="O59" s="6">
        <v>27</v>
      </c>
      <c r="P59" s="6">
        <v>115</v>
      </c>
      <c r="Q59" s="6">
        <v>111</v>
      </c>
      <c r="S59" s="7"/>
      <c r="T59" s="7"/>
    </row>
    <row r="60" spans="1:20" ht="15.75">
      <c r="A60" s="6" t="s">
        <v>54</v>
      </c>
      <c r="B60" s="22">
        <v>921</v>
      </c>
      <c r="C60" s="6">
        <v>54</v>
      </c>
      <c r="D60" s="26">
        <v>0</v>
      </c>
      <c r="E60" s="6">
        <v>28</v>
      </c>
      <c r="F60" s="6">
        <v>50</v>
      </c>
      <c r="G60" s="6">
        <v>92</v>
      </c>
      <c r="H60" s="6">
        <v>3</v>
      </c>
      <c r="I60" s="6">
        <v>43</v>
      </c>
      <c r="J60" s="6">
        <v>10</v>
      </c>
      <c r="K60" s="26">
        <v>0</v>
      </c>
      <c r="L60" s="6">
        <v>20</v>
      </c>
      <c r="M60" s="6">
        <v>49</v>
      </c>
      <c r="N60" s="6">
        <v>32</v>
      </c>
      <c r="O60" s="6">
        <v>33</v>
      </c>
      <c r="P60" s="6">
        <v>201</v>
      </c>
      <c r="Q60" s="6">
        <v>306</v>
      </c>
      <c r="S60" s="7"/>
      <c r="T60" s="7"/>
    </row>
    <row r="61" spans="1:20" ht="15.75">
      <c r="A61" s="6" t="s">
        <v>55</v>
      </c>
      <c r="B61" s="22">
        <v>2158</v>
      </c>
      <c r="C61" s="6">
        <v>225</v>
      </c>
      <c r="D61" s="26">
        <v>0</v>
      </c>
      <c r="E61" s="6">
        <v>79</v>
      </c>
      <c r="F61" s="6">
        <v>104</v>
      </c>
      <c r="G61" s="6">
        <v>284</v>
      </c>
      <c r="H61" s="6">
        <v>12</v>
      </c>
      <c r="I61" s="6">
        <v>104</v>
      </c>
      <c r="J61" s="6">
        <v>30</v>
      </c>
      <c r="K61" s="26">
        <v>0</v>
      </c>
      <c r="L61" s="6">
        <v>27</v>
      </c>
      <c r="M61" s="6">
        <v>130</v>
      </c>
      <c r="N61" s="6">
        <v>88</v>
      </c>
      <c r="O61" s="6">
        <v>117</v>
      </c>
      <c r="P61" s="6">
        <v>451</v>
      </c>
      <c r="Q61" s="6">
        <v>507</v>
      </c>
      <c r="S61" s="7"/>
      <c r="T61" s="7"/>
    </row>
    <row r="62" spans="1:20" ht="15.75">
      <c r="A62" s="6" t="s">
        <v>56</v>
      </c>
      <c r="B62" s="22">
        <v>25954</v>
      </c>
      <c r="C62" s="6">
        <v>2184</v>
      </c>
      <c r="D62" s="6">
        <v>29</v>
      </c>
      <c r="E62" s="6">
        <v>401</v>
      </c>
      <c r="F62" s="6">
        <v>1061</v>
      </c>
      <c r="G62" s="6">
        <v>2391</v>
      </c>
      <c r="H62" s="6">
        <v>442</v>
      </c>
      <c r="I62" s="6">
        <v>4892</v>
      </c>
      <c r="J62" s="6">
        <v>377</v>
      </c>
      <c r="K62" s="6">
        <v>530</v>
      </c>
      <c r="L62" s="6">
        <v>590</v>
      </c>
      <c r="M62" s="6">
        <v>1041</v>
      </c>
      <c r="N62" s="6">
        <v>1130</v>
      </c>
      <c r="O62" s="6">
        <v>1538</v>
      </c>
      <c r="P62" s="6">
        <v>4736</v>
      </c>
      <c r="Q62" s="6">
        <v>4612</v>
      </c>
      <c r="S62" s="7"/>
      <c r="T62" s="7"/>
    </row>
    <row r="63" spans="1:20" ht="15.75">
      <c r="A63" s="6" t="s">
        <v>57</v>
      </c>
      <c r="B63" s="22">
        <v>2222</v>
      </c>
      <c r="C63" s="6">
        <v>294</v>
      </c>
      <c r="D63" s="6">
        <v>6</v>
      </c>
      <c r="E63" s="6">
        <v>64</v>
      </c>
      <c r="F63" s="6">
        <v>111</v>
      </c>
      <c r="G63" s="6">
        <v>266</v>
      </c>
      <c r="H63" s="6">
        <v>17</v>
      </c>
      <c r="I63" s="6">
        <v>299</v>
      </c>
      <c r="J63" s="6">
        <v>51</v>
      </c>
      <c r="K63" s="6">
        <v>12</v>
      </c>
      <c r="L63" s="6">
        <v>60</v>
      </c>
      <c r="M63" s="6">
        <v>100</v>
      </c>
      <c r="N63" s="6">
        <v>86</v>
      </c>
      <c r="O63" s="6">
        <v>131</v>
      </c>
      <c r="P63" s="6">
        <v>343</v>
      </c>
      <c r="Q63" s="6">
        <v>382</v>
      </c>
      <c r="S63" s="7"/>
      <c r="T63" s="7"/>
    </row>
    <row r="64" spans="1:20" ht="15.75">
      <c r="A64" s="6" t="s">
        <v>58</v>
      </c>
      <c r="B64" s="22">
        <v>910</v>
      </c>
      <c r="C64" s="6">
        <v>78</v>
      </c>
      <c r="D64" s="6">
        <v>1</v>
      </c>
      <c r="E64" s="6">
        <v>38</v>
      </c>
      <c r="F64" s="6">
        <v>34</v>
      </c>
      <c r="G64" s="6">
        <v>72</v>
      </c>
      <c r="H64" s="6">
        <v>2</v>
      </c>
      <c r="I64" s="6">
        <v>47</v>
      </c>
      <c r="J64" s="6">
        <v>9</v>
      </c>
      <c r="K64" s="26">
        <v>0</v>
      </c>
      <c r="L64" s="6">
        <v>16</v>
      </c>
      <c r="M64" s="6">
        <v>58</v>
      </c>
      <c r="N64" s="6">
        <v>41</v>
      </c>
      <c r="O64" s="6">
        <v>69</v>
      </c>
      <c r="P64" s="6">
        <v>232</v>
      </c>
      <c r="Q64" s="6">
        <v>213</v>
      </c>
      <c r="S64" s="7"/>
      <c r="T64" s="7"/>
    </row>
    <row r="65" spans="1:20" ht="15.75">
      <c r="A65" s="6" t="s">
        <v>59</v>
      </c>
      <c r="B65" s="22">
        <v>1661</v>
      </c>
      <c r="C65" s="6">
        <v>161</v>
      </c>
      <c r="D65" s="26">
        <v>0</v>
      </c>
      <c r="E65" s="6">
        <v>33</v>
      </c>
      <c r="F65" s="6">
        <v>79</v>
      </c>
      <c r="G65" s="6">
        <v>253</v>
      </c>
      <c r="H65" s="6">
        <v>18</v>
      </c>
      <c r="I65" s="6">
        <v>84</v>
      </c>
      <c r="J65" s="6">
        <v>19</v>
      </c>
      <c r="K65" s="26">
        <v>0</v>
      </c>
      <c r="L65" s="6">
        <v>34</v>
      </c>
      <c r="M65" s="6">
        <v>112</v>
      </c>
      <c r="N65" s="6">
        <v>79</v>
      </c>
      <c r="O65" s="6">
        <v>113</v>
      </c>
      <c r="P65" s="6">
        <v>326</v>
      </c>
      <c r="Q65" s="6">
        <v>350</v>
      </c>
      <c r="S65" s="7"/>
      <c r="T65" s="7"/>
    </row>
    <row r="66" spans="1:20" ht="15.75">
      <c r="A66" s="6" t="s">
        <v>60</v>
      </c>
      <c r="B66" s="22">
        <v>4836</v>
      </c>
      <c r="C66" s="6">
        <v>542</v>
      </c>
      <c r="D66" s="6">
        <v>3</v>
      </c>
      <c r="E66" s="6">
        <v>72</v>
      </c>
      <c r="F66" s="6">
        <v>236</v>
      </c>
      <c r="G66" s="6">
        <v>462</v>
      </c>
      <c r="H66" s="6">
        <v>28</v>
      </c>
      <c r="I66" s="6">
        <v>516</v>
      </c>
      <c r="J66" s="6">
        <v>99</v>
      </c>
      <c r="K66" s="6">
        <v>2</v>
      </c>
      <c r="L66" s="6">
        <v>137</v>
      </c>
      <c r="M66" s="6">
        <v>277</v>
      </c>
      <c r="N66" s="6">
        <v>193</v>
      </c>
      <c r="O66" s="6">
        <v>224</v>
      </c>
      <c r="P66" s="6">
        <v>1216</v>
      </c>
      <c r="Q66" s="6">
        <v>829</v>
      </c>
      <c r="S66" s="7"/>
      <c r="T66" s="7"/>
    </row>
    <row r="67" spans="1:20" ht="15.75">
      <c r="A67" s="6" t="s">
        <v>61</v>
      </c>
      <c r="B67" s="22">
        <v>2357</v>
      </c>
      <c r="C67" s="6">
        <v>222</v>
      </c>
      <c r="D67" s="6">
        <v>1</v>
      </c>
      <c r="E67" s="6">
        <v>54</v>
      </c>
      <c r="F67" s="6">
        <v>95</v>
      </c>
      <c r="G67" s="6">
        <v>325</v>
      </c>
      <c r="H67" s="6">
        <v>19</v>
      </c>
      <c r="I67" s="6">
        <v>114</v>
      </c>
      <c r="J67" s="6">
        <v>22</v>
      </c>
      <c r="K67" s="26">
        <v>0</v>
      </c>
      <c r="L67" s="6">
        <v>82</v>
      </c>
      <c r="M67" s="6">
        <v>149</v>
      </c>
      <c r="N67" s="6">
        <v>65</v>
      </c>
      <c r="O67" s="6">
        <v>152</v>
      </c>
      <c r="P67" s="6">
        <v>594</v>
      </c>
      <c r="Q67" s="6">
        <v>463</v>
      </c>
      <c r="S67" s="7"/>
      <c r="T67" s="7"/>
    </row>
    <row r="68" spans="1:20" ht="15.75">
      <c r="A68" s="6" t="s">
        <v>62</v>
      </c>
      <c r="B68" s="22">
        <v>1440</v>
      </c>
      <c r="C68" s="6">
        <v>176</v>
      </c>
      <c r="D68" s="6">
        <v>1</v>
      </c>
      <c r="E68" s="6">
        <v>27</v>
      </c>
      <c r="F68" s="6">
        <v>81</v>
      </c>
      <c r="G68" s="6">
        <v>115</v>
      </c>
      <c r="H68" s="6">
        <v>3</v>
      </c>
      <c r="I68" s="6">
        <v>66</v>
      </c>
      <c r="J68" s="6">
        <v>16</v>
      </c>
      <c r="K68" s="26">
        <v>0</v>
      </c>
      <c r="L68" s="6">
        <v>52</v>
      </c>
      <c r="M68" s="6">
        <v>78</v>
      </c>
      <c r="N68" s="6">
        <v>43</v>
      </c>
      <c r="O68" s="6">
        <v>119</v>
      </c>
      <c r="P68" s="6">
        <v>363</v>
      </c>
      <c r="Q68" s="6">
        <v>300</v>
      </c>
      <c r="S68" s="7"/>
      <c r="T68" s="7"/>
    </row>
    <row r="69" spans="1:20" ht="15.75">
      <c r="A69" s="6" t="s">
        <v>63</v>
      </c>
      <c r="B69" s="22">
        <v>2262</v>
      </c>
      <c r="C69" s="6">
        <v>217</v>
      </c>
      <c r="D69" s="6">
        <v>2</v>
      </c>
      <c r="E69" s="6">
        <v>53</v>
      </c>
      <c r="F69" s="6">
        <v>146</v>
      </c>
      <c r="G69" s="6">
        <v>245</v>
      </c>
      <c r="H69" s="6">
        <v>19</v>
      </c>
      <c r="I69" s="6">
        <v>154</v>
      </c>
      <c r="J69" s="6">
        <v>20</v>
      </c>
      <c r="K69" s="6">
        <v>2</v>
      </c>
      <c r="L69" s="6">
        <v>25</v>
      </c>
      <c r="M69" s="6">
        <v>146</v>
      </c>
      <c r="N69" s="6">
        <v>84</v>
      </c>
      <c r="O69" s="6">
        <v>102</v>
      </c>
      <c r="P69" s="6">
        <v>451</v>
      </c>
      <c r="Q69" s="6">
        <v>596</v>
      </c>
      <c r="S69" s="7"/>
      <c r="T69" s="7"/>
    </row>
    <row r="70" spans="1:20" ht="15.75">
      <c r="A70" s="6" t="s">
        <v>64</v>
      </c>
      <c r="B70" s="22">
        <v>16618</v>
      </c>
      <c r="C70" s="6">
        <v>2526</v>
      </c>
      <c r="D70" s="6">
        <v>37</v>
      </c>
      <c r="E70" s="6">
        <v>216</v>
      </c>
      <c r="F70" s="6">
        <v>1012</v>
      </c>
      <c r="G70" s="6">
        <v>2303</v>
      </c>
      <c r="H70" s="6">
        <v>466</v>
      </c>
      <c r="I70" s="6">
        <v>2840</v>
      </c>
      <c r="J70" s="6">
        <v>322</v>
      </c>
      <c r="K70" s="6">
        <v>68</v>
      </c>
      <c r="L70" s="6">
        <v>491</v>
      </c>
      <c r="M70" s="6">
        <v>806</v>
      </c>
      <c r="N70" s="6">
        <v>670</v>
      </c>
      <c r="O70" s="6">
        <v>459</v>
      </c>
      <c r="P70" s="6">
        <v>2345</v>
      </c>
      <c r="Q70" s="6">
        <v>2057</v>
      </c>
      <c r="S70" s="7"/>
      <c r="T70" s="7"/>
    </row>
    <row r="71" spans="1:20" ht="15.75">
      <c r="A71" s="6" t="s">
        <v>65</v>
      </c>
      <c r="B71" s="22">
        <v>763</v>
      </c>
      <c r="C71" s="6">
        <v>63</v>
      </c>
      <c r="D71" s="6">
        <v>2</v>
      </c>
      <c r="E71" s="6">
        <v>14</v>
      </c>
      <c r="F71" s="6">
        <v>49</v>
      </c>
      <c r="G71" s="6">
        <v>61</v>
      </c>
      <c r="H71" s="6">
        <v>4</v>
      </c>
      <c r="I71" s="6">
        <v>39</v>
      </c>
      <c r="J71" s="6">
        <v>28</v>
      </c>
      <c r="K71" s="26">
        <v>0</v>
      </c>
      <c r="L71" s="6">
        <v>36</v>
      </c>
      <c r="M71" s="6">
        <v>59</v>
      </c>
      <c r="N71" s="6">
        <v>43</v>
      </c>
      <c r="O71" s="6">
        <v>35</v>
      </c>
      <c r="P71" s="6">
        <v>178</v>
      </c>
      <c r="Q71" s="6">
        <v>152</v>
      </c>
      <c r="S71" s="7"/>
      <c r="T71" s="7"/>
    </row>
    <row r="72" spans="1:20" ht="15.75">
      <c r="A72" s="6" t="s">
        <v>66</v>
      </c>
      <c r="B72" s="22">
        <v>437</v>
      </c>
      <c r="C72" s="6">
        <v>38</v>
      </c>
      <c r="D72" s="26">
        <v>0</v>
      </c>
      <c r="E72" s="6">
        <v>9</v>
      </c>
      <c r="F72" s="6">
        <v>13</v>
      </c>
      <c r="G72" s="6">
        <v>39</v>
      </c>
      <c r="H72" s="26">
        <v>0</v>
      </c>
      <c r="I72" s="6">
        <v>11</v>
      </c>
      <c r="J72" s="6">
        <v>3</v>
      </c>
      <c r="K72" s="26">
        <v>0</v>
      </c>
      <c r="L72" s="6">
        <v>7</v>
      </c>
      <c r="M72" s="6">
        <v>24</v>
      </c>
      <c r="N72" s="6">
        <v>15</v>
      </c>
      <c r="O72" s="6">
        <v>22</v>
      </c>
      <c r="P72" s="6">
        <v>103</v>
      </c>
      <c r="Q72" s="6">
        <v>153</v>
      </c>
      <c r="S72" s="7"/>
      <c r="T72" s="7"/>
    </row>
    <row r="73" spans="1:20" ht="15.75">
      <c r="A73" s="6"/>
      <c r="B73" s="22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S73" s="7"/>
      <c r="T73" s="7"/>
    </row>
    <row r="74" spans="1:20" ht="15.75">
      <c r="A74" s="5" t="s">
        <v>90</v>
      </c>
      <c r="B74" s="22">
        <v>664</v>
      </c>
      <c r="C74" s="6">
        <v>79</v>
      </c>
      <c r="D74" s="6">
        <v>11</v>
      </c>
      <c r="E74" s="6">
        <v>9</v>
      </c>
      <c r="F74" s="6">
        <v>37</v>
      </c>
      <c r="G74" s="6">
        <v>83</v>
      </c>
      <c r="H74" s="6">
        <v>25</v>
      </c>
      <c r="I74" s="6">
        <v>71</v>
      </c>
      <c r="J74" s="28">
        <v>20</v>
      </c>
      <c r="K74" s="28">
        <v>8</v>
      </c>
      <c r="L74" s="28">
        <v>28</v>
      </c>
      <c r="M74" s="28">
        <v>67</v>
      </c>
      <c r="N74" s="28">
        <v>34</v>
      </c>
      <c r="O74" s="28">
        <v>23</v>
      </c>
      <c r="P74" s="28">
        <v>42</v>
      </c>
      <c r="Q74" s="28">
        <v>127</v>
      </c>
      <c r="S74" s="7"/>
      <c r="T74" s="7"/>
    </row>
    <row r="75" spans="1:20" ht="15.75">
      <c r="A75" s="36" t="s">
        <v>115</v>
      </c>
      <c r="B75" s="36"/>
      <c r="C75" s="18"/>
      <c r="D75" s="18"/>
      <c r="E75" s="18"/>
      <c r="F75" s="18"/>
      <c r="G75" s="18"/>
      <c r="H75" s="18"/>
      <c r="I75" s="18"/>
      <c r="J75" s="17"/>
      <c r="K75" s="17"/>
      <c r="L75" s="17"/>
      <c r="M75" s="17"/>
      <c r="N75" s="17"/>
      <c r="O75" s="17"/>
      <c r="P75" s="17"/>
      <c r="Q75" s="17"/>
      <c r="R75" s="6"/>
      <c r="S75" s="7"/>
      <c r="T75" s="7"/>
    </row>
    <row r="76" spans="1:20" ht="15.75">
      <c r="A76" s="6" t="s">
        <v>96</v>
      </c>
      <c r="B76" s="6"/>
      <c r="C76" s="7"/>
      <c r="D76" s="7"/>
      <c r="E76" s="7"/>
      <c r="F76" s="7"/>
      <c r="G76" s="7"/>
      <c r="H76" s="7"/>
      <c r="I76" s="7"/>
      <c r="J76" s="6"/>
      <c r="K76" s="6"/>
      <c r="L76" s="6"/>
      <c r="M76" s="6"/>
      <c r="N76" s="6"/>
      <c r="O76" s="6"/>
      <c r="P76" s="6"/>
      <c r="Q76" s="6"/>
      <c r="R76" s="6"/>
      <c r="S76" s="7"/>
      <c r="T76" s="7"/>
    </row>
    <row r="77" spans="1:20" ht="15.75">
      <c r="A77" s="6" t="s">
        <v>116</v>
      </c>
      <c r="B77" s="6"/>
      <c r="C77" s="7"/>
      <c r="D77" s="7"/>
      <c r="E77" s="7"/>
      <c r="F77" s="7"/>
      <c r="G77" s="7"/>
      <c r="H77" s="7"/>
      <c r="I77" s="7"/>
      <c r="J77" s="6"/>
      <c r="K77" s="6"/>
      <c r="L77" s="6"/>
      <c r="M77" s="6"/>
      <c r="N77" s="6"/>
      <c r="O77" s="6"/>
      <c r="P77" s="6"/>
      <c r="Q77" s="6"/>
      <c r="R77" s="6"/>
      <c r="S77" s="7"/>
      <c r="T77" s="7"/>
    </row>
    <row r="78" spans="1:20" ht="15.75">
      <c r="A78" s="19" t="s">
        <v>118</v>
      </c>
      <c r="B78" s="19"/>
      <c r="C78" s="7"/>
      <c r="D78" s="7"/>
      <c r="E78" s="7"/>
      <c r="F78" s="7"/>
      <c r="G78" s="7"/>
      <c r="H78" s="7"/>
      <c r="I78" s="7"/>
      <c r="J78" s="6"/>
      <c r="K78" s="6"/>
      <c r="L78" s="6"/>
      <c r="M78" s="6"/>
      <c r="N78" s="6"/>
      <c r="O78" s="6"/>
      <c r="P78" s="6"/>
      <c r="Q78" s="6"/>
      <c r="R78" s="6"/>
      <c r="S78" s="7"/>
      <c r="T78" s="7"/>
    </row>
    <row r="79" spans="1:20" ht="15.75">
      <c r="A79" s="5" t="s">
        <v>98</v>
      </c>
      <c r="B79" s="5"/>
      <c r="C79" s="7"/>
      <c r="D79" s="7"/>
      <c r="E79" s="7"/>
      <c r="F79" s="7"/>
      <c r="G79" s="7"/>
      <c r="H79" s="7"/>
      <c r="I79" s="7"/>
      <c r="J79" s="6"/>
      <c r="K79" s="6"/>
      <c r="L79" s="6"/>
      <c r="M79" s="6"/>
      <c r="N79" s="6"/>
      <c r="O79" s="6"/>
      <c r="P79" s="6"/>
      <c r="Q79" s="6"/>
      <c r="R79" s="6"/>
      <c r="S79" s="7"/>
      <c r="T79" s="7"/>
    </row>
    <row r="80" spans="10:18" ht="15.75">
      <c r="J80" s="2"/>
      <c r="K80" s="2"/>
      <c r="L80" s="2"/>
      <c r="M80" s="2"/>
      <c r="N80" s="2"/>
      <c r="O80" s="2"/>
      <c r="P80" s="2"/>
      <c r="Q80" s="2"/>
      <c r="R80" s="2"/>
    </row>
  </sheetData>
  <sheetProtection/>
  <printOptions/>
  <pageMargins left="0.7" right="0.7" top="0.75" bottom="0.75" header="0.3" footer="0.3"/>
  <pageSetup fitToHeight="2" fitToWidth="1" horizontalDpi="600" verticalDpi="600" orientation="landscape" paperSize="5" scale="6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2"/>
  <sheetViews>
    <sheetView zoomScalePageLayoutView="0" workbookViewId="0" topLeftCell="A1">
      <selection activeCell="A1" sqref="A1"/>
    </sheetView>
  </sheetViews>
  <sheetFormatPr defaultColWidth="12.77734375" defaultRowHeight="15.75"/>
  <cols>
    <col min="1" max="1" width="20.77734375" style="0" customWidth="1"/>
  </cols>
  <sheetData>
    <row r="1" spans="1:2" ht="20.25">
      <c r="A1" s="21" t="s">
        <v>82</v>
      </c>
      <c r="B1" s="21"/>
    </row>
    <row r="2" spans="1:26" ht="20.25">
      <c r="A2" s="40" t="s">
        <v>120</v>
      </c>
      <c r="B2" s="3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9.25">
      <c r="A4" s="30" t="s">
        <v>0</v>
      </c>
      <c r="B4" s="31" t="s">
        <v>1</v>
      </c>
      <c r="C4" s="32" t="s">
        <v>84</v>
      </c>
      <c r="D4" s="32" t="s">
        <v>85</v>
      </c>
      <c r="E4" s="31" t="s">
        <v>104</v>
      </c>
      <c r="F4" s="31" t="s">
        <v>86</v>
      </c>
      <c r="G4" s="31" t="s">
        <v>87</v>
      </c>
      <c r="H4" s="31" t="s">
        <v>88</v>
      </c>
      <c r="I4" s="31" t="s">
        <v>89</v>
      </c>
      <c r="J4" s="31" t="s">
        <v>91</v>
      </c>
      <c r="K4" s="31" t="s">
        <v>92</v>
      </c>
      <c r="L4" s="31" t="s">
        <v>99</v>
      </c>
      <c r="M4" s="33" t="s">
        <v>105</v>
      </c>
      <c r="N4" s="31" t="s">
        <v>93</v>
      </c>
      <c r="O4" s="31" t="s">
        <v>106</v>
      </c>
      <c r="P4" s="31" t="s">
        <v>100</v>
      </c>
      <c r="Q4" s="31" t="s">
        <v>101</v>
      </c>
      <c r="R4" s="7"/>
      <c r="S4" s="7"/>
      <c r="T4" s="7"/>
      <c r="U4" s="7"/>
      <c r="V4" s="7"/>
      <c r="W4" s="7"/>
      <c r="X4" s="7"/>
      <c r="Y4" s="7"/>
      <c r="Z4" s="7"/>
    </row>
    <row r="5" spans="1:26" ht="15.75">
      <c r="A5" s="7"/>
      <c r="B5" s="38"/>
      <c r="C5" s="7"/>
      <c r="D5" s="38"/>
      <c r="E5" s="38"/>
      <c r="F5" s="38"/>
      <c r="G5" s="38"/>
      <c r="H5" s="38"/>
      <c r="I5" s="38"/>
      <c r="J5" s="7"/>
      <c r="K5" s="38"/>
      <c r="L5" s="38"/>
      <c r="M5" s="38"/>
      <c r="N5" s="38"/>
      <c r="O5" s="38"/>
      <c r="P5" s="38"/>
      <c r="Q5" s="38"/>
      <c r="R5" s="7"/>
      <c r="S5" s="7"/>
      <c r="T5" s="7"/>
      <c r="U5" s="7"/>
      <c r="V5" s="7"/>
      <c r="W5" s="7"/>
      <c r="X5" s="7"/>
      <c r="Y5" s="7"/>
      <c r="Z5" s="7"/>
    </row>
    <row r="6" spans="1:26" ht="15.75">
      <c r="A6" s="7" t="s">
        <v>2</v>
      </c>
      <c r="B6" s="22">
        <v>526473</v>
      </c>
      <c r="C6" s="6">
        <f>+C8+C15</f>
        <v>70819</v>
      </c>
      <c r="D6" s="6">
        <f aca="true" t="shared" si="0" ref="D6:I6">+D8+D15</f>
        <v>1209</v>
      </c>
      <c r="E6" s="6">
        <f t="shared" si="0"/>
        <v>7101</v>
      </c>
      <c r="F6" s="6">
        <f t="shared" si="0"/>
        <v>29857</v>
      </c>
      <c r="G6" s="6">
        <f t="shared" si="0"/>
        <v>56556</v>
      </c>
      <c r="H6" s="6">
        <f t="shared" si="0"/>
        <v>13474</v>
      </c>
      <c r="I6" s="6">
        <f t="shared" si="0"/>
        <v>135822</v>
      </c>
      <c r="J6" s="6">
        <f aca="true" t="shared" si="1" ref="J6:Q6">+J8+J15</f>
        <v>13039</v>
      </c>
      <c r="K6" s="6">
        <f t="shared" si="1"/>
        <v>8272</v>
      </c>
      <c r="L6" s="6">
        <f t="shared" si="1"/>
        <v>9314</v>
      </c>
      <c r="M6" s="6">
        <f t="shared" si="1"/>
        <v>19567</v>
      </c>
      <c r="N6" s="6">
        <f t="shared" si="1"/>
        <v>30629</v>
      </c>
      <c r="O6" s="6">
        <f t="shared" si="1"/>
        <v>20101</v>
      </c>
      <c r="P6" s="6">
        <f t="shared" si="1"/>
        <v>44627</v>
      </c>
      <c r="Q6" s="6">
        <f t="shared" si="1"/>
        <v>66086</v>
      </c>
      <c r="R6" s="7"/>
      <c r="S6" s="6"/>
      <c r="T6" s="7"/>
      <c r="U6" s="7"/>
      <c r="V6" s="7"/>
      <c r="W6" s="7"/>
      <c r="X6" s="7"/>
      <c r="Y6" s="7"/>
      <c r="Z6" s="7"/>
    </row>
    <row r="7" spans="1:26" ht="15.75">
      <c r="A7" s="7"/>
      <c r="B7" s="22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7"/>
      <c r="S7" s="6"/>
      <c r="T7" s="7"/>
      <c r="U7" s="7"/>
      <c r="V7" s="7"/>
      <c r="W7" s="7"/>
      <c r="X7" s="7"/>
      <c r="Y7" s="7"/>
      <c r="Z7" s="7"/>
    </row>
    <row r="8" spans="1:26" ht="15.75">
      <c r="A8" s="7" t="s">
        <v>3</v>
      </c>
      <c r="B8" s="22">
        <v>288557</v>
      </c>
      <c r="C8" s="6">
        <f>SUM(C9:C13)</f>
        <v>42522</v>
      </c>
      <c r="D8" s="6">
        <f aca="true" t="shared" si="2" ref="D8:I8">SUM(D9:D13)</f>
        <v>783</v>
      </c>
      <c r="E8" s="6">
        <f t="shared" si="2"/>
        <v>3030</v>
      </c>
      <c r="F8" s="6">
        <f t="shared" si="2"/>
        <v>17723</v>
      </c>
      <c r="G8" s="6">
        <f t="shared" si="2"/>
        <v>22954</v>
      </c>
      <c r="H8" s="6">
        <f t="shared" si="2"/>
        <v>9810</v>
      </c>
      <c r="I8" s="6">
        <f t="shared" si="2"/>
        <v>109502</v>
      </c>
      <c r="J8" s="6">
        <f aca="true" t="shared" si="3" ref="J8:Q8">SUM(J9:J13)</f>
        <v>8985</v>
      </c>
      <c r="K8" s="6">
        <f t="shared" si="3"/>
        <v>6418</v>
      </c>
      <c r="L8" s="6">
        <f t="shared" si="3"/>
        <v>3798</v>
      </c>
      <c r="M8" s="6">
        <f t="shared" si="3"/>
        <v>6769</v>
      </c>
      <c r="N8" s="6">
        <f t="shared" si="3"/>
        <v>19929</v>
      </c>
      <c r="O8" s="6">
        <f t="shared" si="3"/>
        <v>8824</v>
      </c>
      <c r="P8" s="6">
        <f t="shared" si="3"/>
        <v>4332</v>
      </c>
      <c r="Q8" s="6">
        <f t="shared" si="3"/>
        <v>23178</v>
      </c>
      <c r="R8" s="7"/>
      <c r="S8" s="6"/>
      <c r="T8" s="7"/>
      <c r="U8" s="7"/>
      <c r="V8" s="7"/>
      <c r="W8" s="7"/>
      <c r="X8" s="7"/>
      <c r="Y8" s="7"/>
      <c r="Z8" s="7"/>
    </row>
    <row r="9" spans="1:26" ht="15.75">
      <c r="A9" s="7" t="s">
        <v>4</v>
      </c>
      <c r="B9" s="22">
        <v>65824</v>
      </c>
      <c r="C9" s="6">
        <v>9768</v>
      </c>
      <c r="D9" s="6">
        <v>212</v>
      </c>
      <c r="E9" s="6">
        <v>785</v>
      </c>
      <c r="F9" s="6">
        <v>6204</v>
      </c>
      <c r="G9" s="6">
        <v>3772</v>
      </c>
      <c r="H9" s="6">
        <v>1838</v>
      </c>
      <c r="I9" s="6">
        <v>26960</v>
      </c>
      <c r="J9" s="6">
        <v>2540</v>
      </c>
      <c r="K9" s="6">
        <v>777</v>
      </c>
      <c r="L9" s="6">
        <v>1069</v>
      </c>
      <c r="M9" s="6">
        <v>1270</v>
      </c>
      <c r="N9" s="6">
        <v>3052</v>
      </c>
      <c r="O9" s="6">
        <v>2165</v>
      </c>
      <c r="P9" s="6">
        <v>583</v>
      </c>
      <c r="Q9" s="6">
        <v>4829</v>
      </c>
      <c r="R9" s="7"/>
      <c r="S9" s="6"/>
      <c r="T9" s="7"/>
      <c r="U9" s="7"/>
      <c r="V9" s="7"/>
      <c r="W9" s="7"/>
      <c r="X9" s="7"/>
      <c r="Y9" s="7"/>
      <c r="Z9" s="7"/>
    </row>
    <row r="10" spans="1:26" ht="15.75">
      <c r="A10" s="7" t="s">
        <v>5</v>
      </c>
      <c r="B10" s="22">
        <v>82897</v>
      </c>
      <c r="C10" s="6">
        <v>13731</v>
      </c>
      <c r="D10" s="6">
        <v>256</v>
      </c>
      <c r="E10" s="6">
        <v>892</v>
      </c>
      <c r="F10" s="6">
        <v>3937</v>
      </c>
      <c r="G10" s="6">
        <v>4689</v>
      </c>
      <c r="H10" s="6">
        <v>3154</v>
      </c>
      <c r="I10" s="6">
        <v>32372</v>
      </c>
      <c r="J10" s="6">
        <v>2855</v>
      </c>
      <c r="K10" s="6">
        <v>2307</v>
      </c>
      <c r="L10" s="6">
        <v>957</v>
      </c>
      <c r="M10" s="6">
        <v>1991</v>
      </c>
      <c r="N10" s="6">
        <v>6011</v>
      </c>
      <c r="O10" s="6">
        <v>2136</v>
      </c>
      <c r="P10" s="6">
        <v>985</v>
      </c>
      <c r="Q10" s="6">
        <v>6624</v>
      </c>
      <c r="R10" s="7"/>
      <c r="S10" s="6"/>
      <c r="T10" s="7"/>
      <c r="U10" s="7"/>
      <c r="V10" s="7"/>
      <c r="W10" s="7"/>
      <c r="X10" s="7"/>
      <c r="Y10" s="7"/>
      <c r="Z10" s="7"/>
    </row>
    <row r="11" spans="1:26" ht="15.75">
      <c r="A11" s="7" t="s">
        <v>6</v>
      </c>
      <c r="B11" s="22">
        <v>84438</v>
      </c>
      <c r="C11" s="6">
        <v>9424</v>
      </c>
      <c r="D11" s="6">
        <v>130</v>
      </c>
      <c r="E11" s="6">
        <v>720</v>
      </c>
      <c r="F11" s="6">
        <v>4894</v>
      </c>
      <c r="G11" s="6">
        <v>9541</v>
      </c>
      <c r="H11" s="6">
        <v>2524</v>
      </c>
      <c r="I11" s="6">
        <v>32816</v>
      </c>
      <c r="J11" s="6">
        <v>1832</v>
      </c>
      <c r="K11" s="6">
        <v>2021</v>
      </c>
      <c r="L11" s="6">
        <v>939</v>
      </c>
      <c r="M11" s="6">
        <v>1766</v>
      </c>
      <c r="N11" s="6">
        <v>8016</v>
      </c>
      <c r="O11" s="6">
        <v>2660</v>
      </c>
      <c r="P11" s="6">
        <v>820</v>
      </c>
      <c r="Q11" s="6">
        <v>6335</v>
      </c>
      <c r="R11" s="7"/>
      <c r="S11" s="6"/>
      <c r="T11" s="7"/>
      <c r="U11" s="7"/>
      <c r="V11" s="7"/>
      <c r="W11" s="7"/>
      <c r="X11" s="7"/>
      <c r="Y11" s="7"/>
      <c r="Z11" s="7"/>
    </row>
    <row r="12" spans="1:26" ht="15.75">
      <c r="A12" s="7" t="s">
        <v>7</v>
      </c>
      <c r="B12" s="22">
        <v>45854</v>
      </c>
      <c r="C12" s="6">
        <v>8094</v>
      </c>
      <c r="D12" s="6">
        <v>169</v>
      </c>
      <c r="E12" s="6">
        <v>527</v>
      </c>
      <c r="F12" s="6">
        <v>2263</v>
      </c>
      <c r="G12" s="6">
        <v>3924</v>
      </c>
      <c r="H12" s="6">
        <v>2018</v>
      </c>
      <c r="I12" s="6">
        <v>14069</v>
      </c>
      <c r="J12" s="6">
        <v>1414</v>
      </c>
      <c r="K12" s="6">
        <v>1269</v>
      </c>
      <c r="L12" s="6">
        <v>666</v>
      </c>
      <c r="M12" s="6">
        <v>1365</v>
      </c>
      <c r="N12" s="6">
        <v>2596</v>
      </c>
      <c r="O12" s="6">
        <v>1543</v>
      </c>
      <c r="P12" s="6">
        <v>1473</v>
      </c>
      <c r="Q12" s="6">
        <v>4464</v>
      </c>
      <c r="R12" s="7"/>
      <c r="S12" s="6"/>
      <c r="T12" s="7"/>
      <c r="U12" s="7"/>
      <c r="V12" s="7"/>
      <c r="W12" s="7"/>
      <c r="X12" s="7"/>
      <c r="Y12" s="7"/>
      <c r="Z12" s="7"/>
    </row>
    <row r="13" spans="1:26" ht="15.75">
      <c r="A13" s="7" t="s">
        <v>8</v>
      </c>
      <c r="B13" s="22">
        <v>9544</v>
      </c>
      <c r="C13" s="6">
        <v>1505</v>
      </c>
      <c r="D13" s="6">
        <v>16</v>
      </c>
      <c r="E13" s="6">
        <v>106</v>
      </c>
      <c r="F13" s="6">
        <v>425</v>
      </c>
      <c r="G13" s="6">
        <v>1028</v>
      </c>
      <c r="H13" s="6">
        <v>276</v>
      </c>
      <c r="I13" s="6">
        <v>3285</v>
      </c>
      <c r="J13" s="6">
        <v>344</v>
      </c>
      <c r="K13" s="6">
        <v>44</v>
      </c>
      <c r="L13" s="6">
        <v>167</v>
      </c>
      <c r="M13" s="6">
        <v>377</v>
      </c>
      <c r="N13" s="6">
        <v>254</v>
      </c>
      <c r="O13" s="6">
        <v>320</v>
      </c>
      <c r="P13" s="6">
        <v>471</v>
      </c>
      <c r="Q13" s="6">
        <v>926</v>
      </c>
      <c r="R13" s="7"/>
      <c r="S13" s="6"/>
      <c r="T13" s="7"/>
      <c r="U13" s="7"/>
      <c r="V13" s="7"/>
      <c r="W13" s="7"/>
      <c r="X13" s="7"/>
      <c r="Y13" s="7"/>
      <c r="Z13" s="7"/>
    </row>
    <row r="14" spans="1:26" ht="15.75">
      <c r="A14" s="7"/>
      <c r="B14" s="22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7"/>
      <c r="S14" s="6"/>
      <c r="T14" s="7"/>
      <c r="U14" s="7"/>
      <c r="V14" s="7"/>
      <c r="W14" s="7"/>
      <c r="X14" s="7"/>
      <c r="Y14" s="7"/>
      <c r="Z14" s="7"/>
    </row>
    <row r="15" spans="1:26" ht="15.75">
      <c r="A15" s="7" t="s">
        <v>9</v>
      </c>
      <c r="B15" s="22">
        <v>237916</v>
      </c>
      <c r="C15" s="6">
        <f aca="true" t="shared" si="4" ref="C15:I15">SUM(C16:C74)</f>
        <v>28297</v>
      </c>
      <c r="D15" s="6">
        <f t="shared" si="4"/>
        <v>426</v>
      </c>
      <c r="E15" s="6">
        <f t="shared" si="4"/>
        <v>4071</v>
      </c>
      <c r="F15" s="6">
        <f t="shared" si="4"/>
        <v>12134</v>
      </c>
      <c r="G15" s="6">
        <f t="shared" si="4"/>
        <v>33602</v>
      </c>
      <c r="H15" s="6">
        <f t="shared" si="4"/>
        <v>3664</v>
      </c>
      <c r="I15" s="6">
        <f t="shared" si="4"/>
        <v>26320</v>
      </c>
      <c r="J15" s="6">
        <f aca="true" t="shared" si="5" ref="J15:Q15">SUM(J16:J74)</f>
        <v>4054</v>
      </c>
      <c r="K15" s="6">
        <f t="shared" si="5"/>
        <v>1854</v>
      </c>
      <c r="L15" s="6">
        <f t="shared" si="5"/>
        <v>5516</v>
      </c>
      <c r="M15" s="6">
        <f t="shared" si="5"/>
        <v>12798</v>
      </c>
      <c r="N15" s="6">
        <f t="shared" si="5"/>
        <v>10700</v>
      </c>
      <c r="O15" s="6">
        <f t="shared" si="5"/>
        <v>11277</v>
      </c>
      <c r="P15" s="6">
        <f t="shared" si="5"/>
        <v>40295</v>
      </c>
      <c r="Q15" s="6">
        <f t="shared" si="5"/>
        <v>42908</v>
      </c>
      <c r="R15" s="7"/>
      <c r="S15" s="6"/>
      <c r="T15" s="7"/>
      <c r="U15" s="7"/>
      <c r="V15" s="7"/>
      <c r="W15" s="7"/>
      <c r="X15" s="7"/>
      <c r="Y15" s="7"/>
      <c r="Z15" s="7"/>
    </row>
    <row r="16" spans="1:26" ht="15.75">
      <c r="A16" s="7" t="s">
        <v>10</v>
      </c>
      <c r="B16" s="22">
        <v>9655</v>
      </c>
      <c r="C16" s="6">
        <v>1197</v>
      </c>
      <c r="D16" s="6">
        <v>20</v>
      </c>
      <c r="E16" s="6">
        <v>118</v>
      </c>
      <c r="F16" s="6">
        <v>551</v>
      </c>
      <c r="G16" s="6">
        <v>1290</v>
      </c>
      <c r="H16" s="6">
        <v>169</v>
      </c>
      <c r="I16" s="6">
        <v>1234</v>
      </c>
      <c r="J16" s="6">
        <v>202</v>
      </c>
      <c r="K16" s="6">
        <v>45</v>
      </c>
      <c r="L16" s="6">
        <v>173</v>
      </c>
      <c r="M16" s="6">
        <v>368</v>
      </c>
      <c r="N16" s="6">
        <v>639</v>
      </c>
      <c r="O16" s="6">
        <v>340</v>
      </c>
      <c r="P16" s="6">
        <v>1345</v>
      </c>
      <c r="Q16" s="6">
        <v>1964</v>
      </c>
      <c r="R16" s="7"/>
      <c r="S16" s="6"/>
      <c r="T16" s="7"/>
      <c r="U16" s="7"/>
      <c r="V16" s="7"/>
      <c r="W16" s="7"/>
      <c r="X16" s="7"/>
      <c r="Y16" s="7"/>
      <c r="Z16" s="7"/>
    </row>
    <row r="17" spans="1:26" ht="15.75">
      <c r="A17" s="7" t="s">
        <v>11</v>
      </c>
      <c r="B17" s="22">
        <v>1163</v>
      </c>
      <c r="C17" s="6">
        <v>165</v>
      </c>
      <c r="D17" s="6">
        <v>4</v>
      </c>
      <c r="E17" s="6">
        <v>37</v>
      </c>
      <c r="F17" s="6">
        <v>58</v>
      </c>
      <c r="G17" s="6">
        <v>111</v>
      </c>
      <c r="H17" s="6">
        <v>4</v>
      </c>
      <c r="I17" s="6">
        <v>30</v>
      </c>
      <c r="J17" s="6">
        <v>14</v>
      </c>
      <c r="K17" s="26">
        <v>0</v>
      </c>
      <c r="L17" s="6">
        <v>22</v>
      </c>
      <c r="M17" s="6">
        <v>74</v>
      </c>
      <c r="N17" s="6">
        <v>44</v>
      </c>
      <c r="O17" s="6">
        <v>55</v>
      </c>
      <c r="P17" s="6">
        <v>231</v>
      </c>
      <c r="Q17" s="6">
        <v>314</v>
      </c>
      <c r="R17" s="7"/>
      <c r="S17" s="6"/>
      <c r="T17" s="7"/>
      <c r="U17" s="7"/>
      <c r="V17" s="7"/>
      <c r="W17" s="7"/>
      <c r="X17" s="7"/>
      <c r="Y17" s="7"/>
      <c r="Z17" s="7"/>
    </row>
    <row r="18" spans="1:26" ht="15.75">
      <c r="A18" s="7" t="s">
        <v>12</v>
      </c>
      <c r="B18" s="22">
        <v>6158</v>
      </c>
      <c r="C18" s="6">
        <v>636</v>
      </c>
      <c r="D18" s="6">
        <v>11</v>
      </c>
      <c r="E18" s="6">
        <v>155</v>
      </c>
      <c r="F18" s="6">
        <v>344</v>
      </c>
      <c r="G18" s="6">
        <v>1062</v>
      </c>
      <c r="H18" s="6">
        <v>59</v>
      </c>
      <c r="I18" s="6">
        <v>637</v>
      </c>
      <c r="J18" s="6">
        <v>105</v>
      </c>
      <c r="K18" s="6">
        <v>50</v>
      </c>
      <c r="L18" s="6">
        <v>174</v>
      </c>
      <c r="M18" s="6">
        <v>306</v>
      </c>
      <c r="N18" s="6">
        <v>210</v>
      </c>
      <c r="O18" s="6">
        <v>430</v>
      </c>
      <c r="P18" s="6">
        <v>722</v>
      </c>
      <c r="Q18" s="6">
        <v>1257</v>
      </c>
      <c r="R18" s="7"/>
      <c r="S18" s="6"/>
      <c r="T18" s="7"/>
      <c r="U18" s="7"/>
      <c r="V18" s="7"/>
      <c r="W18" s="7"/>
      <c r="X18" s="7"/>
      <c r="Y18" s="7"/>
      <c r="Z18" s="7"/>
    </row>
    <row r="19" spans="1:26" ht="15.75">
      <c r="A19" s="7" t="s">
        <v>13</v>
      </c>
      <c r="B19" s="22">
        <v>1778</v>
      </c>
      <c r="C19" s="6">
        <v>260</v>
      </c>
      <c r="D19" s="6">
        <v>4</v>
      </c>
      <c r="E19" s="6">
        <v>62</v>
      </c>
      <c r="F19" s="6">
        <v>93</v>
      </c>
      <c r="G19" s="6">
        <v>174</v>
      </c>
      <c r="H19" s="6">
        <v>6</v>
      </c>
      <c r="I19" s="6">
        <v>83</v>
      </c>
      <c r="J19" s="6">
        <v>14</v>
      </c>
      <c r="K19" s="26">
        <v>0</v>
      </c>
      <c r="L19" s="6">
        <v>36</v>
      </c>
      <c r="M19" s="6">
        <v>124</v>
      </c>
      <c r="N19" s="6">
        <v>56</v>
      </c>
      <c r="O19" s="6">
        <v>106</v>
      </c>
      <c r="P19" s="6">
        <v>403</v>
      </c>
      <c r="Q19" s="6">
        <v>357</v>
      </c>
      <c r="R19" s="7"/>
      <c r="S19" s="6"/>
      <c r="T19" s="7"/>
      <c r="U19" s="7"/>
      <c r="V19" s="7"/>
      <c r="W19" s="7"/>
      <c r="X19" s="7"/>
      <c r="Y19" s="7"/>
      <c r="Z19" s="7"/>
    </row>
    <row r="20" spans="1:26" ht="15.75">
      <c r="A20" s="7" t="s">
        <v>14</v>
      </c>
      <c r="B20" s="22">
        <v>1658</v>
      </c>
      <c r="C20" s="6">
        <v>161</v>
      </c>
      <c r="D20" s="6">
        <v>3</v>
      </c>
      <c r="E20" s="6">
        <v>37</v>
      </c>
      <c r="F20" s="6">
        <v>75</v>
      </c>
      <c r="G20" s="6">
        <v>262</v>
      </c>
      <c r="H20" s="6">
        <v>8</v>
      </c>
      <c r="I20" s="6">
        <v>89</v>
      </c>
      <c r="J20" s="6">
        <v>23</v>
      </c>
      <c r="K20" s="6">
        <v>1</v>
      </c>
      <c r="L20" s="6">
        <v>43</v>
      </c>
      <c r="M20" s="6">
        <v>138</v>
      </c>
      <c r="N20" s="6">
        <v>67</v>
      </c>
      <c r="O20" s="6">
        <v>65</v>
      </c>
      <c r="P20" s="6">
        <v>282</v>
      </c>
      <c r="Q20" s="6">
        <v>404</v>
      </c>
      <c r="R20" s="7"/>
      <c r="S20" s="6"/>
      <c r="T20" s="7"/>
      <c r="U20" s="7"/>
      <c r="V20" s="7"/>
      <c r="W20" s="7"/>
      <c r="X20" s="7"/>
      <c r="Y20" s="7"/>
      <c r="Z20" s="7"/>
    </row>
    <row r="21" spans="1:26" ht="15.75">
      <c r="A21" s="7" t="s">
        <v>15</v>
      </c>
      <c r="B21" s="22">
        <v>4101</v>
      </c>
      <c r="C21" s="6">
        <v>484</v>
      </c>
      <c r="D21" s="6">
        <v>1</v>
      </c>
      <c r="E21" s="6">
        <v>86</v>
      </c>
      <c r="F21" s="6">
        <v>180</v>
      </c>
      <c r="G21" s="6">
        <v>388</v>
      </c>
      <c r="H21" s="6">
        <v>23</v>
      </c>
      <c r="I21" s="6">
        <v>287</v>
      </c>
      <c r="J21" s="6">
        <v>26</v>
      </c>
      <c r="K21" s="6">
        <v>2</v>
      </c>
      <c r="L21" s="6">
        <v>100</v>
      </c>
      <c r="M21" s="6">
        <v>249</v>
      </c>
      <c r="N21" s="6">
        <v>151</v>
      </c>
      <c r="O21" s="6">
        <v>332</v>
      </c>
      <c r="P21" s="6">
        <v>896</v>
      </c>
      <c r="Q21" s="6">
        <v>896</v>
      </c>
      <c r="R21" s="7"/>
      <c r="S21" s="6"/>
      <c r="T21" s="7"/>
      <c r="U21" s="7"/>
      <c r="V21" s="7"/>
      <c r="W21" s="7"/>
      <c r="X21" s="7"/>
      <c r="Y21" s="7"/>
      <c r="Z21" s="7"/>
    </row>
    <row r="22" spans="1:26" ht="15.75">
      <c r="A22" s="7" t="s">
        <v>16</v>
      </c>
      <c r="B22" s="22">
        <v>2516</v>
      </c>
      <c r="C22" s="6">
        <v>206</v>
      </c>
      <c r="D22" s="6">
        <v>1</v>
      </c>
      <c r="E22" s="6">
        <v>57</v>
      </c>
      <c r="F22" s="6">
        <v>145</v>
      </c>
      <c r="G22" s="6">
        <v>393</v>
      </c>
      <c r="H22" s="6">
        <v>15</v>
      </c>
      <c r="I22" s="6">
        <v>204</v>
      </c>
      <c r="J22" s="6">
        <v>46</v>
      </c>
      <c r="K22" s="6">
        <v>1</v>
      </c>
      <c r="L22" s="6">
        <v>93</v>
      </c>
      <c r="M22" s="6">
        <v>140</v>
      </c>
      <c r="N22" s="6">
        <v>80</v>
      </c>
      <c r="O22" s="6">
        <v>131</v>
      </c>
      <c r="P22" s="6">
        <v>389</v>
      </c>
      <c r="Q22" s="6">
        <v>615</v>
      </c>
      <c r="R22" s="7"/>
      <c r="S22" s="6"/>
      <c r="T22" s="7"/>
      <c r="U22" s="7"/>
      <c r="V22" s="7"/>
      <c r="W22" s="7"/>
      <c r="X22" s="7"/>
      <c r="Y22" s="7"/>
      <c r="Z22" s="7"/>
    </row>
    <row r="23" spans="1:26" ht="15.75">
      <c r="A23" s="7" t="s">
        <v>17</v>
      </c>
      <c r="B23" s="22">
        <v>1245</v>
      </c>
      <c r="C23" s="6">
        <v>120</v>
      </c>
      <c r="D23" s="6">
        <v>2</v>
      </c>
      <c r="E23" s="6">
        <v>48</v>
      </c>
      <c r="F23" s="6">
        <v>81</v>
      </c>
      <c r="G23" s="6">
        <v>138</v>
      </c>
      <c r="H23" s="6">
        <v>8</v>
      </c>
      <c r="I23" s="6">
        <v>29</v>
      </c>
      <c r="J23" s="6">
        <v>12</v>
      </c>
      <c r="K23" s="26">
        <v>0</v>
      </c>
      <c r="L23" s="6">
        <v>25</v>
      </c>
      <c r="M23" s="6">
        <v>91</v>
      </c>
      <c r="N23" s="6">
        <v>46</v>
      </c>
      <c r="O23" s="6">
        <v>54</v>
      </c>
      <c r="P23" s="6">
        <v>254</v>
      </c>
      <c r="Q23" s="6">
        <v>337</v>
      </c>
      <c r="R23" s="7"/>
      <c r="S23" s="6"/>
      <c r="T23" s="7"/>
      <c r="U23" s="7"/>
      <c r="V23" s="7"/>
      <c r="W23" s="7"/>
      <c r="X23" s="7"/>
      <c r="Y23" s="7"/>
      <c r="Z23" s="7"/>
    </row>
    <row r="24" spans="1:26" ht="15.75">
      <c r="A24" s="7" t="s">
        <v>18</v>
      </c>
      <c r="B24" s="22">
        <v>2020</v>
      </c>
      <c r="C24" s="6">
        <v>199</v>
      </c>
      <c r="D24" s="6">
        <v>2</v>
      </c>
      <c r="E24" s="6">
        <v>50</v>
      </c>
      <c r="F24" s="6">
        <v>126</v>
      </c>
      <c r="G24" s="6">
        <v>259</v>
      </c>
      <c r="H24" s="6">
        <v>8</v>
      </c>
      <c r="I24" s="6">
        <v>119</v>
      </c>
      <c r="J24" s="6">
        <v>30</v>
      </c>
      <c r="K24" s="26">
        <v>0</v>
      </c>
      <c r="L24" s="6">
        <v>51</v>
      </c>
      <c r="M24" s="6">
        <v>122</v>
      </c>
      <c r="N24" s="6">
        <v>73</v>
      </c>
      <c r="O24" s="6">
        <v>85</v>
      </c>
      <c r="P24" s="6">
        <v>480</v>
      </c>
      <c r="Q24" s="6">
        <v>416</v>
      </c>
      <c r="R24" s="7"/>
      <c r="S24" s="6"/>
      <c r="T24" s="7"/>
      <c r="U24" s="7"/>
      <c r="V24" s="7"/>
      <c r="W24" s="7"/>
      <c r="X24" s="7"/>
      <c r="Y24" s="7"/>
      <c r="Z24" s="7"/>
    </row>
    <row r="25" spans="1:26" ht="15.75">
      <c r="A25" s="7" t="s">
        <v>19</v>
      </c>
      <c r="B25" s="22">
        <v>1233</v>
      </c>
      <c r="C25" s="6">
        <v>160</v>
      </c>
      <c r="D25" s="6">
        <v>2</v>
      </c>
      <c r="E25" s="6">
        <v>19</v>
      </c>
      <c r="F25" s="6">
        <v>49</v>
      </c>
      <c r="G25" s="6">
        <v>140</v>
      </c>
      <c r="H25" s="6">
        <v>1</v>
      </c>
      <c r="I25" s="6">
        <v>151</v>
      </c>
      <c r="J25" s="6">
        <v>29</v>
      </c>
      <c r="K25" s="6">
        <v>1</v>
      </c>
      <c r="L25" s="6">
        <v>27</v>
      </c>
      <c r="M25" s="6">
        <v>78</v>
      </c>
      <c r="N25" s="6">
        <v>35</v>
      </c>
      <c r="O25" s="6">
        <v>93</v>
      </c>
      <c r="P25" s="6">
        <v>204</v>
      </c>
      <c r="Q25" s="6">
        <v>244</v>
      </c>
      <c r="R25" s="7"/>
      <c r="S25" s="6"/>
      <c r="T25" s="7"/>
      <c r="U25" s="7"/>
      <c r="V25" s="7"/>
      <c r="W25" s="7"/>
      <c r="X25" s="7"/>
      <c r="Y25" s="7"/>
      <c r="Z25" s="7"/>
    </row>
    <row r="26" spans="1:26" ht="15.75">
      <c r="A26" s="7" t="s">
        <v>20</v>
      </c>
      <c r="B26" s="22">
        <v>1560</v>
      </c>
      <c r="C26" s="6">
        <v>115</v>
      </c>
      <c r="D26" s="6">
        <v>1</v>
      </c>
      <c r="E26" s="6">
        <v>34</v>
      </c>
      <c r="F26" s="6">
        <v>82</v>
      </c>
      <c r="G26" s="6">
        <v>179</v>
      </c>
      <c r="H26" s="6">
        <v>11</v>
      </c>
      <c r="I26" s="6">
        <v>48</v>
      </c>
      <c r="J26" s="6">
        <v>27</v>
      </c>
      <c r="K26" s="26">
        <v>0</v>
      </c>
      <c r="L26" s="6">
        <v>33</v>
      </c>
      <c r="M26" s="6">
        <v>93</v>
      </c>
      <c r="N26" s="6">
        <v>45</v>
      </c>
      <c r="O26" s="6">
        <v>76</v>
      </c>
      <c r="P26" s="6">
        <v>362</v>
      </c>
      <c r="Q26" s="6">
        <v>454</v>
      </c>
      <c r="R26" s="7"/>
      <c r="S26" s="6"/>
      <c r="T26" s="7"/>
      <c r="U26" s="7"/>
      <c r="V26" s="7"/>
      <c r="W26" s="7"/>
      <c r="X26" s="7"/>
      <c r="Y26" s="7"/>
      <c r="Z26" s="7"/>
    </row>
    <row r="27" spans="1:26" ht="15.75">
      <c r="A27" s="7" t="s">
        <v>21</v>
      </c>
      <c r="B27" s="22">
        <v>1224</v>
      </c>
      <c r="C27" s="6">
        <v>178</v>
      </c>
      <c r="D27" s="26">
        <v>0</v>
      </c>
      <c r="E27" s="6">
        <v>39</v>
      </c>
      <c r="F27" s="6">
        <v>91</v>
      </c>
      <c r="G27" s="6">
        <v>125</v>
      </c>
      <c r="H27" s="6">
        <v>6</v>
      </c>
      <c r="I27" s="6">
        <v>53</v>
      </c>
      <c r="J27" s="6">
        <v>10</v>
      </c>
      <c r="K27" s="26">
        <v>0</v>
      </c>
      <c r="L27" s="6">
        <v>15</v>
      </c>
      <c r="M27" s="6">
        <v>77</v>
      </c>
      <c r="N27" s="6">
        <v>38</v>
      </c>
      <c r="O27" s="6">
        <v>59</v>
      </c>
      <c r="P27" s="6">
        <v>279</v>
      </c>
      <c r="Q27" s="6">
        <v>254</v>
      </c>
      <c r="R27" s="7"/>
      <c r="S27" s="6"/>
      <c r="T27" s="7"/>
      <c r="U27" s="7"/>
      <c r="V27" s="7"/>
      <c r="W27" s="7"/>
      <c r="X27" s="7"/>
      <c r="Y27" s="7"/>
      <c r="Z27" s="7"/>
    </row>
    <row r="28" spans="1:26" ht="15.75">
      <c r="A28" s="7" t="s">
        <v>22</v>
      </c>
      <c r="B28" s="22">
        <v>5553</v>
      </c>
      <c r="C28" s="6">
        <v>616</v>
      </c>
      <c r="D28" s="6">
        <v>8</v>
      </c>
      <c r="E28" s="6">
        <v>64</v>
      </c>
      <c r="F28" s="6">
        <v>198</v>
      </c>
      <c r="G28" s="6">
        <v>819</v>
      </c>
      <c r="H28" s="6">
        <v>77</v>
      </c>
      <c r="I28" s="6">
        <v>496</v>
      </c>
      <c r="J28" s="6">
        <v>107</v>
      </c>
      <c r="K28" s="6">
        <v>43</v>
      </c>
      <c r="L28" s="6">
        <v>129</v>
      </c>
      <c r="M28" s="6">
        <v>264</v>
      </c>
      <c r="N28" s="6">
        <v>184</v>
      </c>
      <c r="O28" s="6">
        <v>282</v>
      </c>
      <c r="P28" s="6">
        <v>1215</v>
      </c>
      <c r="Q28" s="6">
        <v>1051</v>
      </c>
      <c r="R28" s="7"/>
      <c r="S28" s="6"/>
      <c r="T28" s="7"/>
      <c r="U28" s="7"/>
      <c r="V28" s="7"/>
      <c r="W28" s="7"/>
      <c r="X28" s="7"/>
      <c r="Y28" s="7"/>
      <c r="Z28" s="7"/>
    </row>
    <row r="29" spans="1:26" ht="15.75">
      <c r="A29" s="7" t="s">
        <v>23</v>
      </c>
      <c r="B29" s="22">
        <v>25928</v>
      </c>
      <c r="C29" s="6">
        <v>3717</v>
      </c>
      <c r="D29" s="6">
        <v>45</v>
      </c>
      <c r="E29" s="6">
        <v>255</v>
      </c>
      <c r="F29" s="6">
        <v>1605</v>
      </c>
      <c r="G29" s="6">
        <v>3180</v>
      </c>
      <c r="H29" s="6">
        <v>592</v>
      </c>
      <c r="I29" s="6">
        <v>3940</v>
      </c>
      <c r="J29" s="6">
        <v>511</v>
      </c>
      <c r="K29" s="6">
        <v>233</v>
      </c>
      <c r="L29" s="6">
        <v>766</v>
      </c>
      <c r="M29" s="6">
        <v>1419</v>
      </c>
      <c r="N29" s="6">
        <v>1934</v>
      </c>
      <c r="O29" s="6">
        <v>1018</v>
      </c>
      <c r="P29" s="6">
        <v>2994</v>
      </c>
      <c r="Q29" s="6">
        <v>3719</v>
      </c>
      <c r="R29" s="7"/>
      <c r="S29" s="6"/>
      <c r="T29" s="7"/>
      <c r="U29" s="7"/>
      <c r="V29" s="7"/>
      <c r="W29" s="7"/>
      <c r="X29" s="7"/>
      <c r="Y29" s="7"/>
      <c r="Z29" s="7"/>
    </row>
    <row r="30" spans="1:26" ht="15.75">
      <c r="A30" s="7" t="s">
        <v>24</v>
      </c>
      <c r="B30" s="22">
        <v>915</v>
      </c>
      <c r="C30" s="6">
        <v>86</v>
      </c>
      <c r="D30" s="6">
        <v>2</v>
      </c>
      <c r="E30" s="6">
        <v>17</v>
      </c>
      <c r="F30" s="6">
        <v>60</v>
      </c>
      <c r="G30" s="6">
        <v>63</v>
      </c>
      <c r="H30" s="6">
        <v>4</v>
      </c>
      <c r="I30" s="6">
        <v>39</v>
      </c>
      <c r="J30" s="6">
        <v>17</v>
      </c>
      <c r="K30" s="26">
        <v>0</v>
      </c>
      <c r="L30" s="6">
        <v>16</v>
      </c>
      <c r="M30" s="6">
        <v>54</v>
      </c>
      <c r="N30" s="6">
        <v>34</v>
      </c>
      <c r="O30" s="6">
        <v>34</v>
      </c>
      <c r="P30" s="6">
        <v>295</v>
      </c>
      <c r="Q30" s="6">
        <v>194</v>
      </c>
      <c r="R30" s="7"/>
      <c r="S30" s="6"/>
      <c r="T30" s="7"/>
      <c r="U30" s="7"/>
      <c r="V30" s="7"/>
      <c r="W30" s="7"/>
      <c r="X30" s="7"/>
      <c r="Y30" s="7"/>
      <c r="Z30" s="7"/>
    </row>
    <row r="31" spans="1:26" ht="15.75">
      <c r="A31" s="7" t="s">
        <v>25</v>
      </c>
      <c r="B31" s="22">
        <v>1288</v>
      </c>
      <c r="C31" s="6">
        <v>154</v>
      </c>
      <c r="D31" s="6">
        <v>4</v>
      </c>
      <c r="E31" s="6">
        <v>40</v>
      </c>
      <c r="F31" s="6">
        <v>93</v>
      </c>
      <c r="G31" s="6">
        <v>89</v>
      </c>
      <c r="H31" s="6">
        <v>8</v>
      </c>
      <c r="I31" s="6">
        <v>93</v>
      </c>
      <c r="J31" s="6">
        <v>22</v>
      </c>
      <c r="K31" s="26">
        <v>0</v>
      </c>
      <c r="L31" s="6">
        <v>51</v>
      </c>
      <c r="M31" s="6">
        <v>76</v>
      </c>
      <c r="N31" s="6">
        <v>51</v>
      </c>
      <c r="O31" s="6">
        <v>63</v>
      </c>
      <c r="P31" s="6">
        <v>264</v>
      </c>
      <c r="Q31" s="6">
        <v>280</v>
      </c>
      <c r="R31" s="7"/>
      <c r="S31" s="6"/>
      <c r="T31" s="7"/>
      <c r="U31" s="7"/>
      <c r="V31" s="7"/>
      <c r="W31" s="7"/>
      <c r="X31" s="7"/>
      <c r="Y31" s="7"/>
      <c r="Z31" s="7"/>
    </row>
    <row r="32" spans="1:26" ht="15.75">
      <c r="A32" s="7" t="s">
        <v>26</v>
      </c>
      <c r="B32" s="22">
        <v>1541</v>
      </c>
      <c r="C32" s="6">
        <v>166</v>
      </c>
      <c r="D32" s="26">
        <v>0</v>
      </c>
      <c r="E32" s="6">
        <v>33</v>
      </c>
      <c r="F32" s="6">
        <v>56</v>
      </c>
      <c r="G32" s="6">
        <v>206</v>
      </c>
      <c r="H32" s="6">
        <v>1</v>
      </c>
      <c r="I32" s="6">
        <v>80</v>
      </c>
      <c r="J32" s="6">
        <v>12</v>
      </c>
      <c r="K32" s="26">
        <v>0</v>
      </c>
      <c r="L32" s="6">
        <v>33</v>
      </c>
      <c r="M32" s="6">
        <v>64</v>
      </c>
      <c r="N32" s="6">
        <v>45</v>
      </c>
      <c r="O32" s="6">
        <v>33</v>
      </c>
      <c r="P32" s="6">
        <v>347</v>
      </c>
      <c r="Q32" s="6">
        <v>465</v>
      </c>
      <c r="R32" s="7"/>
      <c r="S32" s="6"/>
      <c r="T32" s="7"/>
      <c r="U32" s="7"/>
      <c r="V32" s="7"/>
      <c r="W32" s="7"/>
      <c r="X32" s="7"/>
      <c r="Y32" s="7"/>
      <c r="Z32" s="7"/>
    </row>
    <row r="33" spans="1:26" ht="15.75">
      <c r="A33" s="7" t="s">
        <v>27</v>
      </c>
      <c r="B33" s="22">
        <v>1305</v>
      </c>
      <c r="C33" s="6">
        <v>77</v>
      </c>
      <c r="D33" s="6">
        <v>2</v>
      </c>
      <c r="E33" s="6">
        <v>35</v>
      </c>
      <c r="F33" s="6">
        <v>80</v>
      </c>
      <c r="G33" s="6">
        <v>114</v>
      </c>
      <c r="H33" s="6">
        <v>12</v>
      </c>
      <c r="I33" s="6">
        <v>58</v>
      </c>
      <c r="J33" s="6">
        <v>8</v>
      </c>
      <c r="K33" s="26">
        <v>0</v>
      </c>
      <c r="L33" s="6">
        <v>29</v>
      </c>
      <c r="M33" s="6">
        <v>59</v>
      </c>
      <c r="N33" s="6">
        <v>48</v>
      </c>
      <c r="O33" s="6">
        <v>78</v>
      </c>
      <c r="P33" s="6">
        <v>335</v>
      </c>
      <c r="Q33" s="6">
        <v>370</v>
      </c>
      <c r="R33" s="7"/>
      <c r="S33" s="6"/>
      <c r="T33" s="7"/>
      <c r="U33" s="7"/>
      <c r="V33" s="7"/>
      <c r="W33" s="7"/>
      <c r="X33" s="7"/>
      <c r="Y33" s="7"/>
      <c r="Z33" s="7"/>
    </row>
    <row r="34" spans="1:26" ht="15.75">
      <c r="A34" s="7" t="s">
        <v>28</v>
      </c>
      <c r="B34" s="22">
        <v>1325</v>
      </c>
      <c r="C34" s="6">
        <v>186</v>
      </c>
      <c r="D34" s="26">
        <v>0</v>
      </c>
      <c r="E34" s="6">
        <v>25</v>
      </c>
      <c r="F34" s="6">
        <v>54</v>
      </c>
      <c r="G34" s="6">
        <v>145</v>
      </c>
      <c r="H34" s="26">
        <v>0</v>
      </c>
      <c r="I34" s="6">
        <v>89</v>
      </c>
      <c r="J34" s="6">
        <v>26</v>
      </c>
      <c r="K34" s="26">
        <v>0</v>
      </c>
      <c r="L34" s="6">
        <v>39</v>
      </c>
      <c r="M34" s="6">
        <v>69</v>
      </c>
      <c r="N34" s="6">
        <v>49</v>
      </c>
      <c r="O34" s="6">
        <v>58</v>
      </c>
      <c r="P34" s="6">
        <v>340</v>
      </c>
      <c r="Q34" s="6">
        <v>245</v>
      </c>
      <c r="R34" s="7"/>
      <c r="S34" s="6"/>
      <c r="T34" s="7"/>
      <c r="U34" s="7"/>
      <c r="V34" s="7"/>
      <c r="W34" s="7"/>
      <c r="X34" s="7"/>
      <c r="Y34" s="7"/>
      <c r="Z34" s="7"/>
    </row>
    <row r="35" spans="1:26" ht="15.75">
      <c r="A35" s="7" t="s">
        <v>29</v>
      </c>
      <c r="B35" s="22">
        <v>77</v>
      </c>
      <c r="C35" s="6">
        <v>4</v>
      </c>
      <c r="D35" s="26">
        <v>0</v>
      </c>
      <c r="E35" s="6">
        <v>1</v>
      </c>
      <c r="F35" s="6">
        <v>5</v>
      </c>
      <c r="G35" s="6">
        <v>4</v>
      </c>
      <c r="H35" s="26">
        <v>0</v>
      </c>
      <c r="I35" s="6">
        <v>5</v>
      </c>
      <c r="J35" s="6">
        <v>2</v>
      </c>
      <c r="K35" s="26">
        <v>0</v>
      </c>
      <c r="L35" s="6">
        <v>1</v>
      </c>
      <c r="M35" s="6">
        <v>7</v>
      </c>
      <c r="N35" s="6">
        <v>1</v>
      </c>
      <c r="O35" s="26">
        <v>0</v>
      </c>
      <c r="P35" s="6">
        <v>37</v>
      </c>
      <c r="Q35" s="6">
        <v>10</v>
      </c>
      <c r="R35" s="7"/>
      <c r="S35" s="6"/>
      <c r="T35" s="7"/>
      <c r="U35" s="7"/>
      <c r="V35" s="7"/>
      <c r="W35" s="7"/>
      <c r="X35" s="7"/>
      <c r="Y35" s="7"/>
      <c r="Z35" s="7"/>
    </row>
    <row r="36" spans="1:26" ht="15.75">
      <c r="A36" s="7" t="s">
        <v>30</v>
      </c>
      <c r="B36" s="22">
        <v>1336</v>
      </c>
      <c r="C36" s="6">
        <v>167</v>
      </c>
      <c r="D36" s="26">
        <v>0</v>
      </c>
      <c r="E36" s="6">
        <v>43</v>
      </c>
      <c r="F36" s="6">
        <v>77</v>
      </c>
      <c r="G36" s="6">
        <v>151</v>
      </c>
      <c r="H36" s="6">
        <v>10</v>
      </c>
      <c r="I36" s="6">
        <v>75</v>
      </c>
      <c r="J36" s="6">
        <v>19</v>
      </c>
      <c r="K36" s="26">
        <v>0</v>
      </c>
      <c r="L36" s="6">
        <v>25</v>
      </c>
      <c r="M36" s="6">
        <v>67</v>
      </c>
      <c r="N36" s="6">
        <v>27</v>
      </c>
      <c r="O36" s="6">
        <v>101</v>
      </c>
      <c r="P36" s="6">
        <v>328</v>
      </c>
      <c r="Q36" s="6">
        <v>246</v>
      </c>
      <c r="R36" s="7"/>
      <c r="S36" s="6"/>
      <c r="T36" s="7"/>
      <c r="U36" s="7"/>
      <c r="V36" s="7"/>
      <c r="W36" s="7"/>
      <c r="X36" s="7"/>
      <c r="Y36" s="7"/>
      <c r="Z36" s="7"/>
    </row>
    <row r="37" spans="1:26" ht="15.75">
      <c r="A37" s="7" t="s">
        <v>31</v>
      </c>
      <c r="B37" s="22">
        <v>2648</v>
      </c>
      <c r="C37" s="6">
        <v>212</v>
      </c>
      <c r="D37" s="6">
        <v>3</v>
      </c>
      <c r="E37" s="6">
        <v>77</v>
      </c>
      <c r="F37" s="6">
        <v>160</v>
      </c>
      <c r="G37" s="6">
        <v>359</v>
      </c>
      <c r="H37" s="6">
        <v>7</v>
      </c>
      <c r="I37" s="6">
        <v>163</v>
      </c>
      <c r="J37" s="6">
        <v>57</v>
      </c>
      <c r="K37" s="26">
        <v>0</v>
      </c>
      <c r="L37" s="6">
        <v>33</v>
      </c>
      <c r="M37" s="6">
        <v>141</v>
      </c>
      <c r="N37" s="6">
        <v>94</v>
      </c>
      <c r="O37" s="6">
        <v>121</v>
      </c>
      <c r="P37" s="6">
        <v>623</v>
      </c>
      <c r="Q37" s="6">
        <v>598</v>
      </c>
      <c r="R37" s="7"/>
      <c r="S37" s="6"/>
      <c r="T37" s="7"/>
      <c r="U37" s="7"/>
      <c r="V37" s="7"/>
      <c r="W37" s="7"/>
      <c r="X37" s="7"/>
      <c r="Y37" s="7"/>
      <c r="Z37" s="7"/>
    </row>
    <row r="38" spans="1:26" ht="15.75">
      <c r="A38" s="7" t="s">
        <v>32</v>
      </c>
      <c r="B38" s="22">
        <v>442</v>
      </c>
      <c r="C38" s="6">
        <v>34</v>
      </c>
      <c r="D38" s="26">
        <v>0</v>
      </c>
      <c r="E38" s="6">
        <v>19</v>
      </c>
      <c r="F38" s="6">
        <v>39</v>
      </c>
      <c r="G38" s="6">
        <v>48</v>
      </c>
      <c r="H38" s="6">
        <v>4</v>
      </c>
      <c r="I38" s="6">
        <v>15</v>
      </c>
      <c r="J38" s="6">
        <v>4</v>
      </c>
      <c r="K38" s="26">
        <v>0</v>
      </c>
      <c r="L38" s="6">
        <v>1</v>
      </c>
      <c r="M38" s="6">
        <v>26</v>
      </c>
      <c r="N38" s="6">
        <v>7</v>
      </c>
      <c r="O38" s="6">
        <v>18</v>
      </c>
      <c r="P38" s="6">
        <v>127</v>
      </c>
      <c r="Q38" s="6">
        <v>100</v>
      </c>
      <c r="R38" s="7"/>
      <c r="S38" s="6"/>
      <c r="T38" s="7"/>
      <c r="U38" s="7"/>
      <c r="V38" s="7"/>
      <c r="W38" s="7"/>
      <c r="X38" s="7"/>
      <c r="Y38" s="7"/>
      <c r="Z38" s="7"/>
    </row>
    <row r="39" spans="1:26" ht="15.75">
      <c r="A39" s="7" t="s">
        <v>33</v>
      </c>
      <c r="B39" s="22">
        <v>1312</v>
      </c>
      <c r="C39" s="6">
        <v>114</v>
      </c>
      <c r="D39" s="6">
        <v>1</v>
      </c>
      <c r="E39" s="6">
        <v>36</v>
      </c>
      <c r="F39" s="6">
        <v>67</v>
      </c>
      <c r="G39" s="6">
        <v>165</v>
      </c>
      <c r="H39" s="6">
        <v>10</v>
      </c>
      <c r="I39" s="6">
        <v>46</v>
      </c>
      <c r="J39" s="6">
        <v>5</v>
      </c>
      <c r="K39" s="6">
        <v>1</v>
      </c>
      <c r="L39" s="6">
        <v>19</v>
      </c>
      <c r="M39" s="6">
        <v>99</v>
      </c>
      <c r="N39" s="6">
        <v>38</v>
      </c>
      <c r="O39" s="6">
        <v>90</v>
      </c>
      <c r="P39" s="6">
        <v>325</v>
      </c>
      <c r="Q39" s="6">
        <v>296</v>
      </c>
      <c r="R39" s="7"/>
      <c r="S39" s="6"/>
      <c r="T39" s="7"/>
      <c r="U39" s="7"/>
      <c r="V39" s="7"/>
      <c r="W39" s="7"/>
      <c r="X39" s="7"/>
      <c r="Y39" s="7"/>
      <c r="Z39" s="7"/>
    </row>
    <row r="40" spans="1:26" ht="15.75">
      <c r="A40" s="7" t="s">
        <v>34</v>
      </c>
      <c r="B40" s="22">
        <v>1415</v>
      </c>
      <c r="C40" s="6">
        <v>107</v>
      </c>
      <c r="D40" s="26">
        <v>0</v>
      </c>
      <c r="E40" s="6">
        <v>45</v>
      </c>
      <c r="F40" s="6">
        <v>127</v>
      </c>
      <c r="G40" s="6">
        <v>174</v>
      </c>
      <c r="H40" s="6">
        <v>10</v>
      </c>
      <c r="I40" s="6">
        <v>78</v>
      </c>
      <c r="J40" s="6">
        <v>13</v>
      </c>
      <c r="K40" s="6">
        <v>1</v>
      </c>
      <c r="L40" s="6">
        <v>23</v>
      </c>
      <c r="M40" s="6">
        <v>104</v>
      </c>
      <c r="N40" s="6">
        <v>59</v>
      </c>
      <c r="O40" s="6">
        <v>66</v>
      </c>
      <c r="P40" s="6">
        <v>296</v>
      </c>
      <c r="Q40" s="6">
        <v>312</v>
      </c>
      <c r="R40" s="7"/>
      <c r="S40" s="6"/>
      <c r="T40" s="7"/>
      <c r="U40" s="7"/>
      <c r="V40" s="7"/>
      <c r="W40" s="7"/>
      <c r="X40" s="7"/>
      <c r="Y40" s="7"/>
      <c r="Z40" s="7"/>
    </row>
    <row r="41" spans="1:26" ht="15.75">
      <c r="A41" s="7" t="s">
        <v>35</v>
      </c>
      <c r="B41" s="22">
        <v>18423</v>
      </c>
      <c r="C41" s="6">
        <v>2113</v>
      </c>
      <c r="D41" s="6">
        <v>36</v>
      </c>
      <c r="E41" s="6">
        <v>279</v>
      </c>
      <c r="F41" s="6">
        <v>725</v>
      </c>
      <c r="G41" s="6">
        <v>3520</v>
      </c>
      <c r="H41" s="6">
        <v>396</v>
      </c>
      <c r="I41" s="6">
        <v>2304</v>
      </c>
      <c r="J41" s="6">
        <v>383</v>
      </c>
      <c r="K41" s="6">
        <v>214</v>
      </c>
      <c r="L41" s="6">
        <v>260</v>
      </c>
      <c r="M41" s="6">
        <v>1160</v>
      </c>
      <c r="N41" s="6">
        <v>1004</v>
      </c>
      <c r="O41" s="6">
        <v>991</v>
      </c>
      <c r="P41" s="6">
        <v>2381</v>
      </c>
      <c r="Q41" s="6">
        <v>2657</v>
      </c>
      <c r="R41" s="7"/>
      <c r="S41" s="6"/>
      <c r="T41" s="7"/>
      <c r="U41" s="7"/>
      <c r="V41" s="7"/>
      <c r="W41" s="7"/>
      <c r="X41" s="7"/>
      <c r="Y41" s="7"/>
      <c r="Z41" s="7"/>
    </row>
    <row r="42" spans="1:26" ht="15.75">
      <c r="A42" s="7" t="s">
        <v>36</v>
      </c>
      <c r="B42" s="22">
        <v>1202</v>
      </c>
      <c r="C42" s="6">
        <v>111</v>
      </c>
      <c r="D42" s="6">
        <v>2</v>
      </c>
      <c r="E42" s="6">
        <v>33</v>
      </c>
      <c r="F42" s="6">
        <v>49</v>
      </c>
      <c r="G42" s="6">
        <v>167</v>
      </c>
      <c r="H42" s="6">
        <v>2</v>
      </c>
      <c r="I42" s="6">
        <v>66</v>
      </c>
      <c r="J42" s="6">
        <v>16</v>
      </c>
      <c r="K42" s="26">
        <v>0</v>
      </c>
      <c r="L42" s="6">
        <v>38</v>
      </c>
      <c r="M42" s="6">
        <v>66</v>
      </c>
      <c r="N42" s="6">
        <v>40</v>
      </c>
      <c r="O42" s="6">
        <v>46</v>
      </c>
      <c r="P42" s="6">
        <v>249</v>
      </c>
      <c r="Q42" s="6">
        <v>317</v>
      </c>
      <c r="R42" s="7"/>
      <c r="S42" s="6"/>
      <c r="T42" s="7"/>
      <c r="U42" s="7"/>
      <c r="V42" s="7"/>
      <c r="W42" s="7"/>
      <c r="X42" s="7"/>
      <c r="Y42" s="7"/>
      <c r="Z42" s="7"/>
    </row>
    <row r="43" spans="1:26" ht="15.75">
      <c r="A43" s="7" t="s">
        <v>37</v>
      </c>
      <c r="B43" s="22">
        <v>16504</v>
      </c>
      <c r="C43" s="6">
        <v>2138</v>
      </c>
      <c r="D43" s="6">
        <v>46</v>
      </c>
      <c r="E43" s="6">
        <v>212</v>
      </c>
      <c r="F43" s="6">
        <v>623</v>
      </c>
      <c r="G43" s="6">
        <v>3348</v>
      </c>
      <c r="H43" s="6">
        <v>456</v>
      </c>
      <c r="I43" s="6">
        <v>2145</v>
      </c>
      <c r="J43" s="6">
        <v>412</v>
      </c>
      <c r="K43" s="6">
        <v>67</v>
      </c>
      <c r="L43" s="6">
        <v>282</v>
      </c>
      <c r="M43" s="6">
        <v>668</v>
      </c>
      <c r="N43" s="6">
        <v>487</v>
      </c>
      <c r="O43" s="6">
        <v>655</v>
      </c>
      <c r="P43" s="6">
        <v>2995</v>
      </c>
      <c r="Q43" s="6">
        <v>1970</v>
      </c>
      <c r="R43" s="7"/>
      <c r="S43" s="6"/>
      <c r="T43" s="7"/>
      <c r="U43" s="7"/>
      <c r="V43" s="7"/>
      <c r="W43" s="7"/>
      <c r="X43" s="7"/>
      <c r="Y43" s="7"/>
      <c r="Z43" s="7"/>
    </row>
    <row r="44" spans="1:26" ht="15.75">
      <c r="A44" s="7" t="s">
        <v>38</v>
      </c>
      <c r="B44" s="22">
        <v>5223</v>
      </c>
      <c r="C44" s="6">
        <v>872</v>
      </c>
      <c r="D44" s="6">
        <v>7</v>
      </c>
      <c r="E44" s="6">
        <v>83</v>
      </c>
      <c r="F44" s="6">
        <v>275</v>
      </c>
      <c r="G44" s="6">
        <v>610</v>
      </c>
      <c r="H44" s="6">
        <v>91</v>
      </c>
      <c r="I44" s="6">
        <v>363</v>
      </c>
      <c r="J44" s="6">
        <v>53</v>
      </c>
      <c r="K44" s="6">
        <v>20</v>
      </c>
      <c r="L44" s="6">
        <v>160</v>
      </c>
      <c r="M44" s="6">
        <v>442</v>
      </c>
      <c r="N44" s="6">
        <v>218</v>
      </c>
      <c r="O44" s="6">
        <v>322</v>
      </c>
      <c r="P44" s="6">
        <v>747</v>
      </c>
      <c r="Q44" s="6">
        <v>960</v>
      </c>
      <c r="R44" s="7"/>
      <c r="S44" s="6"/>
      <c r="T44" s="7"/>
      <c r="U44" s="7"/>
      <c r="V44" s="7"/>
      <c r="W44" s="7"/>
      <c r="X44" s="7"/>
      <c r="Y44" s="7"/>
      <c r="Z44" s="7"/>
    </row>
    <row r="45" spans="1:26" ht="15.75">
      <c r="A45" s="7" t="s">
        <v>39</v>
      </c>
      <c r="B45" s="22">
        <v>6107</v>
      </c>
      <c r="C45" s="6">
        <v>716</v>
      </c>
      <c r="D45" s="6">
        <v>13</v>
      </c>
      <c r="E45" s="6">
        <v>102</v>
      </c>
      <c r="F45" s="6">
        <v>345</v>
      </c>
      <c r="G45" s="6">
        <v>1021</v>
      </c>
      <c r="H45" s="6">
        <v>67</v>
      </c>
      <c r="I45" s="6">
        <v>494</v>
      </c>
      <c r="J45" s="6">
        <v>80</v>
      </c>
      <c r="K45" s="6">
        <v>81</v>
      </c>
      <c r="L45" s="6">
        <v>153</v>
      </c>
      <c r="M45" s="6">
        <v>344</v>
      </c>
      <c r="N45" s="6">
        <v>230</v>
      </c>
      <c r="O45" s="6">
        <v>325</v>
      </c>
      <c r="P45" s="6">
        <v>920</v>
      </c>
      <c r="Q45" s="6">
        <v>1216</v>
      </c>
      <c r="R45" s="7"/>
      <c r="S45" s="6"/>
      <c r="T45" s="7"/>
      <c r="U45" s="7"/>
      <c r="V45" s="7"/>
      <c r="W45" s="7"/>
      <c r="X45" s="7"/>
      <c r="Y45" s="7"/>
      <c r="Z45" s="7"/>
    </row>
    <row r="46" spans="1:26" ht="15.75">
      <c r="A46" s="7" t="s">
        <v>40</v>
      </c>
      <c r="B46" s="22">
        <v>11980</v>
      </c>
      <c r="C46" s="6">
        <v>1167</v>
      </c>
      <c r="D46" s="6">
        <v>32</v>
      </c>
      <c r="E46" s="6">
        <v>184</v>
      </c>
      <c r="F46" s="6">
        <v>826</v>
      </c>
      <c r="G46" s="6">
        <v>2155</v>
      </c>
      <c r="H46" s="6">
        <v>317</v>
      </c>
      <c r="I46" s="6">
        <v>1294</v>
      </c>
      <c r="J46" s="6">
        <v>234</v>
      </c>
      <c r="K46" s="6">
        <v>187</v>
      </c>
      <c r="L46" s="6">
        <v>334</v>
      </c>
      <c r="M46" s="6">
        <v>806</v>
      </c>
      <c r="N46" s="6">
        <v>778</v>
      </c>
      <c r="O46" s="6">
        <v>419</v>
      </c>
      <c r="P46" s="6">
        <v>1364</v>
      </c>
      <c r="Q46" s="6">
        <v>1883</v>
      </c>
      <c r="R46" s="7"/>
      <c r="S46" s="6"/>
      <c r="T46" s="7"/>
      <c r="U46" s="7"/>
      <c r="V46" s="7"/>
      <c r="W46" s="7"/>
      <c r="X46" s="7"/>
      <c r="Y46" s="7"/>
      <c r="Z46" s="7"/>
    </row>
    <row r="47" spans="1:26" ht="15.75">
      <c r="A47" s="7" t="s">
        <v>41</v>
      </c>
      <c r="B47" s="22">
        <v>2254</v>
      </c>
      <c r="C47" s="6">
        <v>127</v>
      </c>
      <c r="D47" s="6">
        <v>3</v>
      </c>
      <c r="E47" s="6">
        <v>50</v>
      </c>
      <c r="F47" s="6">
        <v>91</v>
      </c>
      <c r="G47" s="6">
        <v>414</v>
      </c>
      <c r="H47" s="6">
        <v>13</v>
      </c>
      <c r="I47" s="6">
        <v>186</v>
      </c>
      <c r="J47" s="6">
        <v>25</v>
      </c>
      <c r="K47" s="26">
        <v>0</v>
      </c>
      <c r="L47" s="6">
        <v>35</v>
      </c>
      <c r="M47" s="6">
        <v>107</v>
      </c>
      <c r="N47" s="6">
        <v>74</v>
      </c>
      <c r="O47" s="6">
        <v>98</v>
      </c>
      <c r="P47" s="6">
        <v>368</v>
      </c>
      <c r="Q47" s="6">
        <v>663</v>
      </c>
      <c r="R47" s="7"/>
      <c r="S47" s="6"/>
      <c r="T47" s="7"/>
      <c r="U47" s="7"/>
      <c r="V47" s="7"/>
      <c r="W47" s="7"/>
      <c r="X47" s="7"/>
      <c r="Y47" s="7"/>
      <c r="Z47" s="7"/>
    </row>
    <row r="48" spans="1:26" ht="15.75">
      <c r="A48" s="7" t="s">
        <v>42</v>
      </c>
      <c r="B48" s="22">
        <v>9230</v>
      </c>
      <c r="C48" s="6">
        <v>1043</v>
      </c>
      <c r="D48" s="6">
        <v>22</v>
      </c>
      <c r="E48" s="6">
        <v>128</v>
      </c>
      <c r="F48" s="6">
        <v>386</v>
      </c>
      <c r="G48" s="6">
        <v>1553</v>
      </c>
      <c r="H48" s="6">
        <v>98</v>
      </c>
      <c r="I48" s="6">
        <v>1230</v>
      </c>
      <c r="J48" s="6">
        <v>169</v>
      </c>
      <c r="K48" s="6">
        <v>68</v>
      </c>
      <c r="L48" s="6">
        <v>177</v>
      </c>
      <c r="M48" s="6">
        <v>548</v>
      </c>
      <c r="N48" s="6">
        <v>372</v>
      </c>
      <c r="O48" s="6">
        <v>388</v>
      </c>
      <c r="P48" s="6">
        <v>1623</v>
      </c>
      <c r="Q48" s="6">
        <v>1425</v>
      </c>
      <c r="R48" s="7"/>
      <c r="S48" s="6"/>
      <c r="T48" s="7"/>
      <c r="U48" s="7"/>
      <c r="V48" s="7"/>
      <c r="W48" s="7"/>
      <c r="X48" s="7"/>
      <c r="Y48" s="7"/>
      <c r="Z48" s="7"/>
    </row>
    <row r="49" spans="1:26" ht="15.75">
      <c r="A49" s="7" t="s">
        <v>43</v>
      </c>
      <c r="B49" s="22">
        <v>768</v>
      </c>
      <c r="C49" s="6">
        <v>114</v>
      </c>
      <c r="D49" s="6">
        <v>3</v>
      </c>
      <c r="E49" s="6">
        <v>22</v>
      </c>
      <c r="F49" s="6">
        <v>39</v>
      </c>
      <c r="G49" s="6">
        <v>80</v>
      </c>
      <c r="H49" s="6">
        <v>4</v>
      </c>
      <c r="I49" s="6">
        <v>40</v>
      </c>
      <c r="J49" s="6">
        <v>7</v>
      </c>
      <c r="K49" s="26">
        <v>0</v>
      </c>
      <c r="L49" s="6">
        <v>19</v>
      </c>
      <c r="M49" s="6">
        <v>48</v>
      </c>
      <c r="N49" s="6">
        <v>29</v>
      </c>
      <c r="O49" s="6">
        <v>35</v>
      </c>
      <c r="P49" s="6">
        <v>167</v>
      </c>
      <c r="Q49" s="6">
        <v>161</v>
      </c>
      <c r="R49" s="7"/>
      <c r="S49" s="6"/>
      <c r="T49" s="7"/>
      <c r="U49" s="7"/>
      <c r="V49" s="7"/>
      <c r="W49" s="7"/>
      <c r="X49" s="7"/>
      <c r="Y49" s="7"/>
      <c r="Z49" s="7"/>
    </row>
    <row r="50" spans="1:26" ht="15.75">
      <c r="A50" s="7" t="s">
        <v>44</v>
      </c>
      <c r="B50" s="22">
        <v>2528</v>
      </c>
      <c r="C50" s="6">
        <v>298</v>
      </c>
      <c r="D50" s="6">
        <v>2</v>
      </c>
      <c r="E50" s="6">
        <v>81</v>
      </c>
      <c r="F50" s="6">
        <v>202</v>
      </c>
      <c r="G50" s="6">
        <v>259</v>
      </c>
      <c r="H50" s="6">
        <v>18</v>
      </c>
      <c r="I50" s="6">
        <v>89</v>
      </c>
      <c r="J50" s="6">
        <v>21</v>
      </c>
      <c r="K50" s="6">
        <v>2</v>
      </c>
      <c r="L50" s="6">
        <v>26</v>
      </c>
      <c r="M50" s="6">
        <v>161</v>
      </c>
      <c r="N50" s="6">
        <v>112</v>
      </c>
      <c r="O50" s="6">
        <v>134</v>
      </c>
      <c r="P50" s="6">
        <v>554</v>
      </c>
      <c r="Q50" s="6">
        <v>569</v>
      </c>
      <c r="R50" s="7"/>
      <c r="S50" s="6"/>
      <c r="T50" s="7"/>
      <c r="U50" s="7"/>
      <c r="V50" s="7"/>
      <c r="W50" s="7"/>
      <c r="X50" s="7"/>
      <c r="Y50" s="7"/>
      <c r="Z50" s="7"/>
    </row>
    <row r="51" spans="1:26" ht="15.75">
      <c r="A51" s="7" t="s">
        <v>45</v>
      </c>
      <c r="B51" s="22">
        <v>1328</v>
      </c>
      <c r="C51" s="6">
        <v>145</v>
      </c>
      <c r="D51" s="6">
        <v>1</v>
      </c>
      <c r="E51" s="6">
        <v>38</v>
      </c>
      <c r="F51" s="6">
        <v>80</v>
      </c>
      <c r="G51" s="6">
        <v>205</v>
      </c>
      <c r="H51" s="26">
        <v>0</v>
      </c>
      <c r="I51" s="6">
        <v>77</v>
      </c>
      <c r="J51" s="6">
        <v>12</v>
      </c>
      <c r="K51" s="26">
        <v>0</v>
      </c>
      <c r="L51" s="6">
        <v>23</v>
      </c>
      <c r="M51" s="6">
        <v>88</v>
      </c>
      <c r="N51" s="6">
        <v>40</v>
      </c>
      <c r="O51" s="6">
        <v>79</v>
      </c>
      <c r="P51" s="6">
        <v>329</v>
      </c>
      <c r="Q51" s="6">
        <v>211</v>
      </c>
      <c r="R51" s="7"/>
      <c r="S51" s="6"/>
      <c r="T51" s="7"/>
      <c r="U51" s="7"/>
      <c r="V51" s="7"/>
      <c r="W51" s="7"/>
      <c r="X51" s="7"/>
      <c r="Y51" s="7"/>
      <c r="Z51" s="7"/>
    </row>
    <row r="52" spans="1:26" ht="15.75">
      <c r="A52" s="7" t="s">
        <v>46</v>
      </c>
      <c r="B52" s="22">
        <v>1385</v>
      </c>
      <c r="C52" s="6">
        <v>176</v>
      </c>
      <c r="D52" s="6">
        <v>1</v>
      </c>
      <c r="E52" s="6">
        <v>18</v>
      </c>
      <c r="F52" s="6">
        <v>75</v>
      </c>
      <c r="G52" s="6">
        <v>118</v>
      </c>
      <c r="H52" s="6">
        <v>5</v>
      </c>
      <c r="I52" s="6">
        <v>183</v>
      </c>
      <c r="J52" s="6">
        <v>32</v>
      </c>
      <c r="K52" s="26">
        <v>0</v>
      </c>
      <c r="L52" s="6">
        <v>25</v>
      </c>
      <c r="M52" s="6">
        <v>92</v>
      </c>
      <c r="N52" s="6">
        <v>44</v>
      </c>
      <c r="O52" s="6">
        <v>76</v>
      </c>
      <c r="P52" s="6">
        <v>295</v>
      </c>
      <c r="Q52" s="6">
        <v>245</v>
      </c>
      <c r="R52" s="7"/>
      <c r="S52" s="6"/>
      <c r="T52" s="7"/>
      <c r="U52" s="7"/>
      <c r="V52" s="7"/>
      <c r="W52" s="7"/>
      <c r="X52" s="7"/>
      <c r="Y52" s="7"/>
      <c r="Z52" s="7"/>
    </row>
    <row r="53" spans="1:26" ht="15.75">
      <c r="A53" s="7" t="s">
        <v>47</v>
      </c>
      <c r="B53" s="22">
        <v>3480</v>
      </c>
      <c r="C53" s="6">
        <v>446</v>
      </c>
      <c r="D53" s="6">
        <v>7</v>
      </c>
      <c r="E53" s="6">
        <v>65</v>
      </c>
      <c r="F53" s="6">
        <v>180</v>
      </c>
      <c r="G53" s="6">
        <v>390</v>
      </c>
      <c r="H53" s="6">
        <v>42</v>
      </c>
      <c r="I53" s="6">
        <v>266</v>
      </c>
      <c r="J53" s="6">
        <v>99</v>
      </c>
      <c r="K53" s="6">
        <v>14</v>
      </c>
      <c r="L53" s="6">
        <v>88</v>
      </c>
      <c r="M53" s="6">
        <v>166</v>
      </c>
      <c r="N53" s="6">
        <v>132</v>
      </c>
      <c r="O53" s="6">
        <v>142</v>
      </c>
      <c r="P53" s="6">
        <v>615</v>
      </c>
      <c r="Q53" s="6">
        <v>828</v>
      </c>
      <c r="R53" s="7"/>
      <c r="S53" s="6"/>
      <c r="T53" s="7"/>
      <c r="U53" s="7"/>
      <c r="V53" s="7"/>
      <c r="W53" s="7"/>
      <c r="X53" s="7"/>
      <c r="Y53" s="7"/>
      <c r="Z53" s="7"/>
    </row>
    <row r="54" spans="1:26" ht="15.75">
      <c r="A54" s="7" t="s">
        <v>48</v>
      </c>
      <c r="B54" s="22">
        <v>4188</v>
      </c>
      <c r="C54" s="6">
        <v>580</v>
      </c>
      <c r="D54" s="6">
        <v>8</v>
      </c>
      <c r="E54" s="6">
        <v>45</v>
      </c>
      <c r="F54" s="6">
        <v>152</v>
      </c>
      <c r="G54" s="6">
        <v>805</v>
      </c>
      <c r="H54" s="6">
        <v>100</v>
      </c>
      <c r="I54" s="6">
        <v>484</v>
      </c>
      <c r="J54" s="6">
        <v>61</v>
      </c>
      <c r="K54" s="6">
        <v>36</v>
      </c>
      <c r="L54" s="6">
        <v>98</v>
      </c>
      <c r="M54" s="6">
        <v>228</v>
      </c>
      <c r="N54" s="6">
        <v>159</v>
      </c>
      <c r="O54" s="6">
        <v>120</v>
      </c>
      <c r="P54" s="6">
        <v>640</v>
      </c>
      <c r="Q54" s="6">
        <v>672</v>
      </c>
      <c r="R54" s="7"/>
      <c r="S54" s="6"/>
      <c r="T54" s="7"/>
      <c r="U54" s="7"/>
      <c r="V54" s="7"/>
      <c r="W54" s="7"/>
      <c r="X54" s="7"/>
      <c r="Y54" s="7"/>
      <c r="Z54" s="7"/>
    </row>
    <row r="55" spans="1:26" ht="15.75">
      <c r="A55" s="7" t="s">
        <v>49</v>
      </c>
      <c r="B55" s="22">
        <v>2783</v>
      </c>
      <c r="C55" s="6">
        <v>233</v>
      </c>
      <c r="D55" s="6">
        <v>2</v>
      </c>
      <c r="E55" s="6">
        <v>78</v>
      </c>
      <c r="F55" s="6">
        <v>162</v>
      </c>
      <c r="G55" s="6">
        <v>234</v>
      </c>
      <c r="H55" s="6">
        <v>7</v>
      </c>
      <c r="I55" s="6">
        <v>173</v>
      </c>
      <c r="J55" s="6">
        <v>35</v>
      </c>
      <c r="K55" s="6">
        <v>2</v>
      </c>
      <c r="L55" s="6">
        <v>72</v>
      </c>
      <c r="M55" s="6">
        <v>187</v>
      </c>
      <c r="N55" s="6">
        <v>100</v>
      </c>
      <c r="O55" s="6">
        <v>132</v>
      </c>
      <c r="P55" s="6">
        <v>668</v>
      </c>
      <c r="Q55" s="6">
        <v>698</v>
      </c>
      <c r="R55" s="7"/>
      <c r="S55" s="6"/>
      <c r="T55" s="7"/>
      <c r="U55" s="7"/>
      <c r="V55" s="7"/>
      <c r="W55" s="7"/>
      <c r="X55" s="7"/>
      <c r="Y55" s="7"/>
      <c r="Z55" s="7"/>
    </row>
    <row r="56" spans="1:26" ht="15.75">
      <c r="A56" s="7" t="s">
        <v>50</v>
      </c>
      <c r="B56" s="22">
        <v>4206</v>
      </c>
      <c r="C56" s="6">
        <v>515</v>
      </c>
      <c r="D56" s="6">
        <v>4</v>
      </c>
      <c r="E56" s="6">
        <v>51</v>
      </c>
      <c r="F56" s="6">
        <v>235</v>
      </c>
      <c r="G56" s="6">
        <v>490</v>
      </c>
      <c r="H56" s="6">
        <v>25</v>
      </c>
      <c r="I56" s="6">
        <v>226</v>
      </c>
      <c r="J56" s="6">
        <v>37</v>
      </c>
      <c r="K56" s="6">
        <v>2</v>
      </c>
      <c r="L56" s="6">
        <v>94</v>
      </c>
      <c r="M56" s="6">
        <v>252</v>
      </c>
      <c r="N56" s="6">
        <v>150</v>
      </c>
      <c r="O56" s="6">
        <v>229</v>
      </c>
      <c r="P56" s="6">
        <v>1002</v>
      </c>
      <c r="Q56" s="6">
        <v>894</v>
      </c>
      <c r="R56" s="7"/>
      <c r="S56" s="6"/>
      <c r="T56" s="7"/>
      <c r="U56" s="7"/>
      <c r="V56" s="7"/>
      <c r="W56" s="7"/>
      <c r="X56" s="7"/>
      <c r="Y56" s="7"/>
      <c r="Z56" s="7"/>
    </row>
    <row r="57" spans="1:26" ht="15.75">
      <c r="A57" s="7" t="s">
        <v>51</v>
      </c>
      <c r="B57" s="22">
        <v>3679</v>
      </c>
      <c r="C57" s="6">
        <v>380</v>
      </c>
      <c r="D57" s="6">
        <v>17</v>
      </c>
      <c r="E57" s="6">
        <v>58</v>
      </c>
      <c r="F57" s="6">
        <v>177</v>
      </c>
      <c r="G57" s="6">
        <v>627</v>
      </c>
      <c r="H57" s="6">
        <v>48</v>
      </c>
      <c r="I57" s="6">
        <v>393</v>
      </c>
      <c r="J57" s="6">
        <v>58</v>
      </c>
      <c r="K57" s="6">
        <v>51</v>
      </c>
      <c r="L57" s="6">
        <v>105</v>
      </c>
      <c r="M57" s="6">
        <v>212</v>
      </c>
      <c r="N57" s="6">
        <v>181</v>
      </c>
      <c r="O57" s="6">
        <v>184</v>
      </c>
      <c r="P57" s="6">
        <v>453</v>
      </c>
      <c r="Q57" s="6">
        <v>735</v>
      </c>
      <c r="R57" s="7"/>
      <c r="S57" s="6"/>
      <c r="T57" s="7"/>
      <c r="U57" s="7"/>
      <c r="V57" s="7"/>
      <c r="W57" s="7"/>
      <c r="X57" s="7"/>
      <c r="Y57" s="7"/>
      <c r="Z57" s="7"/>
    </row>
    <row r="58" spans="1:26" ht="15.75">
      <c r="A58" s="7" t="s">
        <v>52</v>
      </c>
      <c r="B58" s="22">
        <v>690</v>
      </c>
      <c r="C58" s="6">
        <v>57</v>
      </c>
      <c r="D58" s="6">
        <v>2</v>
      </c>
      <c r="E58" s="6">
        <v>19</v>
      </c>
      <c r="F58" s="6">
        <v>40</v>
      </c>
      <c r="G58" s="6">
        <v>70</v>
      </c>
      <c r="H58" s="6">
        <v>3</v>
      </c>
      <c r="I58" s="6">
        <v>30</v>
      </c>
      <c r="J58" s="6">
        <v>12</v>
      </c>
      <c r="K58" s="26">
        <v>0</v>
      </c>
      <c r="L58" s="6">
        <v>9</v>
      </c>
      <c r="M58" s="6">
        <v>43</v>
      </c>
      <c r="N58" s="6">
        <v>29</v>
      </c>
      <c r="O58" s="6">
        <v>41</v>
      </c>
      <c r="P58" s="6">
        <v>186</v>
      </c>
      <c r="Q58" s="6">
        <v>149</v>
      </c>
      <c r="R58" s="7"/>
      <c r="S58" s="6"/>
      <c r="T58" s="7"/>
      <c r="U58" s="7"/>
      <c r="V58" s="7"/>
      <c r="W58" s="7"/>
      <c r="X58" s="7"/>
      <c r="Y58" s="7"/>
      <c r="Z58" s="7"/>
    </row>
    <row r="59" spans="1:26" ht="15.75">
      <c r="A59" s="7" t="s">
        <v>53</v>
      </c>
      <c r="B59" s="22">
        <v>446</v>
      </c>
      <c r="C59" s="6">
        <v>44</v>
      </c>
      <c r="D59" s="26">
        <v>0</v>
      </c>
      <c r="E59" s="6">
        <v>8</v>
      </c>
      <c r="F59" s="6">
        <v>21</v>
      </c>
      <c r="G59" s="6">
        <v>29</v>
      </c>
      <c r="H59" s="26">
        <v>0</v>
      </c>
      <c r="I59" s="6">
        <v>14</v>
      </c>
      <c r="J59" s="6">
        <v>4</v>
      </c>
      <c r="K59" s="26">
        <v>0</v>
      </c>
      <c r="L59" s="6">
        <v>8</v>
      </c>
      <c r="M59" s="6">
        <v>15</v>
      </c>
      <c r="N59" s="6">
        <v>8</v>
      </c>
      <c r="O59" s="6">
        <v>38</v>
      </c>
      <c r="P59" s="6">
        <v>115</v>
      </c>
      <c r="Q59" s="6">
        <v>142</v>
      </c>
      <c r="R59" s="7"/>
      <c r="S59" s="6"/>
      <c r="T59" s="7"/>
      <c r="U59" s="7"/>
      <c r="V59" s="7"/>
      <c r="W59" s="7"/>
      <c r="X59" s="7"/>
      <c r="Y59" s="7"/>
      <c r="Z59" s="7"/>
    </row>
    <row r="60" spans="1:26" ht="15.75">
      <c r="A60" s="7" t="s">
        <v>54</v>
      </c>
      <c r="B60" s="22">
        <v>923</v>
      </c>
      <c r="C60" s="6">
        <v>56</v>
      </c>
      <c r="D60" s="6">
        <v>1</v>
      </c>
      <c r="E60" s="6">
        <v>21</v>
      </c>
      <c r="F60" s="6">
        <v>36</v>
      </c>
      <c r="G60" s="6">
        <v>85</v>
      </c>
      <c r="H60" s="6">
        <v>3</v>
      </c>
      <c r="I60" s="6">
        <v>27</v>
      </c>
      <c r="J60" s="6">
        <v>11</v>
      </c>
      <c r="K60" s="26">
        <v>0</v>
      </c>
      <c r="L60" s="6">
        <v>18</v>
      </c>
      <c r="M60" s="6">
        <v>60</v>
      </c>
      <c r="N60" s="6">
        <v>46</v>
      </c>
      <c r="O60" s="6">
        <v>32</v>
      </c>
      <c r="P60" s="6">
        <v>198</v>
      </c>
      <c r="Q60" s="6">
        <v>329</v>
      </c>
      <c r="R60" s="7"/>
      <c r="S60" s="6"/>
      <c r="T60" s="7"/>
      <c r="U60" s="7"/>
      <c r="V60" s="7"/>
      <c r="W60" s="7"/>
      <c r="X60" s="7"/>
      <c r="Y60" s="7"/>
      <c r="Z60" s="7"/>
    </row>
    <row r="61" spans="1:26" ht="15.75">
      <c r="A61" s="7" t="s">
        <v>55</v>
      </c>
      <c r="B61" s="22">
        <v>2185</v>
      </c>
      <c r="C61" s="6">
        <v>217</v>
      </c>
      <c r="D61" s="6">
        <v>2</v>
      </c>
      <c r="E61" s="6">
        <v>70</v>
      </c>
      <c r="F61" s="6">
        <v>89</v>
      </c>
      <c r="G61" s="6">
        <v>234</v>
      </c>
      <c r="H61" s="6">
        <v>6</v>
      </c>
      <c r="I61" s="6">
        <v>61</v>
      </c>
      <c r="J61" s="6">
        <v>21</v>
      </c>
      <c r="K61" s="6">
        <v>1</v>
      </c>
      <c r="L61" s="6">
        <v>37</v>
      </c>
      <c r="M61" s="6">
        <v>118</v>
      </c>
      <c r="N61" s="6">
        <v>65</v>
      </c>
      <c r="O61" s="6">
        <v>102</v>
      </c>
      <c r="P61" s="6">
        <v>546</v>
      </c>
      <c r="Q61" s="6">
        <v>616</v>
      </c>
      <c r="R61" s="7"/>
      <c r="S61" s="6"/>
      <c r="T61" s="7"/>
      <c r="U61" s="7"/>
      <c r="V61" s="7"/>
      <c r="W61" s="7"/>
      <c r="X61" s="7"/>
      <c r="Y61" s="7"/>
      <c r="Z61" s="7"/>
    </row>
    <row r="62" spans="1:26" ht="15.75">
      <c r="A62" s="7" t="s">
        <v>56</v>
      </c>
      <c r="B62" s="22">
        <v>25861</v>
      </c>
      <c r="C62" s="6">
        <v>3020</v>
      </c>
      <c r="D62" s="6">
        <v>23</v>
      </c>
      <c r="E62" s="6">
        <v>397</v>
      </c>
      <c r="F62" s="6">
        <v>976</v>
      </c>
      <c r="G62" s="6">
        <v>2642</v>
      </c>
      <c r="H62" s="6">
        <v>390</v>
      </c>
      <c r="I62" s="6">
        <v>4321</v>
      </c>
      <c r="J62" s="6">
        <v>335</v>
      </c>
      <c r="K62" s="6">
        <v>621</v>
      </c>
      <c r="L62" s="6">
        <v>619</v>
      </c>
      <c r="M62" s="6">
        <v>1023</v>
      </c>
      <c r="N62" s="6">
        <v>1036</v>
      </c>
      <c r="O62" s="6">
        <v>1555</v>
      </c>
      <c r="P62" s="6">
        <v>4545</v>
      </c>
      <c r="Q62" s="6">
        <v>4358</v>
      </c>
      <c r="R62" s="7"/>
      <c r="S62" s="6"/>
      <c r="T62" s="7"/>
      <c r="U62" s="7"/>
      <c r="V62" s="7"/>
      <c r="W62" s="7"/>
      <c r="X62" s="7"/>
      <c r="Y62" s="7"/>
      <c r="Z62" s="7"/>
    </row>
    <row r="63" spans="1:26" ht="15.75">
      <c r="A63" s="7" t="s">
        <v>57</v>
      </c>
      <c r="B63" s="22">
        <v>2142</v>
      </c>
      <c r="C63" s="6">
        <v>318</v>
      </c>
      <c r="D63" s="6">
        <v>4</v>
      </c>
      <c r="E63" s="6">
        <v>46</v>
      </c>
      <c r="F63" s="6">
        <v>110</v>
      </c>
      <c r="G63" s="6">
        <v>274</v>
      </c>
      <c r="H63" s="6">
        <v>23</v>
      </c>
      <c r="I63" s="6">
        <v>233</v>
      </c>
      <c r="J63" s="6">
        <v>50</v>
      </c>
      <c r="K63" s="6">
        <v>11</v>
      </c>
      <c r="L63" s="6">
        <v>48</v>
      </c>
      <c r="M63" s="6">
        <v>107</v>
      </c>
      <c r="N63" s="6">
        <v>84</v>
      </c>
      <c r="O63" s="6">
        <v>92</v>
      </c>
      <c r="P63" s="6">
        <v>361</v>
      </c>
      <c r="Q63" s="6">
        <v>381</v>
      </c>
      <c r="R63" s="7"/>
      <c r="S63" s="6"/>
      <c r="T63" s="7"/>
      <c r="U63" s="7"/>
      <c r="V63" s="7"/>
      <c r="W63" s="7"/>
      <c r="X63" s="7"/>
      <c r="Y63" s="7"/>
      <c r="Z63" s="7"/>
    </row>
    <row r="64" spans="1:26" ht="15.75">
      <c r="A64" s="7" t="s">
        <v>58</v>
      </c>
      <c r="B64" s="22">
        <v>941</v>
      </c>
      <c r="C64" s="6">
        <v>99</v>
      </c>
      <c r="D64" s="26">
        <v>0</v>
      </c>
      <c r="E64" s="6">
        <v>25</v>
      </c>
      <c r="F64" s="6">
        <v>52</v>
      </c>
      <c r="G64" s="6">
        <v>123</v>
      </c>
      <c r="H64" s="6">
        <v>3</v>
      </c>
      <c r="I64" s="6">
        <v>39</v>
      </c>
      <c r="J64" s="6">
        <v>10</v>
      </c>
      <c r="K64" s="26">
        <v>0</v>
      </c>
      <c r="L64" s="6">
        <v>15</v>
      </c>
      <c r="M64" s="6">
        <v>38</v>
      </c>
      <c r="N64" s="6">
        <v>21</v>
      </c>
      <c r="O64" s="6">
        <v>63</v>
      </c>
      <c r="P64" s="6">
        <v>238</v>
      </c>
      <c r="Q64" s="6">
        <v>215</v>
      </c>
      <c r="R64" s="7"/>
      <c r="S64" s="6"/>
      <c r="T64" s="7"/>
      <c r="U64" s="7"/>
      <c r="V64" s="7"/>
      <c r="W64" s="7"/>
      <c r="X64" s="7"/>
      <c r="Y64" s="7"/>
      <c r="Z64" s="7"/>
    </row>
    <row r="65" spans="1:26" ht="15.75">
      <c r="A65" s="7" t="s">
        <v>59</v>
      </c>
      <c r="B65" s="22">
        <v>1842</v>
      </c>
      <c r="C65" s="6">
        <v>198</v>
      </c>
      <c r="D65" s="6">
        <v>1</v>
      </c>
      <c r="E65" s="6">
        <v>45</v>
      </c>
      <c r="F65" s="6">
        <v>106</v>
      </c>
      <c r="G65" s="6">
        <v>276</v>
      </c>
      <c r="H65" s="6">
        <v>10</v>
      </c>
      <c r="I65" s="6">
        <v>117</v>
      </c>
      <c r="J65" s="6">
        <v>14</v>
      </c>
      <c r="K65" s="26">
        <v>0</v>
      </c>
      <c r="L65" s="6">
        <v>47</v>
      </c>
      <c r="M65" s="6">
        <v>94</v>
      </c>
      <c r="N65" s="6">
        <v>74</v>
      </c>
      <c r="O65" s="6">
        <v>113</v>
      </c>
      <c r="P65" s="6">
        <v>315</v>
      </c>
      <c r="Q65" s="6">
        <v>432</v>
      </c>
      <c r="R65" s="7"/>
      <c r="S65" s="6"/>
      <c r="T65" s="7"/>
      <c r="U65" s="7"/>
      <c r="V65" s="7"/>
      <c r="W65" s="7"/>
      <c r="X65" s="7"/>
      <c r="Y65" s="7"/>
      <c r="Z65" s="7"/>
    </row>
    <row r="66" spans="1:26" ht="15.75">
      <c r="A66" s="7" t="s">
        <v>60</v>
      </c>
      <c r="B66" s="22">
        <v>4790</v>
      </c>
      <c r="C66" s="6">
        <v>580</v>
      </c>
      <c r="D66" s="6">
        <v>2</v>
      </c>
      <c r="E66" s="6">
        <v>72</v>
      </c>
      <c r="F66" s="6">
        <v>228</v>
      </c>
      <c r="G66" s="6">
        <v>498</v>
      </c>
      <c r="H66" s="6">
        <v>40</v>
      </c>
      <c r="I66" s="6">
        <v>481</v>
      </c>
      <c r="J66" s="6">
        <v>112</v>
      </c>
      <c r="K66" s="6">
        <v>7</v>
      </c>
      <c r="L66" s="6">
        <v>128</v>
      </c>
      <c r="M66" s="6">
        <v>287</v>
      </c>
      <c r="N66" s="6">
        <v>184</v>
      </c>
      <c r="O66" s="6">
        <v>233</v>
      </c>
      <c r="P66" s="6">
        <v>1034</v>
      </c>
      <c r="Q66" s="6">
        <v>904</v>
      </c>
      <c r="R66" s="7"/>
      <c r="S66" s="6"/>
      <c r="T66" s="7"/>
      <c r="U66" s="7"/>
      <c r="V66" s="7"/>
      <c r="W66" s="7"/>
      <c r="X66" s="7"/>
      <c r="Y66" s="7"/>
      <c r="Z66" s="7"/>
    </row>
    <row r="67" spans="1:26" ht="15.75">
      <c r="A67" s="7" t="s">
        <v>61</v>
      </c>
      <c r="B67" s="22">
        <v>2310</v>
      </c>
      <c r="C67" s="6">
        <v>229</v>
      </c>
      <c r="D67" s="6">
        <v>4</v>
      </c>
      <c r="E67" s="6">
        <v>48</v>
      </c>
      <c r="F67" s="6">
        <v>102</v>
      </c>
      <c r="G67" s="6">
        <v>325</v>
      </c>
      <c r="H67" s="6">
        <v>2</v>
      </c>
      <c r="I67" s="6">
        <v>118</v>
      </c>
      <c r="J67" s="6">
        <v>16</v>
      </c>
      <c r="K67" s="6">
        <v>2</v>
      </c>
      <c r="L67" s="6">
        <v>61</v>
      </c>
      <c r="M67" s="6">
        <v>113</v>
      </c>
      <c r="N67" s="6">
        <v>64</v>
      </c>
      <c r="O67" s="6">
        <v>140</v>
      </c>
      <c r="P67" s="6">
        <v>611</v>
      </c>
      <c r="Q67" s="6">
        <v>475</v>
      </c>
      <c r="R67" s="7"/>
      <c r="S67" s="6"/>
      <c r="T67" s="7"/>
      <c r="U67" s="7"/>
      <c r="V67" s="7"/>
      <c r="W67" s="7"/>
      <c r="X67" s="7"/>
      <c r="Y67" s="7"/>
      <c r="Z67" s="7"/>
    </row>
    <row r="68" spans="1:26" ht="15.75">
      <c r="A68" s="7" t="s">
        <v>62</v>
      </c>
      <c r="B68" s="22">
        <v>1377</v>
      </c>
      <c r="C68" s="6">
        <v>180</v>
      </c>
      <c r="D68" s="6">
        <v>3</v>
      </c>
      <c r="E68" s="6">
        <v>37</v>
      </c>
      <c r="F68" s="6">
        <v>65</v>
      </c>
      <c r="G68" s="6">
        <v>90</v>
      </c>
      <c r="H68" s="26">
        <v>0</v>
      </c>
      <c r="I68" s="6">
        <v>54</v>
      </c>
      <c r="J68" s="6">
        <v>5</v>
      </c>
      <c r="K68" s="26">
        <v>0</v>
      </c>
      <c r="L68" s="6">
        <v>47</v>
      </c>
      <c r="M68" s="6">
        <v>86</v>
      </c>
      <c r="N68" s="6">
        <v>42</v>
      </c>
      <c r="O68" s="6">
        <v>103</v>
      </c>
      <c r="P68" s="6">
        <v>342</v>
      </c>
      <c r="Q68" s="6">
        <v>323</v>
      </c>
      <c r="R68" s="7"/>
      <c r="S68" s="6"/>
      <c r="T68" s="7"/>
      <c r="U68" s="7"/>
      <c r="V68" s="7"/>
      <c r="W68" s="7"/>
      <c r="X68" s="7"/>
      <c r="Y68" s="7"/>
      <c r="Z68" s="7"/>
    </row>
    <row r="69" spans="1:26" ht="15.75">
      <c r="A69" s="7" t="s">
        <v>63</v>
      </c>
      <c r="B69" s="22">
        <v>2309</v>
      </c>
      <c r="C69" s="6">
        <v>193</v>
      </c>
      <c r="D69" s="6">
        <v>1</v>
      </c>
      <c r="E69" s="6">
        <v>52</v>
      </c>
      <c r="F69" s="6">
        <v>133</v>
      </c>
      <c r="G69" s="6">
        <v>303</v>
      </c>
      <c r="H69" s="6">
        <v>15</v>
      </c>
      <c r="I69" s="6">
        <v>141</v>
      </c>
      <c r="J69" s="6">
        <v>26</v>
      </c>
      <c r="K69" s="26">
        <v>0</v>
      </c>
      <c r="L69" s="6">
        <v>41</v>
      </c>
      <c r="M69" s="6">
        <v>134</v>
      </c>
      <c r="N69" s="6">
        <v>94</v>
      </c>
      <c r="O69" s="6">
        <v>131</v>
      </c>
      <c r="P69" s="6">
        <v>413</v>
      </c>
      <c r="Q69" s="6">
        <v>632</v>
      </c>
      <c r="R69" s="7"/>
      <c r="S69" s="6"/>
      <c r="T69" s="7"/>
      <c r="U69" s="7"/>
      <c r="V69" s="7"/>
      <c r="W69" s="7"/>
      <c r="X69" s="7"/>
      <c r="Y69" s="7"/>
      <c r="Z69" s="7"/>
    </row>
    <row r="70" spans="1:26" ht="15.75">
      <c r="A70" s="7" t="s">
        <v>64</v>
      </c>
      <c r="B70" s="22">
        <v>16085</v>
      </c>
      <c r="C70" s="6">
        <v>2300</v>
      </c>
      <c r="D70" s="6">
        <v>54</v>
      </c>
      <c r="E70" s="6">
        <v>217</v>
      </c>
      <c r="F70" s="6">
        <v>974</v>
      </c>
      <c r="G70" s="6">
        <v>2487</v>
      </c>
      <c r="H70" s="6">
        <v>408</v>
      </c>
      <c r="I70" s="6">
        <v>2455</v>
      </c>
      <c r="J70" s="6">
        <v>323</v>
      </c>
      <c r="K70" s="6">
        <v>89</v>
      </c>
      <c r="L70" s="6">
        <v>461</v>
      </c>
      <c r="M70" s="6">
        <v>721</v>
      </c>
      <c r="N70" s="6">
        <v>706</v>
      </c>
      <c r="O70" s="6">
        <v>408</v>
      </c>
      <c r="P70" s="6">
        <v>2336</v>
      </c>
      <c r="Q70" s="6">
        <v>2146</v>
      </c>
      <c r="R70" s="7"/>
      <c r="S70" s="6"/>
      <c r="T70" s="7"/>
      <c r="U70" s="7"/>
      <c r="V70" s="7"/>
      <c r="W70" s="7"/>
      <c r="X70" s="7"/>
      <c r="Y70" s="7"/>
      <c r="Z70" s="7"/>
    </row>
    <row r="71" spans="1:26" ht="15.75">
      <c r="A71" s="7" t="s">
        <v>65</v>
      </c>
      <c r="B71" s="22">
        <v>812</v>
      </c>
      <c r="C71" s="6">
        <v>63</v>
      </c>
      <c r="D71" s="26">
        <v>0</v>
      </c>
      <c r="E71" s="6">
        <v>25</v>
      </c>
      <c r="F71" s="6">
        <v>28</v>
      </c>
      <c r="G71" s="6">
        <v>72</v>
      </c>
      <c r="H71" s="6">
        <v>3</v>
      </c>
      <c r="I71" s="6">
        <v>38</v>
      </c>
      <c r="J71" s="6">
        <v>33</v>
      </c>
      <c r="K71" s="26">
        <v>0</v>
      </c>
      <c r="L71" s="6">
        <v>22</v>
      </c>
      <c r="M71" s="6">
        <v>43</v>
      </c>
      <c r="N71" s="6">
        <v>33</v>
      </c>
      <c r="O71" s="6">
        <v>40</v>
      </c>
      <c r="P71" s="6">
        <v>230</v>
      </c>
      <c r="Q71" s="6">
        <v>182</v>
      </c>
      <c r="R71" s="7"/>
      <c r="S71" s="6"/>
      <c r="T71" s="7"/>
      <c r="U71" s="7"/>
      <c r="V71" s="7"/>
      <c r="W71" s="7"/>
      <c r="X71" s="7"/>
      <c r="Y71" s="7"/>
      <c r="Z71" s="7"/>
    </row>
    <row r="72" spans="1:26" ht="15.75">
      <c r="A72" s="7" t="s">
        <v>66</v>
      </c>
      <c r="B72" s="22">
        <v>415</v>
      </c>
      <c r="C72" s="6">
        <v>35</v>
      </c>
      <c r="D72" s="26">
        <v>0</v>
      </c>
      <c r="E72" s="6">
        <v>23</v>
      </c>
      <c r="F72" s="6">
        <v>41</v>
      </c>
      <c r="G72" s="6">
        <v>39</v>
      </c>
      <c r="H72" s="6">
        <v>6</v>
      </c>
      <c r="I72" s="6">
        <v>26</v>
      </c>
      <c r="J72" s="6">
        <v>6</v>
      </c>
      <c r="K72" s="26">
        <v>0</v>
      </c>
      <c r="L72" s="6">
        <v>5</v>
      </c>
      <c r="M72" s="6">
        <v>26</v>
      </c>
      <c r="N72" s="6">
        <v>6</v>
      </c>
      <c r="O72" s="6">
        <v>20</v>
      </c>
      <c r="P72" s="6">
        <v>78</v>
      </c>
      <c r="Q72" s="6">
        <v>104</v>
      </c>
      <c r="R72" s="7"/>
      <c r="S72" s="6"/>
      <c r="T72" s="7"/>
      <c r="U72" s="7"/>
      <c r="V72" s="7"/>
      <c r="W72" s="7"/>
      <c r="X72" s="7"/>
      <c r="Y72" s="7"/>
      <c r="Z72" s="7"/>
    </row>
    <row r="73" spans="1:26" ht="15.75">
      <c r="A73" s="7"/>
      <c r="B73" s="22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7"/>
      <c r="S73" s="6"/>
      <c r="T73" s="7"/>
      <c r="U73" s="7"/>
      <c r="V73" s="7"/>
      <c r="W73" s="7"/>
      <c r="X73" s="7"/>
      <c r="Y73" s="7"/>
      <c r="Z73" s="7"/>
    </row>
    <row r="74" spans="1:26" ht="15.75">
      <c r="A74" s="39" t="s">
        <v>90</v>
      </c>
      <c r="B74" s="22">
        <v>124</v>
      </c>
      <c r="C74" s="6">
        <v>13</v>
      </c>
      <c r="D74" s="6">
        <v>7</v>
      </c>
      <c r="E74" s="6">
        <v>7</v>
      </c>
      <c r="F74" s="6">
        <v>15</v>
      </c>
      <c r="G74" s="6">
        <v>21</v>
      </c>
      <c r="H74" s="6">
        <v>10</v>
      </c>
      <c r="I74" s="6">
        <v>11</v>
      </c>
      <c r="J74" s="28">
        <v>1</v>
      </c>
      <c r="K74" s="28">
        <v>1</v>
      </c>
      <c r="L74" s="28">
        <v>4</v>
      </c>
      <c r="M74" s="28">
        <v>6</v>
      </c>
      <c r="N74" s="28">
        <v>3</v>
      </c>
      <c r="O74" s="28">
        <v>3</v>
      </c>
      <c r="P74" s="28">
        <v>4</v>
      </c>
      <c r="Q74" s="28">
        <v>18</v>
      </c>
      <c r="R74" s="7"/>
      <c r="S74" s="6"/>
      <c r="T74" s="7"/>
      <c r="U74" s="7"/>
      <c r="V74" s="7"/>
      <c r="W74" s="7"/>
      <c r="X74" s="7"/>
      <c r="Y74" s="7"/>
      <c r="Z74" s="7"/>
    </row>
    <row r="75" spans="1:26" ht="15.75">
      <c r="A75" s="36" t="s">
        <v>115</v>
      </c>
      <c r="B75" s="18"/>
      <c r="C75" s="18"/>
      <c r="D75" s="18"/>
      <c r="E75" s="18"/>
      <c r="F75" s="18"/>
      <c r="G75" s="18"/>
      <c r="H75" s="18"/>
      <c r="I75" s="18"/>
      <c r="J75" s="17"/>
      <c r="K75" s="17"/>
      <c r="L75" s="17"/>
      <c r="M75" s="17"/>
      <c r="N75" s="17"/>
      <c r="O75" s="17"/>
      <c r="P75" s="17"/>
      <c r="Q75" s="17"/>
      <c r="R75" s="6"/>
      <c r="S75" s="6"/>
      <c r="T75" s="7"/>
      <c r="U75" s="7"/>
      <c r="V75" s="7"/>
      <c r="W75" s="7"/>
      <c r="X75" s="7"/>
      <c r="Y75" s="7"/>
      <c r="Z75" s="7"/>
    </row>
    <row r="76" spans="1:26" ht="15.75">
      <c r="A76" s="6" t="s">
        <v>96</v>
      </c>
      <c r="B76" s="7"/>
      <c r="C76" s="7"/>
      <c r="D76" s="7"/>
      <c r="E76" s="7"/>
      <c r="F76" s="7"/>
      <c r="G76" s="7"/>
      <c r="H76" s="7"/>
      <c r="I76" s="7"/>
      <c r="J76" s="6"/>
      <c r="K76" s="6"/>
      <c r="L76" s="6"/>
      <c r="M76" s="6"/>
      <c r="N76" s="6"/>
      <c r="O76" s="6"/>
      <c r="P76" s="6"/>
      <c r="Q76" s="6"/>
      <c r="R76" s="6"/>
      <c r="S76" s="6"/>
      <c r="T76" s="7"/>
      <c r="U76" s="7"/>
      <c r="V76" s="7"/>
      <c r="W76" s="7"/>
      <c r="X76" s="7"/>
      <c r="Y76" s="7"/>
      <c r="Z76" s="7"/>
    </row>
    <row r="77" spans="1:26" ht="15.75">
      <c r="A77" s="6" t="s">
        <v>116</v>
      </c>
      <c r="B77" s="7"/>
      <c r="C77" s="7"/>
      <c r="D77" s="7"/>
      <c r="E77" s="7"/>
      <c r="F77" s="7"/>
      <c r="G77" s="7"/>
      <c r="H77" s="7"/>
      <c r="I77" s="7"/>
      <c r="J77" s="6"/>
      <c r="K77" s="6"/>
      <c r="L77" s="6"/>
      <c r="M77" s="6"/>
      <c r="N77" s="6"/>
      <c r="O77" s="6"/>
      <c r="P77" s="6"/>
      <c r="Q77" s="6"/>
      <c r="R77" s="6"/>
      <c r="S77" s="6"/>
      <c r="T77" s="7"/>
      <c r="U77" s="7"/>
      <c r="V77" s="7"/>
      <c r="W77" s="7"/>
      <c r="X77" s="7"/>
      <c r="Y77" s="7"/>
      <c r="Z77" s="7"/>
    </row>
    <row r="78" spans="1:26" ht="15.75">
      <c r="A78" s="19" t="s">
        <v>118</v>
      </c>
      <c r="B78" s="7"/>
      <c r="C78" s="7"/>
      <c r="D78" s="7"/>
      <c r="E78" s="7"/>
      <c r="F78" s="7"/>
      <c r="G78" s="7"/>
      <c r="H78" s="7"/>
      <c r="I78" s="7"/>
      <c r="J78" s="6"/>
      <c r="K78" s="6"/>
      <c r="L78" s="6"/>
      <c r="M78" s="6"/>
      <c r="N78" s="6"/>
      <c r="O78" s="6"/>
      <c r="P78" s="6"/>
      <c r="Q78" s="6"/>
      <c r="R78" s="6"/>
      <c r="S78" s="6"/>
      <c r="T78" s="7"/>
      <c r="U78" s="7"/>
      <c r="V78" s="7"/>
      <c r="W78" s="7"/>
      <c r="X78" s="7"/>
      <c r="Y78" s="7"/>
      <c r="Z78" s="7"/>
    </row>
    <row r="79" spans="1:26" ht="15.75">
      <c r="A79" s="5" t="s">
        <v>98</v>
      </c>
      <c r="B79" s="7"/>
      <c r="C79" s="7"/>
      <c r="D79" s="7"/>
      <c r="E79" s="7"/>
      <c r="F79" s="7"/>
      <c r="G79" s="7"/>
      <c r="H79" s="7"/>
      <c r="I79" s="7"/>
      <c r="J79" s="6"/>
      <c r="K79" s="6"/>
      <c r="L79" s="6"/>
      <c r="M79" s="6"/>
      <c r="N79" s="6"/>
      <c r="O79" s="6"/>
      <c r="P79" s="6"/>
      <c r="Q79" s="6"/>
      <c r="R79" s="6"/>
      <c r="S79" s="6"/>
      <c r="T79" s="7"/>
      <c r="U79" s="7"/>
      <c r="V79" s="7"/>
      <c r="W79" s="7"/>
      <c r="X79" s="7"/>
      <c r="Y79" s="7"/>
      <c r="Z79" s="7"/>
    </row>
    <row r="80" spans="1:26" ht="15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5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5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</sheetData>
  <sheetProtection/>
  <printOptions/>
  <pageMargins left="0.7" right="0.7" top="0.75" bottom="0.75" header="0.3" footer="0.3"/>
  <pageSetup fitToHeight="2" fitToWidth="1" horizontalDpi="600" verticalDpi="600" orientation="landscape" paperSize="5" scale="6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0"/>
  <sheetViews>
    <sheetView zoomScalePageLayoutView="0" workbookViewId="0" topLeftCell="A1">
      <selection activeCell="A1" sqref="A1"/>
    </sheetView>
  </sheetViews>
  <sheetFormatPr defaultColWidth="12.77734375" defaultRowHeight="15.75"/>
  <cols>
    <col min="1" max="1" width="20.77734375" style="0" customWidth="1"/>
  </cols>
  <sheetData>
    <row r="1" spans="1:2" ht="20.25">
      <c r="A1" s="21" t="s">
        <v>82</v>
      </c>
      <c r="B1" s="21"/>
    </row>
    <row r="2" spans="1:26" ht="20.25">
      <c r="A2" s="40" t="s">
        <v>121</v>
      </c>
      <c r="B2" s="3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9.25">
      <c r="A4" s="30" t="s">
        <v>0</v>
      </c>
      <c r="B4" s="31" t="s">
        <v>1</v>
      </c>
      <c r="C4" s="32" t="s">
        <v>84</v>
      </c>
      <c r="D4" s="32" t="s">
        <v>85</v>
      </c>
      <c r="E4" s="31" t="s">
        <v>104</v>
      </c>
      <c r="F4" s="31" t="s">
        <v>86</v>
      </c>
      <c r="G4" s="31" t="s">
        <v>87</v>
      </c>
      <c r="H4" s="31" t="s">
        <v>88</v>
      </c>
      <c r="I4" s="31" t="s">
        <v>89</v>
      </c>
      <c r="J4" s="31" t="s">
        <v>91</v>
      </c>
      <c r="K4" s="31" t="s">
        <v>92</v>
      </c>
      <c r="L4" s="31" t="s">
        <v>99</v>
      </c>
      <c r="M4" s="33" t="s">
        <v>105</v>
      </c>
      <c r="N4" s="31" t="s">
        <v>93</v>
      </c>
      <c r="O4" s="31" t="s">
        <v>106</v>
      </c>
      <c r="P4" s="31" t="s">
        <v>100</v>
      </c>
      <c r="Q4" s="31" t="s">
        <v>101</v>
      </c>
      <c r="R4" s="7"/>
      <c r="S4" s="7"/>
      <c r="T4" s="7"/>
      <c r="U4" s="7"/>
      <c r="V4" s="7"/>
      <c r="W4" s="7"/>
      <c r="X4" s="7"/>
      <c r="Y4" s="7"/>
      <c r="Z4" s="7"/>
    </row>
    <row r="5" spans="1:26" ht="15.75">
      <c r="A5" s="7"/>
      <c r="B5" s="38"/>
      <c r="C5" s="7"/>
      <c r="D5" s="38"/>
      <c r="E5" s="38"/>
      <c r="F5" s="38"/>
      <c r="G5" s="38"/>
      <c r="H5" s="38"/>
      <c r="I5" s="38"/>
      <c r="J5" s="7"/>
      <c r="K5" s="38"/>
      <c r="L5" s="38"/>
      <c r="M5" s="38"/>
      <c r="N5" s="38"/>
      <c r="O5" s="38"/>
      <c r="P5" s="38"/>
      <c r="Q5" s="38"/>
      <c r="R5" s="7"/>
      <c r="S5" s="7"/>
      <c r="T5" s="7"/>
      <c r="U5" s="7"/>
      <c r="V5" s="7"/>
      <c r="W5" s="7"/>
      <c r="X5" s="7"/>
      <c r="Y5" s="7"/>
      <c r="Z5" s="7"/>
    </row>
    <row r="6" spans="1:26" ht="15.75">
      <c r="A6" s="7" t="s">
        <v>2</v>
      </c>
      <c r="B6" s="22">
        <v>532484</v>
      </c>
      <c r="C6" s="6">
        <f aca="true" t="shared" si="0" ref="C6:I6">+C8+C15</f>
        <v>75508</v>
      </c>
      <c r="D6" s="6">
        <f t="shared" si="0"/>
        <v>1283</v>
      </c>
      <c r="E6" s="6">
        <f t="shared" si="0"/>
        <v>6900</v>
      </c>
      <c r="F6" s="6">
        <f t="shared" si="0"/>
        <v>30486</v>
      </c>
      <c r="G6" s="6">
        <f t="shared" si="0"/>
        <v>57268</v>
      </c>
      <c r="H6" s="6">
        <f t="shared" si="0"/>
        <v>13953</v>
      </c>
      <c r="I6" s="6">
        <f t="shared" si="0"/>
        <v>134859</v>
      </c>
      <c r="J6" s="6">
        <f aca="true" t="shared" si="1" ref="J6:Q6">+J8+J15</f>
        <v>12823</v>
      </c>
      <c r="K6" s="6">
        <f t="shared" si="1"/>
        <v>7625</v>
      </c>
      <c r="L6" s="6">
        <f t="shared" si="1"/>
        <v>9422</v>
      </c>
      <c r="M6" s="6">
        <f t="shared" si="1"/>
        <v>20189</v>
      </c>
      <c r="N6" s="6">
        <f t="shared" si="1"/>
        <v>33201</v>
      </c>
      <c r="O6" s="6">
        <f t="shared" si="1"/>
        <v>19358</v>
      </c>
      <c r="P6" s="6">
        <f t="shared" si="1"/>
        <v>43929</v>
      </c>
      <c r="Q6" s="6">
        <f t="shared" si="1"/>
        <v>65680</v>
      </c>
      <c r="R6" s="7"/>
      <c r="S6" s="7"/>
      <c r="T6" s="7"/>
      <c r="U6" s="7"/>
      <c r="V6" s="7"/>
      <c r="W6" s="7"/>
      <c r="X6" s="7"/>
      <c r="Y6" s="7"/>
      <c r="Z6" s="7"/>
    </row>
    <row r="7" spans="1:26" ht="15.75">
      <c r="A7" s="7"/>
      <c r="B7" s="22"/>
      <c r="C7" s="6"/>
      <c r="D7" s="6"/>
      <c r="E7" s="6"/>
      <c r="F7" s="6"/>
      <c r="G7" s="6"/>
      <c r="H7" s="6"/>
      <c r="I7" s="6"/>
      <c r="J7" s="6"/>
      <c r="K7" s="26"/>
      <c r="L7" s="6"/>
      <c r="M7" s="6"/>
      <c r="N7" s="6"/>
      <c r="O7" s="6"/>
      <c r="P7" s="6"/>
      <c r="Q7" s="6"/>
      <c r="R7" s="7"/>
      <c r="S7" s="7"/>
      <c r="T7" s="7"/>
      <c r="U7" s="7"/>
      <c r="V7" s="7"/>
      <c r="W7" s="7"/>
      <c r="X7" s="7"/>
      <c r="Y7" s="7"/>
      <c r="Z7" s="7"/>
    </row>
    <row r="8" spans="1:26" ht="15.75">
      <c r="A8" s="7" t="s">
        <v>3</v>
      </c>
      <c r="B8" s="22">
        <v>297842</v>
      </c>
      <c r="C8" s="6">
        <f aca="true" t="shared" si="2" ref="C8:I8">SUM(C9:C13)</f>
        <v>46217</v>
      </c>
      <c r="D8" s="6">
        <f t="shared" si="2"/>
        <v>839</v>
      </c>
      <c r="E8" s="6">
        <f t="shared" si="2"/>
        <v>3187</v>
      </c>
      <c r="F8" s="6">
        <f t="shared" si="2"/>
        <v>18490</v>
      </c>
      <c r="G8" s="6">
        <f t="shared" si="2"/>
        <v>22867</v>
      </c>
      <c r="H8" s="6">
        <f t="shared" si="2"/>
        <v>10350</v>
      </c>
      <c r="I8" s="6">
        <f t="shared" si="2"/>
        <v>110176</v>
      </c>
      <c r="J8" s="6">
        <f aca="true" t="shared" si="3" ref="J8:Q8">SUM(J9:J13)</f>
        <v>8738</v>
      </c>
      <c r="K8" s="6">
        <f t="shared" si="3"/>
        <v>6044</v>
      </c>
      <c r="L8" s="6">
        <f t="shared" si="3"/>
        <v>3973</v>
      </c>
      <c r="M8" s="6">
        <f t="shared" si="3"/>
        <v>7449</v>
      </c>
      <c r="N8" s="6">
        <f t="shared" si="3"/>
        <v>22546</v>
      </c>
      <c r="O8" s="6">
        <f t="shared" si="3"/>
        <v>8813</v>
      </c>
      <c r="P8" s="6">
        <f t="shared" si="3"/>
        <v>4089</v>
      </c>
      <c r="Q8" s="6">
        <f t="shared" si="3"/>
        <v>24064</v>
      </c>
      <c r="R8" s="7"/>
      <c r="S8" s="7"/>
      <c r="T8" s="7"/>
      <c r="U8" s="7"/>
      <c r="V8" s="7"/>
      <c r="W8" s="7"/>
      <c r="X8" s="7"/>
      <c r="Y8" s="7"/>
      <c r="Z8" s="7"/>
    </row>
    <row r="9" spans="1:26" ht="15.75">
      <c r="A9" s="7" t="s">
        <v>4</v>
      </c>
      <c r="B9" s="22">
        <v>64509</v>
      </c>
      <c r="C9" s="6">
        <v>10272</v>
      </c>
      <c r="D9" s="6">
        <v>263</v>
      </c>
      <c r="E9" s="6">
        <v>832</v>
      </c>
      <c r="F9" s="6">
        <v>5264</v>
      </c>
      <c r="G9" s="6">
        <v>3559</v>
      </c>
      <c r="H9" s="6">
        <v>1936</v>
      </c>
      <c r="I9" s="6">
        <v>25590</v>
      </c>
      <c r="J9" s="6">
        <v>2429</v>
      </c>
      <c r="K9" s="26">
        <v>742</v>
      </c>
      <c r="L9" s="6">
        <v>1029</v>
      </c>
      <c r="M9" s="6">
        <v>1388</v>
      </c>
      <c r="N9" s="6">
        <v>3345</v>
      </c>
      <c r="O9" s="6">
        <v>2285</v>
      </c>
      <c r="P9" s="6">
        <v>588</v>
      </c>
      <c r="Q9" s="6">
        <v>4987</v>
      </c>
      <c r="R9" s="7"/>
      <c r="S9" s="7"/>
      <c r="T9" s="7"/>
      <c r="U9" s="7"/>
      <c r="V9" s="7"/>
      <c r="W9" s="7"/>
      <c r="X9" s="7"/>
      <c r="Y9" s="7"/>
      <c r="Z9" s="7"/>
    </row>
    <row r="10" spans="1:26" ht="15.75">
      <c r="A10" s="7" t="s">
        <v>5</v>
      </c>
      <c r="B10" s="22">
        <v>91577</v>
      </c>
      <c r="C10" s="6">
        <v>15884</v>
      </c>
      <c r="D10" s="6">
        <v>262</v>
      </c>
      <c r="E10" s="6">
        <v>909</v>
      </c>
      <c r="F10" s="6">
        <v>4402</v>
      </c>
      <c r="G10" s="6">
        <v>5060</v>
      </c>
      <c r="H10" s="6">
        <v>3400</v>
      </c>
      <c r="I10" s="6">
        <v>35742</v>
      </c>
      <c r="J10" s="6">
        <v>2871</v>
      </c>
      <c r="K10" s="26">
        <v>2047</v>
      </c>
      <c r="L10" s="6">
        <v>1074</v>
      </c>
      <c r="M10" s="6">
        <v>2230</v>
      </c>
      <c r="N10" s="6">
        <v>7406</v>
      </c>
      <c r="O10" s="6">
        <v>2274</v>
      </c>
      <c r="P10" s="6">
        <v>1075</v>
      </c>
      <c r="Q10" s="6">
        <v>6941</v>
      </c>
      <c r="R10" s="7"/>
      <c r="S10" s="7"/>
      <c r="T10" s="7"/>
      <c r="U10" s="7"/>
      <c r="V10" s="7"/>
      <c r="W10" s="7"/>
      <c r="X10" s="7"/>
      <c r="Y10" s="7"/>
      <c r="Z10" s="7"/>
    </row>
    <row r="11" spans="1:26" ht="15.75">
      <c r="A11" s="7" t="s">
        <v>6</v>
      </c>
      <c r="B11" s="22">
        <v>86390</v>
      </c>
      <c r="C11" s="6">
        <v>9872</v>
      </c>
      <c r="D11" s="6">
        <v>161</v>
      </c>
      <c r="E11" s="6">
        <v>746</v>
      </c>
      <c r="F11" s="6">
        <v>5622</v>
      </c>
      <c r="G11" s="6">
        <v>9672</v>
      </c>
      <c r="H11" s="6">
        <v>2604</v>
      </c>
      <c r="I11" s="6">
        <v>32692</v>
      </c>
      <c r="J11" s="6">
        <v>1684</v>
      </c>
      <c r="K11" s="26">
        <v>1715</v>
      </c>
      <c r="L11" s="6">
        <v>981</v>
      </c>
      <c r="M11" s="6">
        <v>1924</v>
      </c>
      <c r="N11" s="6">
        <v>8842</v>
      </c>
      <c r="O11" s="6">
        <v>2545</v>
      </c>
      <c r="P11" s="6">
        <v>762</v>
      </c>
      <c r="Q11" s="6">
        <v>6568</v>
      </c>
      <c r="R11" s="7"/>
      <c r="S11" s="7"/>
      <c r="T11" s="7"/>
      <c r="U11" s="7"/>
      <c r="V11" s="7"/>
      <c r="W11" s="7"/>
      <c r="X11" s="7"/>
      <c r="Y11" s="7"/>
      <c r="Z11" s="7"/>
    </row>
    <row r="12" spans="1:26" ht="15.75">
      <c r="A12" s="7" t="s">
        <v>7</v>
      </c>
      <c r="B12" s="22">
        <v>45611</v>
      </c>
      <c r="C12" s="6">
        <v>8425</v>
      </c>
      <c r="D12" s="6">
        <v>133</v>
      </c>
      <c r="E12" s="6">
        <v>604</v>
      </c>
      <c r="F12" s="6">
        <v>2711</v>
      </c>
      <c r="G12" s="6">
        <v>3545</v>
      </c>
      <c r="H12" s="6">
        <v>2140</v>
      </c>
      <c r="I12" s="6">
        <v>13095</v>
      </c>
      <c r="J12" s="6">
        <v>1399</v>
      </c>
      <c r="K12" s="26">
        <v>1466</v>
      </c>
      <c r="L12" s="6">
        <v>727</v>
      </c>
      <c r="M12" s="6">
        <v>1493</v>
      </c>
      <c r="N12" s="6">
        <v>2685</v>
      </c>
      <c r="O12" s="6">
        <v>1321</v>
      </c>
      <c r="P12" s="6">
        <v>1263</v>
      </c>
      <c r="Q12" s="6">
        <v>4604</v>
      </c>
      <c r="R12" s="7"/>
      <c r="S12" s="7"/>
      <c r="T12" s="7"/>
      <c r="U12" s="7"/>
      <c r="V12" s="7"/>
      <c r="W12" s="7"/>
      <c r="X12" s="7"/>
      <c r="Y12" s="7"/>
      <c r="Z12" s="7"/>
    </row>
    <row r="13" spans="1:26" ht="15.75">
      <c r="A13" s="7" t="s">
        <v>8</v>
      </c>
      <c r="B13" s="22">
        <v>9755</v>
      </c>
      <c r="C13" s="6">
        <v>1764</v>
      </c>
      <c r="D13" s="6">
        <v>20</v>
      </c>
      <c r="E13" s="6">
        <v>96</v>
      </c>
      <c r="F13" s="6">
        <v>491</v>
      </c>
      <c r="G13" s="6">
        <v>1031</v>
      </c>
      <c r="H13" s="6">
        <v>270</v>
      </c>
      <c r="I13" s="6">
        <v>3057</v>
      </c>
      <c r="J13" s="6">
        <v>355</v>
      </c>
      <c r="K13" s="26">
        <v>74</v>
      </c>
      <c r="L13" s="6">
        <v>162</v>
      </c>
      <c r="M13" s="6">
        <v>414</v>
      </c>
      <c r="N13" s="6">
        <v>268</v>
      </c>
      <c r="O13" s="6">
        <v>388</v>
      </c>
      <c r="P13" s="6">
        <v>401</v>
      </c>
      <c r="Q13" s="6">
        <v>964</v>
      </c>
      <c r="R13" s="7"/>
      <c r="S13" s="7"/>
      <c r="T13" s="7"/>
      <c r="U13" s="7"/>
      <c r="V13" s="7"/>
      <c r="W13" s="7"/>
      <c r="X13" s="7"/>
      <c r="Y13" s="7"/>
      <c r="Z13" s="7"/>
    </row>
    <row r="14" spans="1:26" ht="15.75">
      <c r="A14" s="7"/>
      <c r="B14" s="22"/>
      <c r="C14" s="6"/>
      <c r="D14" s="6"/>
      <c r="E14" s="6"/>
      <c r="F14" s="6"/>
      <c r="G14" s="6"/>
      <c r="H14" s="6"/>
      <c r="I14" s="6"/>
      <c r="J14" s="6"/>
      <c r="K14" s="26"/>
      <c r="L14" s="6"/>
      <c r="M14" s="6"/>
      <c r="N14" s="6"/>
      <c r="O14" s="6"/>
      <c r="P14" s="6"/>
      <c r="Q14" s="6"/>
      <c r="R14" s="7"/>
      <c r="S14" s="7"/>
      <c r="T14" s="7"/>
      <c r="U14" s="7"/>
      <c r="V14" s="7"/>
      <c r="W14" s="7"/>
      <c r="X14" s="7"/>
      <c r="Y14" s="7"/>
      <c r="Z14" s="7"/>
    </row>
    <row r="15" spans="1:26" ht="15.75">
      <c r="A15" s="7" t="s">
        <v>9</v>
      </c>
      <c r="B15" s="22">
        <v>234642</v>
      </c>
      <c r="C15" s="6">
        <f aca="true" t="shared" si="4" ref="C15:I15">SUM(C16:C74)</f>
        <v>29291</v>
      </c>
      <c r="D15" s="6">
        <f t="shared" si="4"/>
        <v>444</v>
      </c>
      <c r="E15" s="6">
        <f t="shared" si="4"/>
        <v>3713</v>
      </c>
      <c r="F15" s="6">
        <f t="shared" si="4"/>
        <v>11996</v>
      </c>
      <c r="G15" s="6">
        <f t="shared" si="4"/>
        <v>34401</v>
      </c>
      <c r="H15" s="6">
        <f t="shared" si="4"/>
        <v>3603</v>
      </c>
      <c r="I15" s="6">
        <f t="shared" si="4"/>
        <v>24683</v>
      </c>
      <c r="J15" s="6">
        <f aca="true" t="shared" si="5" ref="J15:Q15">SUM(J16:J74)</f>
        <v>4085</v>
      </c>
      <c r="K15" s="6">
        <f t="shared" si="5"/>
        <v>1581</v>
      </c>
      <c r="L15" s="6">
        <f t="shared" si="5"/>
        <v>5449</v>
      </c>
      <c r="M15" s="6">
        <f t="shared" si="5"/>
        <v>12740</v>
      </c>
      <c r="N15" s="6">
        <f t="shared" si="5"/>
        <v>10655</v>
      </c>
      <c r="O15" s="6">
        <f t="shared" si="5"/>
        <v>10545</v>
      </c>
      <c r="P15" s="6">
        <f t="shared" si="5"/>
        <v>39840</v>
      </c>
      <c r="Q15" s="6">
        <f t="shared" si="5"/>
        <v>41616</v>
      </c>
      <c r="R15" s="7"/>
      <c r="S15" s="7"/>
      <c r="T15" s="7"/>
      <c r="U15" s="7"/>
      <c r="V15" s="7"/>
      <c r="W15" s="7"/>
      <c r="X15" s="7"/>
      <c r="Y15" s="7"/>
      <c r="Z15" s="7"/>
    </row>
    <row r="16" spans="1:26" ht="15.75">
      <c r="A16" s="7" t="s">
        <v>10</v>
      </c>
      <c r="B16" s="22">
        <v>9813</v>
      </c>
      <c r="C16" s="6">
        <v>1229</v>
      </c>
      <c r="D16" s="6">
        <v>20</v>
      </c>
      <c r="E16" s="6">
        <v>72</v>
      </c>
      <c r="F16" s="6">
        <v>541</v>
      </c>
      <c r="G16" s="6">
        <v>1476</v>
      </c>
      <c r="H16" s="6">
        <v>193</v>
      </c>
      <c r="I16" s="6">
        <v>1579</v>
      </c>
      <c r="J16" s="6">
        <v>200</v>
      </c>
      <c r="K16" s="26">
        <v>65</v>
      </c>
      <c r="L16" s="6">
        <v>173</v>
      </c>
      <c r="M16" s="6">
        <v>371</v>
      </c>
      <c r="N16" s="6">
        <v>512</v>
      </c>
      <c r="O16" s="6">
        <v>325</v>
      </c>
      <c r="P16" s="6">
        <v>1273</v>
      </c>
      <c r="Q16" s="6">
        <v>1784</v>
      </c>
      <c r="R16" s="7"/>
      <c r="S16" s="7"/>
      <c r="T16" s="7"/>
      <c r="U16" s="7"/>
      <c r="V16" s="7"/>
      <c r="W16" s="7"/>
      <c r="X16" s="7"/>
      <c r="Y16" s="7"/>
      <c r="Z16" s="7"/>
    </row>
    <row r="17" spans="1:26" ht="15.75">
      <c r="A17" s="7" t="s">
        <v>11</v>
      </c>
      <c r="B17" s="22">
        <v>1136</v>
      </c>
      <c r="C17" s="6">
        <v>142</v>
      </c>
      <c r="D17" s="6">
        <v>1</v>
      </c>
      <c r="E17" s="6">
        <v>31</v>
      </c>
      <c r="F17" s="6">
        <v>59</v>
      </c>
      <c r="G17" s="6">
        <v>101</v>
      </c>
      <c r="H17" s="6">
        <v>1</v>
      </c>
      <c r="I17" s="6">
        <v>34</v>
      </c>
      <c r="J17" s="6">
        <v>11</v>
      </c>
      <c r="K17" s="26">
        <v>0</v>
      </c>
      <c r="L17" s="6">
        <v>13</v>
      </c>
      <c r="M17" s="6">
        <v>87</v>
      </c>
      <c r="N17" s="6">
        <v>31</v>
      </c>
      <c r="O17" s="6">
        <v>54</v>
      </c>
      <c r="P17" s="6">
        <v>275</v>
      </c>
      <c r="Q17" s="6">
        <v>296</v>
      </c>
      <c r="R17" s="7"/>
      <c r="S17" s="7"/>
      <c r="T17" s="7"/>
      <c r="U17" s="7"/>
      <c r="V17" s="7"/>
      <c r="W17" s="7"/>
      <c r="X17" s="7"/>
      <c r="Y17" s="7"/>
      <c r="Z17" s="7"/>
    </row>
    <row r="18" spans="1:26" ht="15.75">
      <c r="A18" s="7" t="s">
        <v>12</v>
      </c>
      <c r="B18" s="22">
        <v>6015</v>
      </c>
      <c r="C18" s="6">
        <v>617</v>
      </c>
      <c r="D18" s="6">
        <v>15</v>
      </c>
      <c r="E18" s="6">
        <v>99</v>
      </c>
      <c r="F18" s="6">
        <v>315</v>
      </c>
      <c r="G18" s="6">
        <v>1086</v>
      </c>
      <c r="H18" s="6">
        <v>65</v>
      </c>
      <c r="I18" s="6">
        <v>583</v>
      </c>
      <c r="J18" s="6">
        <v>108</v>
      </c>
      <c r="K18" s="26">
        <v>74</v>
      </c>
      <c r="L18" s="6">
        <v>151</v>
      </c>
      <c r="M18" s="6">
        <v>271</v>
      </c>
      <c r="N18" s="6">
        <v>233</v>
      </c>
      <c r="O18" s="6">
        <v>387</v>
      </c>
      <c r="P18" s="6">
        <v>723</v>
      </c>
      <c r="Q18" s="6">
        <v>1288</v>
      </c>
      <c r="R18" s="7"/>
      <c r="S18" s="7"/>
      <c r="T18" s="7"/>
      <c r="U18" s="7"/>
      <c r="V18" s="7"/>
      <c r="W18" s="7"/>
      <c r="X18" s="7"/>
      <c r="Y18" s="7"/>
      <c r="Z18" s="7"/>
    </row>
    <row r="19" spans="1:26" ht="15.75">
      <c r="A19" s="7" t="s">
        <v>13</v>
      </c>
      <c r="B19" s="22">
        <v>1801</v>
      </c>
      <c r="C19" s="6">
        <v>217</v>
      </c>
      <c r="D19" s="26">
        <v>3</v>
      </c>
      <c r="E19" s="6">
        <v>57</v>
      </c>
      <c r="F19" s="6">
        <v>105</v>
      </c>
      <c r="G19" s="6">
        <v>222</v>
      </c>
      <c r="H19" s="6">
        <v>5</v>
      </c>
      <c r="I19" s="6">
        <v>71</v>
      </c>
      <c r="J19" s="6">
        <v>34</v>
      </c>
      <c r="K19" s="26">
        <v>0</v>
      </c>
      <c r="L19" s="6">
        <v>27</v>
      </c>
      <c r="M19" s="6">
        <v>135</v>
      </c>
      <c r="N19" s="6">
        <v>62</v>
      </c>
      <c r="O19" s="6">
        <v>115</v>
      </c>
      <c r="P19" s="6">
        <v>392</v>
      </c>
      <c r="Q19" s="6">
        <v>356</v>
      </c>
      <c r="R19" s="7"/>
      <c r="S19" s="7"/>
      <c r="T19" s="7"/>
      <c r="U19" s="7"/>
      <c r="V19" s="7"/>
      <c r="W19" s="7"/>
      <c r="X19" s="7"/>
      <c r="Y19" s="7"/>
      <c r="Z19" s="7"/>
    </row>
    <row r="20" spans="1:26" ht="15.75">
      <c r="A20" s="7" t="s">
        <v>14</v>
      </c>
      <c r="B20" s="22">
        <v>1789</v>
      </c>
      <c r="C20" s="6">
        <v>201</v>
      </c>
      <c r="D20" s="26">
        <v>1</v>
      </c>
      <c r="E20" s="6">
        <v>31</v>
      </c>
      <c r="F20" s="6">
        <v>106</v>
      </c>
      <c r="G20" s="6">
        <v>271</v>
      </c>
      <c r="H20" s="6">
        <v>22</v>
      </c>
      <c r="I20" s="6">
        <v>89</v>
      </c>
      <c r="J20" s="6">
        <v>13</v>
      </c>
      <c r="K20" s="26">
        <v>0</v>
      </c>
      <c r="L20" s="6">
        <v>49</v>
      </c>
      <c r="M20" s="6">
        <v>122</v>
      </c>
      <c r="N20" s="6">
        <v>78</v>
      </c>
      <c r="O20" s="6">
        <v>85</v>
      </c>
      <c r="P20" s="6">
        <v>251</v>
      </c>
      <c r="Q20" s="6">
        <v>470</v>
      </c>
      <c r="R20" s="7"/>
      <c r="S20" s="7"/>
      <c r="T20" s="7"/>
      <c r="U20" s="7"/>
      <c r="V20" s="7"/>
      <c r="W20" s="7"/>
      <c r="X20" s="7"/>
      <c r="Y20" s="7"/>
      <c r="Z20" s="7"/>
    </row>
    <row r="21" spans="1:26" ht="15.75">
      <c r="A21" s="7" t="s">
        <v>15</v>
      </c>
      <c r="B21" s="22">
        <v>3785</v>
      </c>
      <c r="C21" s="6">
        <v>434</v>
      </c>
      <c r="D21" s="6">
        <v>3</v>
      </c>
      <c r="E21" s="6">
        <v>98</v>
      </c>
      <c r="F21" s="6">
        <v>213</v>
      </c>
      <c r="G21" s="6">
        <v>371</v>
      </c>
      <c r="H21" s="6">
        <v>28</v>
      </c>
      <c r="I21" s="6">
        <v>195</v>
      </c>
      <c r="J21" s="6">
        <v>31</v>
      </c>
      <c r="K21" s="26">
        <v>0</v>
      </c>
      <c r="L21" s="6">
        <v>93</v>
      </c>
      <c r="M21" s="6">
        <v>238</v>
      </c>
      <c r="N21" s="6">
        <v>134</v>
      </c>
      <c r="O21" s="6">
        <v>271</v>
      </c>
      <c r="P21" s="6">
        <v>876</v>
      </c>
      <c r="Q21" s="6">
        <v>800</v>
      </c>
      <c r="R21" s="7"/>
      <c r="S21" s="7"/>
      <c r="T21" s="7"/>
      <c r="U21" s="7"/>
      <c r="V21" s="7"/>
      <c r="W21" s="7"/>
      <c r="X21" s="7"/>
      <c r="Y21" s="7"/>
      <c r="Z21" s="7"/>
    </row>
    <row r="22" spans="1:26" ht="15.75">
      <c r="A22" s="7" t="s">
        <v>16</v>
      </c>
      <c r="B22" s="22">
        <v>2484</v>
      </c>
      <c r="C22" s="6">
        <v>233</v>
      </c>
      <c r="D22" s="6">
        <v>2</v>
      </c>
      <c r="E22" s="6">
        <v>64</v>
      </c>
      <c r="F22" s="6">
        <v>133</v>
      </c>
      <c r="G22" s="6">
        <v>419</v>
      </c>
      <c r="H22" s="6">
        <v>16</v>
      </c>
      <c r="I22" s="6">
        <v>146</v>
      </c>
      <c r="J22" s="6">
        <v>46</v>
      </c>
      <c r="K22" s="26">
        <v>1</v>
      </c>
      <c r="L22" s="6">
        <v>69</v>
      </c>
      <c r="M22" s="6">
        <v>160</v>
      </c>
      <c r="N22" s="6">
        <v>72</v>
      </c>
      <c r="O22" s="6">
        <v>126</v>
      </c>
      <c r="P22" s="6">
        <v>429</v>
      </c>
      <c r="Q22" s="6">
        <v>568</v>
      </c>
      <c r="R22" s="7"/>
      <c r="S22" s="7"/>
      <c r="T22" s="7"/>
      <c r="U22" s="7"/>
      <c r="V22" s="7"/>
      <c r="W22" s="7"/>
      <c r="X22" s="7"/>
      <c r="Y22" s="7"/>
      <c r="Z22" s="7"/>
    </row>
    <row r="23" spans="1:26" ht="15.75">
      <c r="A23" s="7" t="s">
        <v>17</v>
      </c>
      <c r="B23" s="22">
        <v>1070</v>
      </c>
      <c r="C23" s="6">
        <v>136</v>
      </c>
      <c r="D23" s="26">
        <v>1</v>
      </c>
      <c r="E23" s="6">
        <v>39</v>
      </c>
      <c r="F23" s="6">
        <v>60</v>
      </c>
      <c r="G23" s="6">
        <v>158</v>
      </c>
      <c r="H23" s="6">
        <v>4</v>
      </c>
      <c r="I23" s="6">
        <v>22</v>
      </c>
      <c r="J23" s="6">
        <v>5</v>
      </c>
      <c r="K23" s="26">
        <v>0</v>
      </c>
      <c r="L23" s="6">
        <v>22</v>
      </c>
      <c r="M23" s="6">
        <v>67</v>
      </c>
      <c r="N23" s="6">
        <v>39</v>
      </c>
      <c r="O23" s="6">
        <v>39</v>
      </c>
      <c r="P23" s="6">
        <v>219</v>
      </c>
      <c r="Q23" s="6">
        <v>259</v>
      </c>
      <c r="R23" s="7"/>
      <c r="S23" s="7"/>
      <c r="T23" s="7"/>
      <c r="U23" s="7"/>
      <c r="V23" s="7"/>
      <c r="W23" s="7"/>
      <c r="X23" s="7"/>
      <c r="Y23" s="7"/>
      <c r="Z23" s="7"/>
    </row>
    <row r="24" spans="1:26" ht="15.75">
      <c r="A24" s="7" t="s">
        <v>18</v>
      </c>
      <c r="B24" s="22">
        <v>1979</v>
      </c>
      <c r="C24" s="6">
        <v>224</v>
      </c>
      <c r="D24" s="6">
        <v>1</v>
      </c>
      <c r="E24" s="6">
        <v>55</v>
      </c>
      <c r="F24" s="6">
        <v>125</v>
      </c>
      <c r="G24" s="6">
        <v>240</v>
      </c>
      <c r="H24" s="6">
        <v>4</v>
      </c>
      <c r="I24" s="6">
        <v>112</v>
      </c>
      <c r="J24" s="6">
        <v>54</v>
      </c>
      <c r="K24" s="26">
        <v>0</v>
      </c>
      <c r="L24" s="6">
        <v>55</v>
      </c>
      <c r="M24" s="6">
        <v>121</v>
      </c>
      <c r="N24" s="6">
        <v>80</v>
      </c>
      <c r="O24" s="6">
        <v>64</v>
      </c>
      <c r="P24" s="6">
        <v>397</v>
      </c>
      <c r="Q24" s="6">
        <v>447</v>
      </c>
      <c r="R24" s="7"/>
      <c r="S24" s="7"/>
      <c r="T24" s="7"/>
      <c r="U24" s="7"/>
      <c r="V24" s="7"/>
      <c r="W24" s="7"/>
      <c r="X24" s="7"/>
      <c r="Y24" s="7"/>
      <c r="Z24" s="7"/>
    </row>
    <row r="25" spans="1:26" ht="15.75">
      <c r="A25" s="7" t="s">
        <v>19</v>
      </c>
      <c r="B25" s="22">
        <v>1375</v>
      </c>
      <c r="C25" s="6">
        <v>173</v>
      </c>
      <c r="D25" s="26">
        <v>1</v>
      </c>
      <c r="E25" s="6">
        <v>19</v>
      </c>
      <c r="F25" s="6">
        <v>52</v>
      </c>
      <c r="G25" s="6">
        <v>185</v>
      </c>
      <c r="H25" s="6">
        <v>17</v>
      </c>
      <c r="I25" s="6">
        <v>179</v>
      </c>
      <c r="J25" s="6">
        <v>23</v>
      </c>
      <c r="K25" s="26">
        <v>0</v>
      </c>
      <c r="L25" s="6">
        <v>22</v>
      </c>
      <c r="M25" s="6">
        <v>83</v>
      </c>
      <c r="N25" s="6">
        <v>28</v>
      </c>
      <c r="O25" s="6">
        <v>92</v>
      </c>
      <c r="P25" s="6">
        <v>262</v>
      </c>
      <c r="Q25" s="6">
        <v>239</v>
      </c>
      <c r="R25" s="7"/>
      <c r="S25" s="7"/>
      <c r="T25" s="7"/>
      <c r="U25" s="7"/>
      <c r="V25" s="7"/>
      <c r="W25" s="7"/>
      <c r="X25" s="7"/>
      <c r="Y25" s="7"/>
      <c r="Z25" s="7"/>
    </row>
    <row r="26" spans="1:26" ht="15.75">
      <c r="A26" s="7" t="s">
        <v>20</v>
      </c>
      <c r="B26" s="22">
        <v>1388</v>
      </c>
      <c r="C26" s="6">
        <v>111</v>
      </c>
      <c r="D26" s="26">
        <v>0</v>
      </c>
      <c r="E26" s="6">
        <v>35</v>
      </c>
      <c r="F26" s="6">
        <v>79</v>
      </c>
      <c r="G26" s="6">
        <v>162</v>
      </c>
      <c r="H26" s="6">
        <v>13</v>
      </c>
      <c r="I26" s="6">
        <v>64</v>
      </c>
      <c r="J26" s="6">
        <v>22</v>
      </c>
      <c r="K26" s="26">
        <v>0</v>
      </c>
      <c r="L26" s="6">
        <v>53</v>
      </c>
      <c r="M26" s="6">
        <v>94</v>
      </c>
      <c r="N26" s="6">
        <v>51</v>
      </c>
      <c r="O26" s="6">
        <v>60</v>
      </c>
      <c r="P26" s="6">
        <v>295</v>
      </c>
      <c r="Q26" s="6">
        <v>349</v>
      </c>
      <c r="R26" s="7"/>
      <c r="S26" s="7"/>
      <c r="T26" s="7"/>
      <c r="U26" s="7"/>
      <c r="V26" s="7"/>
      <c r="W26" s="7"/>
      <c r="X26" s="7"/>
      <c r="Y26" s="7"/>
      <c r="Z26" s="7"/>
    </row>
    <row r="27" spans="1:26" ht="15.75">
      <c r="A27" s="7" t="s">
        <v>21</v>
      </c>
      <c r="B27" s="22">
        <v>1164</v>
      </c>
      <c r="C27" s="6">
        <v>150</v>
      </c>
      <c r="D27" s="26">
        <v>3</v>
      </c>
      <c r="E27" s="6">
        <v>24</v>
      </c>
      <c r="F27" s="6">
        <v>52</v>
      </c>
      <c r="G27" s="6">
        <v>122</v>
      </c>
      <c r="H27" s="6">
        <v>2</v>
      </c>
      <c r="I27" s="6">
        <v>47</v>
      </c>
      <c r="J27" s="6">
        <v>17</v>
      </c>
      <c r="K27" s="26">
        <v>0</v>
      </c>
      <c r="L27" s="6">
        <v>14</v>
      </c>
      <c r="M27" s="6">
        <v>66</v>
      </c>
      <c r="N27" s="6">
        <v>46</v>
      </c>
      <c r="O27" s="6">
        <v>64</v>
      </c>
      <c r="P27" s="6">
        <v>287</v>
      </c>
      <c r="Q27" s="6">
        <v>270</v>
      </c>
      <c r="R27" s="7"/>
      <c r="S27" s="7"/>
      <c r="T27" s="7"/>
      <c r="U27" s="7"/>
      <c r="V27" s="7"/>
      <c r="W27" s="7"/>
      <c r="X27" s="7"/>
      <c r="Y27" s="7"/>
      <c r="Z27" s="7"/>
    </row>
    <row r="28" spans="1:26" ht="15.75">
      <c r="A28" s="7" t="s">
        <v>22</v>
      </c>
      <c r="B28" s="22">
        <v>5780</v>
      </c>
      <c r="C28" s="6">
        <v>666</v>
      </c>
      <c r="D28" s="6">
        <v>12</v>
      </c>
      <c r="E28" s="6">
        <v>75</v>
      </c>
      <c r="F28" s="6">
        <v>209</v>
      </c>
      <c r="G28" s="6">
        <v>894</v>
      </c>
      <c r="H28" s="6">
        <v>57</v>
      </c>
      <c r="I28" s="6">
        <v>447</v>
      </c>
      <c r="J28" s="6">
        <v>136</v>
      </c>
      <c r="K28" s="26">
        <v>31</v>
      </c>
      <c r="L28" s="6">
        <v>119</v>
      </c>
      <c r="M28" s="6">
        <v>311</v>
      </c>
      <c r="N28" s="6">
        <v>200</v>
      </c>
      <c r="O28" s="6">
        <v>247</v>
      </c>
      <c r="P28" s="6">
        <v>1302</v>
      </c>
      <c r="Q28" s="6">
        <v>1074</v>
      </c>
      <c r="R28" s="7"/>
      <c r="S28" s="7"/>
      <c r="T28" s="7"/>
      <c r="U28" s="7"/>
      <c r="V28" s="7"/>
      <c r="W28" s="7"/>
      <c r="X28" s="7"/>
      <c r="Y28" s="7"/>
      <c r="Z28" s="7"/>
    </row>
    <row r="29" spans="1:26" ht="15.75">
      <c r="A29" s="7" t="s">
        <v>23</v>
      </c>
      <c r="B29" s="22">
        <v>25784</v>
      </c>
      <c r="C29" s="6">
        <v>3867</v>
      </c>
      <c r="D29" s="6">
        <v>71</v>
      </c>
      <c r="E29" s="6">
        <v>253</v>
      </c>
      <c r="F29" s="6">
        <v>1597</v>
      </c>
      <c r="G29" s="6">
        <v>3051</v>
      </c>
      <c r="H29" s="6">
        <v>536</v>
      </c>
      <c r="I29" s="6">
        <v>3795</v>
      </c>
      <c r="J29" s="6">
        <v>492</v>
      </c>
      <c r="K29" s="26">
        <v>165</v>
      </c>
      <c r="L29" s="6">
        <v>773</v>
      </c>
      <c r="M29" s="6">
        <v>1423</v>
      </c>
      <c r="N29" s="6">
        <v>1901</v>
      </c>
      <c r="O29" s="6">
        <v>966</v>
      </c>
      <c r="P29" s="6">
        <v>3017</v>
      </c>
      <c r="Q29" s="6">
        <v>3877</v>
      </c>
      <c r="R29" s="7"/>
      <c r="S29" s="7"/>
      <c r="T29" s="7"/>
      <c r="U29" s="7"/>
      <c r="V29" s="7"/>
      <c r="W29" s="7"/>
      <c r="X29" s="7"/>
      <c r="Y29" s="7"/>
      <c r="Z29" s="7"/>
    </row>
    <row r="30" spans="1:26" ht="15.75">
      <c r="A30" s="7" t="s">
        <v>24</v>
      </c>
      <c r="B30" s="22">
        <v>696</v>
      </c>
      <c r="C30" s="6">
        <v>68</v>
      </c>
      <c r="D30" s="26">
        <v>2</v>
      </c>
      <c r="E30" s="6">
        <v>17</v>
      </c>
      <c r="F30" s="6">
        <v>58</v>
      </c>
      <c r="G30" s="6">
        <v>52</v>
      </c>
      <c r="H30" s="26">
        <v>1</v>
      </c>
      <c r="I30" s="6">
        <v>20</v>
      </c>
      <c r="J30" s="6">
        <v>13</v>
      </c>
      <c r="K30" s="26">
        <v>0</v>
      </c>
      <c r="L30" s="6">
        <v>12</v>
      </c>
      <c r="M30" s="6">
        <v>51</v>
      </c>
      <c r="N30" s="6">
        <v>28</v>
      </c>
      <c r="O30" s="6">
        <v>20</v>
      </c>
      <c r="P30" s="6">
        <v>212</v>
      </c>
      <c r="Q30" s="6">
        <v>142</v>
      </c>
      <c r="R30" s="7"/>
      <c r="S30" s="7"/>
      <c r="T30" s="7"/>
      <c r="U30" s="7"/>
      <c r="V30" s="7"/>
      <c r="W30" s="7"/>
      <c r="X30" s="7"/>
      <c r="Y30" s="7"/>
      <c r="Z30" s="7"/>
    </row>
    <row r="31" spans="1:26" ht="15.75">
      <c r="A31" s="7" t="s">
        <v>25</v>
      </c>
      <c r="B31" s="22">
        <v>1187</v>
      </c>
      <c r="C31" s="6">
        <v>131</v>
      </c>
      <c r="D31" s="6">
        <v>2</v>
      </c>
      <c r="E31" s="6">
        <v>42</v>
      </c>
      <c r="F31" s="6">
        <v>79</v>
      </c>
      <c r="G31" s="6">
        <v>128</v>
      </c>
      <c r="H31" s="6">
        <v>1</v>
      </c>
      <c r="I31" s="6">
        <v>52</v>
      </c>
      <c r="J31" s="6">
        <v>26</v>
      </c>
      <c r="K31" s="26">
        <v>1</v>
      </c>
      <c r="L31" s="6">
        <v>66</v>
      </c>
      <c r="M31" s="6">
        <v>62</v>
      </c>
      <c r="N31" s="6">
        <v>42</v>
      </c>
      <c r="O31" s="6">
        <v>38</v>
      </c>
      <c r="P31" s="6">
        <v>257</v>
      </c>
      <c r="Q31" s="6">
        <v>260</v>
      </c>
      <c r="R31" s="7"/>
      <c r="S31" s="7"/>
      <c r="T31" s="7"/>
      <c r="U31" s="7"/>
      <c r="V31" s="7"/>
      <c r="W31" s="7"/>
      <c r="X31" s="7"/>
      <c r="Y31" s="7"/>
      <c r="Z31" s="7"/>
    </row>
    <row r="32" spans="1:26" ht="15.75">
      <c r="A32" s="7" t="s">
        <v>26</v>
      </c>
      <c r="B32" s="22">
        <v>1450</v>
      </c>
      <c r="C32" s="6">
        <v>143</v>
      </c>
      <c r="D32" s="26">
        <v>1</v>
      </c>
      <c r="E32" s="6">
        <v>32</v>
      </c>
      <c r="F32" s="6">
        <v>60</v>
      </c>
      <c r="G32" s="6">
        <v>197</v>
      </c>
      <c r="H32" s="6">
        <v>8</v>
      </c>
      <c r="I32" s="6">
        <v>20</v>
      </c>
      <c r="J32" s="6">
        <v>16</v>
      </c>
      <c r="K32" s="26">
        <v>0</v>
      </c>
      <c r="L32" s="6">
        <v>23</v>
      </c>
      <c r="M32" s="6">
        <v>73</v>
      </c>
      <c r="N32" s="6">
        <v>33</v>
      </c>
      <c r="O32" s="6">
        <v>32</v>
      </c>
      <c r="P32" s="6">
        <v>420</v>
      </c>
      <c r="Q32" s="6">
        <v>392</v>
      </c>
      <c r="R32" s="7"/>
      <c r="S32" s="7"/>
      <c r="T32" s="7"/>
      <c r="U32" s="7"/>
      <c r="V32" s="7"/>
      <c r="W32" s="7"/>
      <c r="X32" s="7"/>
      <c r="Y32" s="7"/>
      <c r="Z32" s="7"/>
    </row>
    <row r="33" spans="1:26" ht="15.75">
      <c r="A33" s="7" t="s">
        <v>27</v>
      </c>
      <c r="B33" s="22">
        <v>1385</v>
      </c>
      <c r="C33" s="6">
        <v>95</v>
      </c>
      <c r="D33" s="26">
        <v>2</v>
      </c>
      <c r="E33" s="6">
        <v>42</v>
      </c>
      <c r="F33" s="6">
        <v>107</v>
      </c>
      <c r="G33" s="6">
        <v>153</v>
      </c>
      <c r="H33" s="6">
        <v>7</v>
      </c>
      <c r="I33" s="6">
        <v>86</v>
      </c>
      <c r="J33" s="6">
        <v>17</v>
      </c>
      <c r="K33" s="26">
        <v>0</v>
      </c>
      <c r="L33" s="6">
        <v>24</v>
      </c>
      <c r="M33" s="6">
        <v>71</v>
      </c>
      <c r="N33" s="6">
        <v>66</v>
      </c>
      <c r="O33" s="6">
        <v>68</v>
      </c>
      <c r="P33" s="6">
        <v>351</v>
      </c>
      <c r="Q33" s="6">
        <v>296</v>
      </c>
      <c r="R33" s="7"/>
      <c r="S33" s="7"/>
      <c r="T33" s="7"/>
      <c r="U33" s="7"/>
      <c r="V33" s="7"/>
      <c r="W33" s="7"/>
      <c r="X33" s="7"/>
      <c r="Y33" s="7"/>
      <c r="Z33" s="7"/>
    </row>
    <row r="34" spans="1:26" ht="15.75">
      <c r="A34" s="7" t="s">
        <v>28</v>
      </c>
      <c r="B34" s="22">
        <v>1322</v>
      </c>
      <c r="C34" s="6">
        <v>170</v>
      </c>
      <c r="D34" s="6">
        <v>4</v>
      </c>
      <c r="E34" s="6">
        <v>19</v>
      </c>
      <c r="F34" s="6">
        <v>54</v>
      </c>
      <c r="G34" s="6">
        <v>130</v>
      </c>
      <c r="H34" s="6">
        <v>12</v>
      </c>
      <c r="I34" s="6">
        <v>66</v>
      </c>
      <c r="J34" s="6">
        <v>34</v>
      </c>
      <c r="K34" s="26">
        <v>0</v>
      </c>
      <c r="L34" s="6">
        <v>44</v>
      </c>
      <c r="M34" s="6">
        <v>73</v>
      </c>
      <c r="N34" s="6">
        <v>50</v>
      </c>
      <c r="O34" s="6">
        <v>58</v>
      </c>
      <c r="P34" s="6">
        <v>343</v>
      </c>
      <c r="Q34" s="6">
        <v>265</v>
      </c>
      <c r="R34" s="7"/>
      <c r="S34" s="7"/>
      <c r="T34" s="7"/>
      <c r="U34" s="7"/>
      <c r="V34" s="7"/>
      <c r="W34" s="7"/>
      <c r="X34" s="7"/>
      <c r="Y34" s="7"/>
      <c r="Z34" s="7"/>
    </row>
    <row r="35" spans="1:26" ht="15.75">
      <c r="A35" s="7" t="s">
        <v>29</v>
      </c>
      <c r="B35" s="22">
        <v>72</v>
      </c>
      <c r="C35" s="6">
        <v>2</v>
      </c>
      <c r="D35" s="26">
        <v>0</v>
      </c>
      <c r="E35" s="6">
        <v>1</v>
      </c>
      <c r="F35" s="6">
        <v>7</v>
      </c>
      <c r="G35" s="6">
        <v>6</v>
      </c>
      <c r="H35" s="26">
        <v>0</v>
      </c>
      <c r="I35" s="6">
        <v>10</v>
      </c>
      <c r="J35" s="6">
        <v>1</v>
      </c>
      <c r="K35" s="26">
        <v>0</v>
      </c>
      <c r="L35" s="6">
        <v>1</v>
      </c>
      <c r="M35" s="6">
        <v>1</v>
      </c>
      <c r="N35" s="6">
        <v>3</v>
      </c>
      <c r="O35" s="6">
        <v>2</v>
      </c>
      <c r="P35" s="6">
        <v>36</v>
      </c>
      <c r="Q35" s="6">
        <v>2</v>
      </c>
      <c r="R35" s="7"/>
      <c r="S35" s="7"/>
      <c r="T35" s="7"/>
      <c r="U35" s="7"/>
      <c r="V35" s="7"/>
      <c r="W35" s="7"/>
      <c r="X35" s="7"/>
      <c r="Y35" s="7"/>
      <c r="Z35" s="7"/>
    </row>
    <row r="36" spans="1:26" ht="15.75">
      <c r="A36" s="7" t="s">
        <v>30</v>
      </c>
      <c r="B36" s="22">
        <v>1381</v>
      </c>
      <c r="C36" s="6">
        <v>192</v>
      </c>
      <c r="D36" s="26">
        <v>0</v>
      </c>
      <c r="E36" s="6">
        <v>41</v>
      </c>
      <c r="F36" s="6">
        <v>84</v>
      </c>
      <c r="G36" s="6">
        <v>131</v>
      </c>
      <c r="H36" s="6">
        <v>4</v>
      </c>
      <c r="I36" s="6">
        <v>66</v>
      </c>
      <c r="J36" s="6">
        <v>19</v>
      </c>
      <c r="K36" s="26">
        <v>0</v>
      </c>
      <c r="L36" s="6">
        <v>19</v>
      </c>
      <c r="M36" s="6">
        <v>81</v>
      </c>
      <c r="N36" s="6">
        <v>41</v>
      </c>
      <c r="O36" s="6">
        <v>73</v>
      </c>
      <c r="P36" s="6">
        <v>315</v>
      </c>
      <c r="Q36" s="6">
        <v>315</v>
      </c>
      <c r="R36" s="7"/>
      <c r="S36" s="7"/>
      <c r="T36" s="7"/>
      <c r="U36" s="7"/>
      <c r="V36" s="7"/>
      <c r="W36" s="7"/>
      <c r="X36" s="7"/>
      <c r="Y36" s="7"/>
      <c r="Z36" s="7"/>
    </row>
    <row r="37" spans="1:26" ht="15.75">
      <c r="A37" s="7" t="s">
        <v>31</v>
      </c>
      <c r="B37" s="22">
        <v>2401</v>
      </c>
      <c r="C37" s="6">
        <v>185</v>
      </c>
      <c r="D37" s="6">
        <v>3</v>
      </c>
      <c r="E37" s="6">
        <v>67</v>
      </c>
      <c r="F37" s="6">
        <v>136</v>
      </c>
      <c r="G37" s="6">
        <v>282</v>
      </c>
      <c r="H37" s="6">
        <v>15</v>
      </c>
      <c r="I37" s="6">
        <v>140</v>
      </c>
      <c r="J37" s="6">
        <v>51</v>
      </c>
      <c r="K37" s="26">
        <v>0</v>
      </c>
      <c r="L37" s="6">
        <v>42</v>
      </c>
      <c r="M37" s="6">
        <v>107</v>
      </c>
      <c r="N37" s="6">
        <v>82</v>
      </c>
      <c r="O37" s="6">
        <v>100</v>
      </c>
      <c r="P37" s="6">
        <v>615</v>
      </c>
      <c r="Q37" s="6">
        <v>576</v>
      </c>
      <c r="R37" s="7"/>
      <c r="S37" s="7"/>
      <c r="T37" s="7"/>
      <c r="U37" s="7"/>
      <c r="V37" s="7"/>
      <c r="W37" s="7"/>
      <c r="X37" s="7"/>
      <c r="Y37" s="7"/>
      <c r="Z37" s="7"/>
    </row>
    <row r="38" spans="1:26" ht="15.75">
      <c r="A38" s="7" t="s">
        <v>32</v>
      </c>
      <c r="B38" s="22">
        <v>385</v>
      </c>
      <c r="C38" s="6">
        <v>30</v>
      </c>
      <c r="D38" s="26">
        <v>0</v>
      </c>
      <c r="E38" s="6">
        <v>10</v>
      </c>
      <c r="F38" s="6">
        <v>33</v>
      </c>
      <c r="G38" s="6">
        <v>26</v>
      </c>
      <c r="H38" s="26">
        <v>0</v>
      </c>
      <c r="I38" s="6">
        <v>15</v>
      </c>
      <c r="J38" s="6">
        <v>4</v>
      </c>
      <c r="K38" s="26">
        <v>0</v>
      </c>
      <c r="L38" s="6">
        <v>11</v>
      </c>
      <c r="M38" s="6">
        <v>22</v>
      </c>
      <c r="N38" s="6">
        <v>14</v>
      </c>
      <c r="O38" s="6">
        <v>17</v>
      </c>
      <c r="P38" s="6">
        <v>126</v>
      </c>
      <c r="Q38" s="6">
        <v>77</v>
      </c>
      <c r="R38" s="7"/>
      <c r="S38" s="7"/>
      <c r="T38" s="7"/>
      <c r="U38" s="7"/>
      <c r="V38" s="7"/>
      <c r="W38" s="7"/>
      <c r="X38" s="7"/>
      <c r="Y38" s="7"/>
      <c r="Z38" s="7"/>
    </row>
    <row r="39" spans="1:26" ht="15.75">
      <c r="A39" s="7" t="s">
        <v>33</v>
      </c>
      <c r="B39" s="22">
        <v>1306</v>
      </c>
      <c r="C39" s="6">
        <v>114</v>
      </c>
      <c r="D39" s="6">
        <v>3</v>
      </c>
      <c r="E39" s="6">
        <v>22</v>
      </c>
      <c r="F39" s="6">
        <v>60</v>
      </c>
      <c r="G39" s="6">
        <v>179</v>
      </c>
      <c r="H39" s="6">
        <v>9</v>
      </c>
      <c r="I39" s="6">
        <v>62</v>
      </c>
      <c r="J39" s="6">
        <v>15</v>
      </c>
      <c r="K39" s="26">
        <v>2</v>
      </c>
      <c r="L39" s="6">
        <v>18</v>
      </c>
      <c r="M39" s="6">
        <v>115</v>
      </c>
      <c r="N39" s="6">
        <v>46</v>
      </c>
      <c r="O39" s="6">
        <v>86</v>
      </c>
      <c r="P39" s="6">
        <v>298</v>
      </c>
      <c r="Q39" s="6">
        <v>277</v>
      </c>
      <c r="R39" s="7"/>
      <c r="S39" s="7"/>
      <c r="T39" s="7"/>
      <c r="U39" s="7"/>
      <c r="V39" s="7"/>
      <c r="W39" s="7"/>
      <c r="X39" s="7"/>
      <c r="Y39" s="7"/>
      <c r="Z39" s="7"/>
    </row>
    <row r="40" spans="1:26" ht="15.75">
      <c r="A40" s="7" t="s">
        <v>34</v>
      </c>
      <c r="B40" s="22">
        <v>1211</v>
      </c>
      <c r="C40" s="6">
        <v>83</v>
      </c>
      <c r="D40" s="26">
        <v>2</v>
      </c>
      <c r="E40" s="6">
        <v>31</v>
      </c>
      <c r="F40" s="6">
        <v>101</v>
      </c>
      <c r="G40" s="6">
        <v>139</v>
      </c>
      <c r="H40" s="6">
        <v>5</v>
      </c>
      <c r="I40" s="6">
        <v>35</v>
      </c>
      <c r="J40" s="6">
        <v>16</v>
      </c>
      <c r="K40" s="26">
        <v>0</v>
      </c>
      <c r="L40" s="6">
        <v>18</v>
      </c>
      <c r="M40" s="6">
        <v>99</v>
      </c>
      <c r="N40" s="6">
        <v>59</v>
      </c>
      <c r="O40" s="6">
        <v>63</v>
      </c>
      <c r="P40" s="6">
        <v>286</v>
      </c>
      <c r="Q40" s="6">
        <v>274</v>
      </c>
      <c r="R40" s="7"/>
      <c r="S40" s="7"/>
      <c r="T40" s="7"/>
      <c r="U40" s="7"/>
      <c r="V40" s="7"/>
      <c r="W40" s="7"/>
      <c r="X40" s="7"/>
      <c r="Y40" s="7"/>
      <c r="Z40" s="7"/>
    </row>
    <row r="41" spans="1:26" ht="15.75">
      <c r="A41" s="7" t="s">
        <v>35</v>
      </c>
      <c r="B41" s="22">
        <v>18617</v>
      </c>
      <c r="C41" s="6">
        <v>2179</v>
      </c>
      <c r="D41" s="6">
        <v>27</v>
      </c>
      <c r="E41" s="6">
        <v>231</v>
      </c>
      <c r="F41" s="6">
        <v>740</v>
      </c>
      <c r="G41" s="6">
        <v>3522</v>
      </c>
      <c r="H41" s="6">
        <v>392</v>
      </c>
      <c r="I41" s="6">
        <v>2046</v>
      </c>
      <c r="J41" s="6">
        <v>368</v>
      </c>
      <c r="K41" s="26">
        <v>172</v>
      </c>
      <c r="L41" s="6">
        <v>309</v>
      </c>
      <c r="M41" s="6">
        <v>1285</v>
      </c>
      <c r="N41" s="6">
        <v>991</v>
      </c>
      <c r="O41" s="6">
        <v>996</v>
      </c>
      <c r="P41" s="6">
        <v>2539</v>
      </c>
      <c r="Q41" s="6">
        <v>2820</v>
      </c>
      <c r="R41" s="7"/>
      <c r="S41" s="7"/>
      <c r="T41" s="7"/>
      <c r="U41" s="7"/>
      <c r="V41" s="7"/>
      <c r="W41" s="7"/>
      <c r="X41" s="7"/>
      <c r="Y41" s="7"/>
      <c r="Z41" s="7"/>
    </row>
    <row r="42" spans="1:26" ht="15.75">
      <c r="A42" s="7" t="s">
        <v>36</v>
      </c>
      <c r="B42" s="22">
        <v>1233</v>
      </c>
      <c r="C42" s="6">
        <v>126</v>
      </c>
      <c r="D42" s="6">
        <v>3</v>
      </c>
      <c r="E42" s="6">
        <v>31</v>
      </c>
      <c r="F42" s="6">
        <v>54</v>
      </c>
      <c r="G42" s="6">
        <v>157</v>
      </c>
      <c r="H42" s="6">
        <v>2</v>
      </c>
      <c r="I42" s="6">
        <v>76</v>
      </c>
      <c r="J42" s="6">
        <v>13</v>
      </c>
      <c r="K42" s="26">
        <v>1</v>
      </c>
      <c r="L42" s="6">
        <v>35</v>
      </c>
      <c r="M42" s="6">
        <v>66</v>
      </c>
      <c r="N42" s="6">
        <v>49</v>
      </c>
      <c r="O42" s="6">
        <v>51</v>
      </c>
      <c r="P42" s="6">
        <v>219</v>
      </c>
      <c r="Q42" s="6">
        <v>350</v>
      </c>
      <c r="R42" s="7"/>
      <c r="S42" s="7"/>
      <c r="T42" s="7"/>
      <c r="U42" s="7"/>
      <c r="V42" s="7"/>
      <c r="W42" s="7"/>
      <c r="X42" s="7"/>
      <c r="Y42" s="7"/>
      <c r="Z42" s="7"/>
    </row>
    <row r="43" spans="1:26" ht="15.75">
      <c r="A43" s="7" t="s">
        <v>37</v>
      </c>
      <c r="B43" s="22">
        <v>16560</v>
      </c>
      <c r="C43" s="6">
        <v>2105</v>
      </c>
      <c r="D43" s="6">
        <v>47</v>
      </c>
      <c r="E43" s="6">
        <v>207</v>
      </c>
      <c r="F43" s="6">
        <v>631</v>
      </c>
      <c r="G43" s="6">
        <v>3551</v>
      </c>
      <c r="H43" s="6">
        <v>445</v>
      </c>
      <c r="I43" s="6">
        <v>2170</v>
      </c>
      <c r="J43" s="6">
        <v>440</v>
      </c>
      <c r="K43" s="26">
        <v>65</v>
      </c>
      <c r="L43" s="6">
        <v>248</v>
      </c>
      <c r="M43" s="6">
        <v>675</v>
      </c>
      <c r="N43" s="6">
        <v>497</v>
      </c>
      <c r="O43" s="6">
        <v>617</v>
      </c>
      <c r="P43" s="6">
        <v>2902</v>
      </c>
      <c r="Q43" s="6">
        <v>1960</v>
      </c>
      <c r="R43" s="7"/>
      <c r="S43" s="7"/>
      <c r="T43" s="7"/>
      <c r="U43" s="7"/>
      <c r="V43" s="7"/>
      <c r="W43" s="7"/>
      <c r="X43" s="7"/>
      <c r="Y43" s="7"/>
      <c r="Z43" s="7"/>
    </row>
    <row r="44" spans="1:26" ht="15.75">
      <c r="A44" s="7" t="s">
        <v>38</v>
      </c>
      <c r="B44" s="22">
        <v>5288</v>
      </c>
      <c r="C44" s="6">
        <v>904</v>
      </c>
      <c r="D44" s="26">
        <v>7</v>
      </c>
      <c r="E44" s="6">
        <v>81</v>
      </c>
      <c r="F44" s="6">
        <v>290</v>
      </c>
      <c r="G44" s="6">
        <v>709</v>
      </c>
      <c r="H44" s="6">
        <v>92</v>
      </c>
      <c r="I44" s="6">
        <v>350</v>
      </c>
      <c r="J44" s="6">
        <v>72</v>
      </c>
      <c r="K44" s="26">
        <v>18</v>
      </c>
      <c r="L44" s="6">
        <v>182</v>
      </c>
      <c r="M44" s="6">
        <v>363</v>
      </c>
      <c r="N44" s="6">
        <v>213</v>
      </c>
      <c r="O44" s="6">
        <v>309</v>
      </c>
      <c r="P44" s="6">
        <v>731</v>
      </c>
      <c r="Q44" s="6">
        <v>967</v>
      </c>
      <c r="R44" s="7"/>
      <c r="S44" s="7"/>
      <c r="T44" s="7"/>
      <c r="U44" s="7"/>
      <c r="V44" s="7"/>
      <c r="W44" s="7"/>
      <c r="X44" s="7"/>
      <c r="Y44" s="7"/>
      <c r="Z44" s="7"/>
    </row>
    <row r="45" spans="1:26" ht="15.75">
      <c r="A45" s="7" t="s">
        <v>39</v>
      </c>
      <c r="B45" s="22">
        <v>5914</v>
      </c>
      <c r="C45" s="6">
        <v>681</v>
      </c>
      <c r="D45" s="6">
        <v>17</v>
      </c>
      <c r="E45" s="6">
        <v>97</v>
      </c>
      <c r="F45" s="6">
        <v>294</v>
      </c>
      <c r="G45" s="6">
        <v>980</v>
      </c>
      <c r="H45" s="6">
        <v>48</v>
      </c>
      <c r="I45" s="6">
        <v>545</v>
      </c>
      <c r="J45" s="6">
        <v>60</v>
      </c>
      <c r="K45" s="26">
        <v>84</v>
      </c>
      <c r="L45" s="6">
        <v>140</v>
      </c>
      <c r="M45" s="6">
        <v>345</v>
      </c>
      <c r="N45" s="6">
        <v>234</v>
      </c>
      <c r="O45" s="6">
        <v>308</v>
      </c>
      <c r="P45" s="6">
        <v>853</v>
      </c>
      <c r="Q45" s="6">
        <v>1228</v>
      </c>
      <c r="R45" s="7"/>
      <c r="S45" s="7"/>
      <c r="T45" s="7"/>
      <c r="U45" s="7"/>
      <c r="V45" s="7"/>
      <c r="W45" s="7"/>
      <c r="X45" s="7"/>
      <c r="Y45" s="7"/>
      <c r="Z45" s="7"/>
    </row>
    <row r="46" spans="1:26" ht="15.75">
      <c r="A46" s="7" t="s">
        <v>40</v>
      </c>
      <c r="B46" s="22">
        <v>12894</v>
      </c>
      <c r="C46" s="6">
        <v>1268</v>
      </c>
      <c r="D46" s="6">
        <v>26</v>
      </c>
      <c r="E46" s="6">
        <v>202</v>
      </c>
      <c r="F46" s="6">
        <v>1017</v>
      </c>
      <c r="G46" s="6">
        <v>2266</v>
      </c>
      <c r="H46" s="6">
        <v>314</v>
      </c>
      <c r="I46" s="6">
        <v>1359</v>
      </c>
      <c r="J46" s="6">
        <v>251</v>
      </c>
      <c r="K46" s="26">
        <v>212</v>
      </c>
      <c r="L46" s="6">
        <v>367</v>
      </c>
      <c r="M46" s="6">
        <v>836</v>
      </c>
      <c r="N46" s="6">
        <v>775</v>
      </c>
      <c r="O46" s="6">
        <v>438</v>
      </c>
      <c r="P46" s="6">
        <v>1470</v>
      </c>
      <c r="Q46" s="6">
        <v>2093</v>
      </c>
      <c r="R46" s="7"/>
      <c r="S46" s="7"/>
      <c r="T46" s="7"/>
      <c r="U46" s="7"/>
      <c r="V46" s="7"/>
      <c r="W46" s="7"/>
      <c r="X46" s="7"/>
      <c r="Y46" s="7"/>
      <c r="Z46" s="7"/>
    </row>
    <row r="47" spans="1:26" ht="15.75">
      <c r="A47" s="7" t="s">
        <v>41</v>
      </c>
      <c r="B47" s="22">
        <v>2363</v>
      </c>
      <c r="C47" s="6">
        <v>185</v>
      </c>
      <c r="D47" s="26">
        <v>1</v>
      </c>
      <c r="E47" s="6">
        <v>38</v>
      </c>
      <c r="F47" s="6">
        <v>87</v>
      </c>
      <c r="G47" s="6">
        <v>441</v>
      </c>
      <c r="H47" s="6">
        <v>13</v>
      </c>
      <c r="I47" s="6">
        <v>174</v>
      </c>
      <c r="J47" s="6">
        <v>18</v>
      </c>
      <c r="K47" s="26">
        <v>0</v>
      </c>
      <c r="L47" s="6">
        <v>53</v>
      </c>
      <c r="M47" s="6">
        <v>93</v>
      </c>
      <c r="N47" s="6">
        <v>69</v>
      </c>
      <c r="O47" s="6">
        <v>92</v>
      </c>
      <c r="P47" s="6">
        <v>490</v>
      </c>
      <c r="Q47" s="6">
        <v>609</v>
      </c>
      <c r="R47" s="7"/>
      <c r="S47" s="7"/>
      <c r="T47" s="7"/>
      <c r="U47" s="7"/>
      <c r="V47" s="7"/>
      <c r="W47" s="7"/>
      <c r="X47" s="7"/>
      <c r="Y47" s="7"/>
      <c r="Z47" s="7"/>
    </row>
    <row r="48" spans="1:26" ht="15.75">
      <c r="A48" s="7" t="s">
        <v>42</v>
      </c>
      <c r="B48" s="22">
        <v>9491</v>
      </c>
      <c r="C48" s="6">
        <v>1106</v>
      </c>
      <c r="D48" s="6">
        <v>29</v>
      </c>
      <c r="E48" s="6">
        <v>132</v>
      </c>
      <c r="F48" s="6">
        <v>365</v>
      </c>
      <c r="G48" s="6">
        <v>1649</v>
      </c>
      <c r="H48" s="6">
        <v>103</v>
      </c>
      <c r="I48" s="6">
        <v>1166</v>
      </c>
      <c r="J48" s="6">
        <v>183</v>
      </c>
      <c r="K48" s="26">
        <v>71</v>
      </c>
      <c r="L48" s="6">
        <v>166</v>
      </c>
      <c r="M48" s="6">
        <v>521</v>
      </c>
      <c r="N48" s="6">
        <v>446</v>
      </c>
      <c r="O48" s="6">
        <v>322</v>
      </c>
      <c r="P48" s="6">
        <v>1857</v>
      </c>
      <c r="Q48" s="6">
        <v>1375</v>
      </c>
      <c r="R48" s="7"/>
      <c r="S48" s="7"/>
      <c r="T48" s="7"/>
      <c r="U48" s="7"/>
      <c r="V48" s="7"/>
      <c r="W48" s="7"/>
      <c r="X48" s="7"/>
      <c r="Y48" s="7"/>
      <c r="Z48" s="7"/>
    </row>
    <row r="49" spans="1:26" ht="15.75">
      <c r="A49" s="7" t="s">
        <v>43</v>
      </c>
      <c r="B49" s="22">
        <v>709</v>
      </c>
      <c r="C49" s="6">
        <v>101</v>
      </c>
      <c r="D49" s="26">
        <v>1</v>
      </c>
      <c r="E49" s="6">
        <v>21</v>
      </c>
      <c r="F49" s="6">
        <v>43</v>
      </c>
      <c r="G49" s="6">
        <v>88</v>
      </c>
      <c r="H49" s="6">
        <v>2</v>
      </c>
      <c r="I49" s="6">
        <v>90</v>
      </c>
      <c r="J49" s="6">
        <v>7</v>
      </c>
      <c r="K49" s="26">
        <v>0</v>
      </c>
      <c r="L49" s="6">
        <v>16</v>
      </c>
      <c r="M49" s="6">
        <v>37</v>
      </c>
      <c r="N49" s="6">
        <v>26</v>
      </c>
      <c r="O49" s="6">
        <v>25</v>
      </c>
      <c r="P49" s="6">
        <v>129</v>
      </c>
      <c r="Q49" s="6">
        <v>123</v>
      </c>
      <c r="R49" s="7"/>
      <c r="S49" s="7"/>
      <c r="T49" s="7"/>
      <c r="U49" s="7"/>
      <c r="V49" s="7"/>
      <c r="W49" s="7"/>
      <c r="X49" s="7"/>
      <c r="Y49" s="7"/>
      <c r="Z49" s="7"/>
    </row>
    <row r="50" spans="1:26" ht="15.75">
      <c r="A50" s="7" t="s">
        <v>44</v>
      </c>
      <c r="B50" s="22">
        <v>2626</v>
      </c>
      <c r="C50" s="6">
        <v>277</v>
      </c>
      <c r="D50" s="6">
        <v>2</v>
      </c>
      <c r="E50" s="6">
        <v>73</v>
      </c>
      <c r="F50" s="6">
        <v>202</v>
      </c>
      <c r="G50" s="6">
        <v>320</v>
      </c>
      <c r="H50" s="6">
        <v>28</v>
      </c>
      <c r="I50" s="6">
        <v>89</v>
      </c>
      <c r="J50" s="6">
        <v>24</v>
      </c>
      <c r="K50" s="26">
        <v>0</v>
      </c>
      <c r="L50" s="6">
        <v>39</v>
      </c>
      <c r="M50" s="6">
        <v>200</v>
      </c>
      <c r="N50" s="6">
        <v>125</v>
      </c>
      <c r="O50" s="6">
        <v>130</v>
      </c>
      <c r="P50" s="6">
        <v>516</v>
      </c>
      <c r="Q50" s="6">
        <v>601</v>
      </c>
      <c r="R50" s="7"/>
      <c r="S50" s="7"/>
      <c r="T50" s="7"/>
      <c r="U50" s="7"/>
      <c r="V50" s="7"/>
      <c r="W50" s="7"/>
      <c r="X50" s="7"/>
      <c r="Y50" s="7"/>
      <c r="Z50" s="7"/>
    </row>
    <row r="51" spans="1:26" ht="15.75">
      <c r="A51" s="7" t="s">
        <v>45</v>
      </c>
      <c r="B51" s="22">
        <v>1304</v>
      </c>
      <c r="C51" s="6">
        <v>147</v>
      </c>
      <c r="D51" s="26">
        <v>2</v>
      </c>
      <c r="E51" s="6">
        <v>45</v>
      </c>
      <c r="F51" s="6">
        <v>98</v>
      </c>
      <c r="G51" s="6">
        <v>153</v>
      </c>
      <c r="H51" s="6">
        <v>5</v>
      </c>
      <c r="I51" s="6">
        <v>37</v>
      </c>
      <c r="J51" s="6">
        <v>15</v>
      </c>
      <c r="K51" s="26">
        <v>0</v>
      </c>
      <c r="L51" s="6">
        <v>19</v>
      </c>
      <c r="M51" s="6">
        <v>74</v>
      </c>
      <c r="N51" s="6">
        <v>44</v>
      </c>
      <c r="O51" s="6">
        <v>94</v>
      </c>
      <c r="P51" s="6">
        <v>317</v>
      </c>
      <c r="Q51" s="6">
        <v>254</v>
      </c>
      <c r="R51" s="7"/>
      <c r="S51" s="7"/>
      <c r="T51" s="7"/>
      <c r="U51" s="7"/>
      <c r="V51" s="7"/>
      <c r="W51" s="7"/>
      <c r="X51" s="7"/>
      <c r="Y51" s="7"/>
      <c r="Z51" s="7"/>
    </row>
    <row r="52" spans="1:26" ht="15.75">
      <c r="A52" s="7" t="s">
        <v>46</v>
      </c>
      <c r="B52" s="22">
        <v>1224</v>
      </c>
      <c r="C52" s="6">
        <v>184</v>
      </c>
      <c r="D52" s="26">
        <v>2</v>
      </c>
      <c r="E52" s="6">
        <v>14</v>
      </c>
      <c r="F52" s="6">
        <v>61</v>
      </c>
      <c r="G52" s="6">
        <v>124</v>
      </c>
      <c r="H52" s="6">
        <v>4</v>
      </c>
      <c r="I52" s="6">
        <v>103</v>
      </c>
      <c r="J52" s="6">
        <v>14</v>
      </c>
      <c r="K52" s="26">
        <v>0</v>
      </c>
      <c r="L52" s="6">
        <v>26</v>
      </c>
      <c r="M52" s="6">
        <v>68</v>
      </c>
      <c r="N52" s="6">
        <v>54</v>
      </c>
      <c r="O52" s="6">
        <v>60</v>
      </c>
      <c r="P52" s="6">
        <v>286</v>
      </c>
      <c r="Q52" s="6">
        <v>224</v>
      </c>
      <c r="R52" s="7"/>
      <c r="S52" s="7"/>
      <c r="T52" s="7"/>
      <c r="U52" s="7"/>
      <c r="V52" s="7"/>
      <c r="W52" s="7"/>
      <c r="X52" s="7"/>
      <c r="Y52" s="7"/>
      <c r="Z52" s="7"/>
    </row>
    <row r="53" spans="1:26" ht="15.75">
      <c r="A53" s="7" t="s">
        <v>47</v>
      </c>
      <c r="B53" s="22">
        <v>3488</v>
      </c>
      <c r="C53" s="6">
        <v>441</v>
      </c>
      <c r="D53" s="6">
        <v>3</v>
      </c>
      <c r="E53" s="6">
        <v>66</v>
      </c>
      <c r="F53" s="6">
        <v>210</v>
      </c>
      <c r="G53" s="6">
        <v>384</v>
      </c>
      <c r="H53" s="6">
        <v>33</v>
      </c>
      <c r="I53" s="6">
        <v>297</v>
      </c>
      <c r="J53" s="6">
        <v>68</v>
      </c>
      <c r="K53" s="26">
        <v>8</v>
      </c>
      <c r="L53" s="6">
        <v>111</v>
      </c>
      <c r="M53" s="6">
        <v>167</v>
      </c>
      <c r="N53" s="6">
        <v>125</v>
      </c>
      <c r="O53" s="6">
        <v>169</v>
      </c>
      <c r="P53" s="6">
        <v>657</v>
      </c>
      <c r="Q53" s="6">
        <v>749</v>
      </c>
      <c r="R53" s="7"/>
      <c r="S53" s="7"/>
      <c r="T53" s="7"/>
      <c r="U53" s="7"/>
      <c r="V53" s="7"/>
      <c r="W53" s="7"/>
      <c r="X53" s="7"/>
      <c r="Y53" s="7"/>
      <c r="Z53" s="7"/>
    </row>
    <row r="54" spans="1:26" ht="15.75">
      <c r="A54" s="7" t="s">
        <v>48</v>
      </c>
      <c r="B54" s="22">
        <v>3838</v>
      </c>
      <c r="C54" s="6">
        <v>545</v>
      </c>
      <c r="D54" s="6">
        <v>5</v>
      </c>
      <c r="E54" s="6">
        <v>34</v>
      </c>
      <c r="F54" s="6">
        <v>132</v>
      </c>
      <c r="G54" s="6">
        <v>807</v>
      </c>
      <c r="H54" s="6">
        <v>86</v>
      </c>
      <c r="I54" s="6">
        <v>427</v>
      </c>
      <c r="J54" s="6">
        <v>52</v>
      </c>
      <c r="K54" s="26">
        <v>30</v>
      </c>
      <c r="L54" s="6">
        <v>91</v>
      </c>
      <c r="M54" s="6">
        <v>179</v>
      </c>
      <c r="N54" s="6">
        <v>160</v>
      </c>
      <c r="O54" s="6">
        <v>121</v>
      </c>
      <c r="P54" s="6">
        <v>619</v>
      </c>
      <c r="Q54" s="6">
        <v>550</v>
      </c>
      <c r="R54" s="7"/>
      <c r="S54" s="7"/>
      <c r="T54" s="7"/>
      <c r="U54" s="7"/>
      <c r="V54" s="7"/>
      <c r="W54" s="7"/>
      <c r="X54" s="7"/>
      <c r="Y54" s="7"/>
      <c r="Z54" s="7"/>
    </row>
    <row r="55" spans="1:26" ht="15.75">
      <c r="A55" s="7" t="s">
        <v>49</v>
      </c>
      <c r="B55" s="22">
        <v>2547</v>
      </c>
      <c r="C55" s="6">
        <v>254</v>
      </c>
      <c r="D55" s="26">
        <v>4</v>
      </c>
      <c r="E55" s="6">
        <v>70</v>
      </c>
      <c r="F55" s="6">
        <v>170</v>
      </c>
      <c r="G55" s="6">
        <v>202</v>
      </c>
      <c r="H55" s="6">
        <v>5</v>
      </c>
      <c r="I55" s="6">
        <v>123</v>
      </c>
      <c r="J55" s="6">
        <v>31</v>
      </c>
      <c r="K55" s="26">
        <v>0</v>
      </c>
      <c r="L55" s="6">
        <v>70</v>
      </c>
      <c r="M55" s="6">
        <v>143</v>
      </c>
      <c r="N55" s="6">
        <v>83</v>
      </c>
      <c r="O55" s="6">
        <v>124</v>
      </c>
      <c r="P55" s="6">
        <v>669</v>
      </c>
      <c r="Q55" s="6">
        <v>599</v>
      </c>
      <c r="R55" s="7"/>
      <c r="S55" s="7"/>
      <c r="T55" s="7"/>
      <c r="U55" s="7"/>
      <c r="V55" s="7"/>
      <c r="W55" s="7"/>
      <c r="X55" s="7"/>
      <c r="Y55" s="7"/>
      <c r="Z55" s="7"/>
    </row>
    <row r="56" spans="1:26" ht="15.75">
      <c r="A56" s="7" t="s">
        <v>50</v>
      </c>
      <c r="B56" s="22">
        <v>3890</v>
      </c>
      <c r="C56" s="6">
        <v>477</v>
      </c>
      <c r="D56" s="26">
        <v>0</v>
      </c>
      <c r="E56" s="6">
        <v>45</v>
      </c>
      <c r="F56" s="6">
        <v>179</v>
      </c>
      <c r="G56" s="6">
        <v>574</v>
      </c>
      <c r="H56" s="6">
        <v>29</v>
      </c>
      <c r="I56" s="6">
        <v>174</v>
      </c>
      <c r="J56" s="6">
        <v>53</v>
      </c>
      <c r="K56" s="26">
        <v>0</v>
      </c>
      <c r="L56" s="6">
        <v>69</v>
      </c>
      <c r="M56" s="6">
        <v>253</v>
      </c>
      <c r="N56" s="6">
        <v>114</v>
      </c>
      <c r="O56" s="6">
        <v>205</v>
      </c>
      <c r="P56" s="6">
        <v>965</v>
      </c>
      <c r="Q56" s="6">
        <v>753</v>
      </c>
      <c r="R56" s="7"/>
      <c r="S56" s="7"/>
      <c r="T56" s="7"/>
      <c r="U56" s="7"/>
      <c r="V56" s="7"/>
      <c r="W56" s="7"/>
      <c r="X56" s="7"/>
      <c r="Y56" s="7"/>
      <c r="Z56" s="7"/>
    </row>
    <row r="57" spans="1:26" ht="15.75">
      <c r="A57" s="7" t="s">
        <v>51</v>
      </c>
      <c r="B57" s="22">
        <v>3466</v>
      </c>
      <c r="C57" s="6">
        <v>343</v>
      </c>
      <c r="D57" s="6">
        <v>5</v>
      </c>
      <c r="E57" s="6">
        <v>48</v>
      </c>
      <c r="F57" s="6">
        <v>163</v>
      </c>
      <c r="G57" s="6">
        <v>576</v>
      </c>
      <c r="H57" s="6">
        <v>65</v>
      </c>
      <c r="I57" s="6">
        <v>382</v>
      </c>
      <c r="J57" s="6">
        <v>55</v>
      </c>
      <c r="K57" s="26">
        <v>53</v>
      </c>
      <c r="L57" s="6">
        <v>111</v>
      </c>
      <c r="M57" s="6">
        <v>180</v>
      </c>
      <c r="N57" s="6">
        <v>157</v>
      </c>
      <c r="O57" s="6">
        <v>210</v>
      </c>
      <c r="P57" s="6">
        <v>388</v>
      </c>
      <c r="Q57" s="6">
        <v>730</v>
      </c>
      <c r="R57" s="7"/>
      <c r="S57" s="7"/>
      <c r="T57" s="7"/>
      <c r="U57" s="7"/>
      <c r="V57" s="7"/>
      <c r="W57" s="7"/>
      <c r="X57" s="7"/>
      <c r="Y57" s="7"/>
      <c r="Z57" s="7"/>
    </row>
    <row r="58" spans="1:26" ht="15.75">
      <c r="A58" s="7" t="s">
        <v>52</v>
      </c>
      <c r="B58" s="22">
        <v>689</v>
      </c>
      <c r="C58" s="6">
        <v>54</v>
      </c>
      <c r="D58" s="26">
        <v>2</v>
      </c>
      <c r="E58" s="6">
        <v>25</v>
      </c>
      <c r="F58" s="6">
        <v>37</v>
      </c>
      <c r="G58" s="6">
        <v>92</v>
      </c>
      <c r="H58" s="26">
        <v>4</v>
      </c>
      <c r="I58" s="6">
        <v>28</v>
      </c>
      <c r="J58" s="6">
        <v>11</v>
      </c>
      <c r="K58" s="26">
        <v>0</v>
      </c>
      <c r="L58" s="6">
        <v>12</v>
      </c>
      <c r="M58" s="6">
        <v>39</v>
      </c>
      <c r="N58" s="6">
        <v>23</v>
      </c>
      <c r="O58" s="6">
        <v>39</v>
      </c>
      <c r="P58" s="6">
        <v>187</v>
      </c>
      <c r="Q58" s="6">
        <v>136</v>
      </c>
      <c r="R58" s="7"/>
      <c r="S58" s="7"/>
      <c r="T58" s="7"/>
      <c r="U58" s="7"/>
      <c r="V58" s="7"/>
      <c r="W58" s="7"/>
      <c r="X58" s="7"/>
      <c r="Y58" s="7"/>
      <c r="Z58" s="7"/>
    </row>
    <row r="59" spans="1:26" ht="15.75">
      <c r="A59" s="7" t="s">
        <v>53</v>
      </c>
      <c r="B59" s="22">
        <v>398</v>
      </c>
      <c r="C59" s="6">
        <v>49</v>
      </c>
      <c r="D59" s="26">
        <v>0</v>
      </c>
      <c r="E59" s="6">
        <v>16</v>
      </c>
      <c r="F59" s="6">
        <v>15</v>
      </c>
      <c r="G59" s="6">
        <v>28</v>
      </c>
      <c r="H59" s="26">
        <v>2</v>
      </c>
      <c r="I59" s="6">
        <v>6</v>
      </c>
      <c r="J59" s="6">
        <v>4</v>
      </c>
      <c r="K59" s="26">
        <v>0</v>
      </c>
      <c r="L59" s="6">
        <v>5</v>
      </c>
      <c r="M59" s="6">
        <v>15</v>
      </c>
      <c r="N59" s="6">
        <v>9</v>
      </c>
      <c r="O59" s="6">
        <v>31</v>
      </c>
      <c r="P59" s="6">
        <v>101</v>
      </c>
      <c r="Q59" s="6">
        <v>117</v>
      </c>
      <c r="R59" s="7"/>
      <c r="S59" s="7"/>
      <c r="T59" s="7"/>
      <c r="U59" s="7"/>
      <c r="V59" s="7"/>
      <c r="W59" s="7"/>
      <c r="X59" s="7"/>
      <c r="Y59" s="7"/>
      <c r="Z59" s="7"/>
    </row>
    <row r="60" spans="1:26" ht="15.75">
      <c r="A60" s="7" t="s">
        <v>54</v>
      </c>
      <c r="B60" s="22">
        <v>830</v>
      </c>
      <c r="C60" s="6">
        <v>49</v>
      </c>
      <c r="D60" s="26">
        <v>2</v>
      </c>
      <c r="E60" s="6">
        <v>20</v>
      </c>
      <c r="F60" s="6">
        <v>27</v>
      </c>
      <c r="G60" s="6">
        <v>89</v>
      </c>
      <c r="H60" s="26">
        <v>3</v>
      </c>
      <c r="I60" s="6">
        <v>21</v>
      </c>
      <c r="J60" s="6">
        <v>6</v>
      </c>
      <c r="K60" s="26">
        <v>0</v>
      </c>
      <c r="L60" s="6">
        <v>26</v>
      </c>
      <c r="M60" s="6">
        <v>46</v>
      </c>
      <c r="N60" s="6">
        <v>37</v>
      </c>
      <c r="O60" s="6">
        <v>40</v>
      </c>
      <c r="P60" s="6">
        <v>153</v>
      </c>
      <c r="Q60" s="6">
        <v>311</v>
      </c>
      <c r="R60" s="7"/>
      <c r="S60" s="7"/>
      <c r="T60" s="7"/>
      <c r="U60" s="7"/>
      <c r="V60" s="7"/>
      <c r="W60" s="7"/>
      <c r="X60" s="7"/>
      <c r="Y60" s="7"/>
      <c r="Z60" s="7"/>
    </row>
    <row r="61" spans="1:26" ht="15.75">
      <c r="A61" s="7" t="s">
        <v>55</v>
      </c>
      <c r="B61" s="22">
        <v>2417</v>
      </c>
      <c r="C61" s="6">
        <v>239</v>
      </c>
      <c r="D61" s="6">
        <v>3</v>
      </c>
      <c r="E61" s="6">
        <v>57</v>
      </c>
      <c r="F61" s="6">
        <v>135</v>
      </c>
      <c r="G61" s="6">
        <v>260</v>
      </c>
      <c r="H61" s="6">
        <v>2</v>
      </c>
      <c r="I61" s="6">
        <v>80</v>
      </c>
      <c r="J61" s="6">
        <v>35</v>
      </c>
      <c r="K61" s="26">
        <v>1</v>
      </c>
      <c r="L61" s="6">
        <v>44</v>
      </c>
      <c r="M61" s="6">
        <v>117</v>
      </c>
      <c r="N61" s="6">
        <v>87</v>
      </c>
      <c r="O61" s="6">
        <v>111</v>
      </c>
      <c r="P61" s="6">
        <v>601</v>
      </c>
      <c r="Q61" s="6">
        <v>645</v>
      </c>
      <c r="R61" s="7"/>
      <c r="S61" s="7"/>
      <c r="T61" s="7"/>
      <c r="U61" s="7"/>
      <c r="V61" s="7"/>
      <c r="W61" s="7"/>
      <c r="X61" s="7"/>
      <c r="Y61" s="7"/>
      <c r="Z61" s="7"/>
    </row>
    <row r="62" spans="1:26" ht="15.75">
      <c r="A62" s="7" t="s">
        <v>56</v>
      </c>
      <c r="B62" s="22">
        <v>23981</v>
      </c>
      <c r="C62" s="6">
        <v>3586</v>
      </c>
      <c r="D62" s="6">
        <v>32</v>
      </c>
      <c r="E62" s="6">
        <v>384</v>
      </c>
      <c r="F62" s="6">
        <v>924</v>
      </c>
      <c r="G62" s="6">
        <v>2567</v>
      </c>
      <c r="H62" s="6">
        <v>395</v>
      </c>
      <c r="I62" s="6">
        <v>3495</v>
      </c>
      <c r="J62" s="6">
        <v>337</v>
      </c>
      <c r="K62" s="26">
        <v>347</v>
      </c>
      <c r="L62" s="6">
        <v>545</v>
      </c>
      <c r="M62" s="6">
        <v>1043</v>
      </c>
      <c r="N62" s="6">
        <v>1004</v>
      </c>
      <c r="O62" s="6">
        <v>1313</v>
      </c>
      <c r="P62" s="6">
        <v>4016</v>
      </c>
      <c r="Q62" s="6">
        <v>3993</v>
      </c>
      <c r="R62" s="7"/>
      <c r="S62" s="7"/>
      <c r="T62" s="7"/>
      <c r="U62" s="7"/>
      <c r="V62" s="7"/>
      <c r="W62" s="7"/>
      <c r="X62" s="7"/>
      <c r="Y62" s="7"/>
      <c r="Z62" s="7"/>
    </row>
    <row r="63" spans="1:26" ht="15.75">
      <c r="A63" s="7" t="s">
        <v>57</v>
      </c>
      <c r="B63" s="22">
        <v>2257</v>
      </c>
      <c r="C63" s="6">
        <v>342</v>
      </c>
      <c r="D63" s="6">
        <v>4</v>
      </c>
      <c r="E63" s="6">
        <v>47</v>
      </c>
      <c r="F63" s="6">
        <v>99</v>
      </c>
      <c r="G63" s="6">
        <v>233</v>
      </c>
      <c r="H63" s="6">
        <v>18</v>
      </c>
      <c r="I63" s="6">
        <v>260</v>
      </c>
      <c r="J63" s="6">
        <v>43</v>
      </c>
      <c r="K63" s="26">
        <v>20</v>
      </c>
      <c r="L63" s="6">
        <v>59</v>
      </c>
      <c r="M63" s="6">
        <v>118</v>
      </c>
      <c r="N63" s="6">
        <v>95</v>
      </c>
      <c r="O63" s="6">
        <v>103</v>
      </c>
      <c r="P63" s="6">
        <v>412</v>
      </c>
      <c r="Q63" s="6">
        <v>404</v>
      </c>
      <c r="R63" s="7"/>
      <c r="S63" s="7"/>
      <c r="T63" s="7"/>
      <c r="U63" s="7"/>
      <c r="V63" s="7"/>
      <c r="W63" s="7"/>
      <c r="X63" s="7"/>
      <c r="Y63" s="7"/>
      <c r="Z63" s="7"/>
    </row>
    <row r="64" spans="1:26" ht="15.75">
      <c r="A64" s="7" t="s">
        <v>58</v>
      </c>
      <c r="B64" s="22">
        <v>944</v>
      </c>
      <c r="C64" s="6">
        <v>78</v>
      </c>
      <c r="D64" s="26">
        <v>1</v>
      </c>
      <c r="E64" s="6">
        <v>24</v>
      </c>
      <c r="F64" s="6">
        <v>42</v>
      </c>
      <c r="G64" s="6">
        <v>81</v>
      </c>
      <c r="H64" s="6">
        <v>5</v>
      </c>
      <c r="I64" s="6">
        <v>30</v>
      </c>
      <c r="J64" s="6">
        <v>13</v>
      </c>
      <c r="K64" s="26">
        <v>0</v>
      </c>
      <c r="L64" s="6">
        <v>12</v>
      </c>
      <c r="M64" s="6">
        <v>58</v>
      </c>
      <c r="N64" s="6">
        <v>37</v>
      </c>
      <c r="O64" s="6">
        <v>57</v>
      </c>
      <c r="P64" s="6">
        <v>297</v>
      </c>
      <c r="Q64" s="6">
        <v>209</v>
      </c>
      <c r="R64" s="7"/>
      <c r="S64" s="7"/>
      <c r="T64" s="7"/>
      <c r="U64" s="7"/>
      <c r="V64" s="7"/>
      <c r="W64" s="7"/>
      <c r="X64" s="7"/>
      <c r="Y64" s="7"/>
      <c r="Z64" s="7"/>
    </row>
    <row r="65" spans="1:26" ht="15.75">
      <c r="A65" s="7" t="s">
        <v>59</v>
      </c>
      <c r="B65" s="22">
        <v>1877</v>
      </c>
      <c r="C65" s="6">
        <v>203</v>
      </c>
      <c r="D65" s="26">
        <v>0</v>
      </c>
      <c r="E65" s="6">
        <v>31</v>
      </c>
      <c r="F65" s="6">
        <v>80</v>
      </c>
      <c r="G65" s="6">
        <v>312</v>
      </c>
      <c r="H65" s="6">
        <v>17</v>
      </c>
      <c r="I65" s="6">
        <v>80</v>
      </c>
      <c r="J65" s="6">
        <v>16</v>
      </c>
      <c r="K65" s="26">
        <v>1</v>
      </c>
      <c r="L65" s="6">
        <v>41</v>
      </c>
      <c r="M65" s="6">
        <v>84</v>
      </c>
      <c r="N65" s="6">
        <v>94</v>
      </c>
      <c r="O65" s="6">
        <v>123</v>
      </c>
      <c r="P65" s="6">
        <v>385</v>
      </c>
      <c r="Q65" s="6">
        <v>410</v>
      </c>
      <c r="R65" s="7"/>
      <c r="S65" s="7"/>
      <c r="T65" s="7"/>
      <c r="U65" s="7"/>
      <c r="V65" s="7"/>
      <c r="W65" s="7"/>
      <c r="X65" s="7"/>
      <c r="Y65" s="7"/>
      <c r="Z65" s="7"/>
    </row>
    <row r="66" spans="1:26" ht="15.75">
      <c r="A66" s="7" t="s">
        <v>60</v>
      </c>
      <c r="B66" s="22">
        <v>4533</v>
      </c>
      <c r="C66" s="6">
        <v>570</v>
      </c>
      <c r="D66" s="6">
        <v>4</v>
      </c>
      <c r="E66" s="6">
        <v>68</v>
      </c>
      <c r="F66" s="6">
        <v>187</v>
      </c>
      <c r="G66" s="6">
        <v>540</v>
      </c>
      <c r="H66" s="6">
        <v>29</v>
      </c>
      <c r="I66" s="6">
        <v>465</v>
      </c>
      <c r="J66" s="6">
        <v>88</v>
      </c>
      <c r="K66" s="26">
        <v>4</v>
      </c>
      <c r="L66" s="6">
        <v>99</v>
      </c>
      <c r="M66" s="6">
        <v>288</v>
      </c>
      <c r="N66" s="6">
        <v>179</v>
      </c>
      <c r="O66" s="6">
        <v>182</v>
      </c>
      <c r="P66" s="6">
        <v>1000</v>
      </c>
      <c r="Q66" s="6">
        <v>830</v>
      </c>
      <c r="R66" s="7"/>
      <c r="S66" s="7"/>
      <c r="T66" s="7"/>
      <c r="U66" s="7"/>
      <c r="V66" s="7"/>
      <c r="W66" s="7"/>
      <c r="X66" s="7"/>
      <c r="Y66" s="7"/>
      <c r="Z66" s="7"/>
    </row>
    <row r="67" spans="1:26" ht="15.75">
      <c r="A67" s="7" t="s">
        <v>61</v>
      </c>
      <c r="B67" s="22">
        <v>2063</v>
      </c>
      <c r="C67" s="6">
        <v>257</v>
      </c>
      <c r="D67" s="26">
        <v>0</v>
      </c>
      <c r="E67" s="6">
        <v>49</v>
      </c>
      <c r="F67" s="6">
        <v>114</v>
      </c>
      <c r="G67" s="6">
        <v>238</v>
      </c>
      <c r="H67" s="6">
        <v>16</v>
      </c>
      <c r="I67" s="6">
        <v>71</v>
      </c>
      <c r="J67" s="6">
        <v>9</v>
      </c>
      <c r="K67" s="26">
        <v>0</v>
      </c>
      <c r="L67" s="6">
        <v>76</v>
      </c>
      <c r="M67" s="6">
        <v>104</v>
      </c>
      <c r="N67" s="6">
        <v>51</v>
      </c>
      <c r="O67" s="6">
        <v>141</v>
      </c>
      <c r="P67" s="6">
        <v>533</v>
      </c>
      <c r="Q67" s="6">
        <v>404</v>
      </c>
      <c r="R67" s="7"/>
      <c r="S67" s="7"/>
      <c r="T67" s="7"/>
      <c r="U67" s="7"/>
      <c r="V67" s="7"/>
      <c r="W67" s="7"/>
      <c r="X67" s="7"/>
      <c r="Y67" s="7"/>
      <c r="Z67" s="7"/>
    </row>
    <row r="68" spans="1:26" ht="15.75">
      <c r="A68" s="7" t="s">
        <v>62</v>
      </c>
      <c r="B68" s="22">
        <v>1462</v>
      </c>
      <c r="C68" s="6">
        <v>174</v>
      </c>
      <c r="D68" s="26">
        <v>3</v>
      </c>
      <c r="E68" s="6">
        <v>30</v>
      </c>
      <c r="F68" s="6">
        <v>79</v>
      </c>
      <c r="G68" s="6">
        <v>102</v>
      </c>
      <c r="H68" s="26">
        <v>0</v>
      </c>
      <c r="I68" s="6">
        <v>75</v>
      </c>
      <c r="J68" s="6">
        <v>17</v>
      </c>
      <c r="K68" s="26">
        <v>0</v>
      </c>
      <c r="L68" s="6">
        <v>43</v>
      </c>
      <c r="M68" s="6">
        <v>79</v>
      </c>
      <c r="N68" s="6">
        <v>36</v>
      </c>
      <c r="O68" s="6">
        <v>98</v>
      </c>
      <c r="P68" s="6">
        <v>418</v>
      </c>
      <c r="Q68" s="6">
        <v>308</v>
      </c>
      <c r="R68" s="7"/>
      <c r="S68" s="7"/>
      <c r="T68" s="7"/>
      <c r="U68" s="7"/>
      <c r="V68" s="7"/>
      <c r="W68" s="7"/>
      <c r="X68" s="7"/>
      <c r="Y68" s="7"/>
      <c r="Z68" s="7"/>
    </row>
    <row r="69" spans="1:26" ht="15.75">
      <c r="A69" s="7" t="s">
        <v>63</v>
      </c>
      <c r="B69" s="22">
        <v>2221</v>
      </c>
      <c r="C69" s="6">
        <v>224</v>
      </c>
      <c r="D69" s="6">
        <v>5</v>
      </c>
      <c r="E69" s="6">
        <v>53</v>
      </c>
      <c r="F69" s="6">
        <v>126</v>
      </c>
      <c r="G69" s="6">
        <v>256</v>
      </c>
      <c r="H69" s="6">
        <v>8</v>
      </c>
      <c r="I69" s="6">
        <v>129</v>
      </c>
      <c r="J69" s="6">
        <v>25</v>
      </c>
      <c r="K69" s="26">
        <v>1</v>
      </c>
      <c r="L69" s="6">
        <v>43</v>
      </c>
      <c r="M69" s="6">
        <v>135</v>
      </c>
      <c r="N69" s="6">
        <v>102</v>
      </c>
      <c r="O69" s="6">
        <v>113</v>
      </c>
      <c r="P69" s="6">
        <v>406</v>
      </c>
      <c r="Q69" s="6">
        <v>595</v>
      </c>
      <c r="R69" s="7"/>
      <c r="S69" s="7"/>
      <c r="T69" s="7"/>
      <c r="U69" s="7"/>
      <c r="V69" s="7"/>
      <c r="W69" s="7"/>
      <c r="X69" s="7"/>
      <c r="Y69" s="7"/>
      <c r="Z69" s="7"/>
    </row>
    <row r="70" spans="1:26" ht="15.75">
      <c r="A70" s="7" t="s">
        <v>64</v>
      </c>
      <c r="B70" s="22">
        <v>16078</v>
      </c>
      <c r="C70" s="6">
        <v>2427</v>
      </c>
      <c r="D70" s="6">
        <v>44</v>
      </c>
      <c r="E70" s="6">
        <v>172</v>
      </c>
      <c r="F70" s="6">
        <v>898</v>
      </c>
      <c r="G70" s="6">
        <v>2779</v>
      </c>
      <c r="H70" s="6">
        <v>410</v>
      </c>
      <c r="I70" s="6">
        <v>2348</v>
      </c>
      <c r="J70" s="6">
        <v>327</v>
      </c>
      <c r="K70" s="26">
        <v>154</v>
      </c>
      <c r="L70" s="6">
        <v>455</v>
      </c>
      <c r="M70" s="6">
        <v>773</v>
      </c>
      <c r="N70" s="6">
        <v>779</v>
      </c>
      <c r="O70" s="6">
        <v>409</v>
      </c>
      <c r="P70" s="6">
        <v>2173</v>
      </c>
      <c r="Q70" s="6">
        <v>1930</v>
      </c>
      <c r="R70" s="7"/>
      <c r="S70" s="7"/>
      <c r="T70" s="7"/>
      <c r="U70" s="7"/>
      <c r="V70" s="7"/>
      <c r="W70" s="7"/>
      <c r="X70" s="7"/>
      <c r="Y70" s="7"/>
      <c r="Z70" s="7"/>
    </row>
    <row r="71" spans="1:26" ht="15.75">
      <c r="A71" s="7" t="s">
        <v>65</v>
      </c>
      <c r="B71" s="22">
        <v>730</v>
      </c>
      <c r="C71" s="6">
        <v>69</v>
      </c>
      <c r="D71" s="6">
        <v>4</v>
      </c>
      <c r="E71" s="6">
        <v>10</v>
      </c>
      <c r="F71" s="6">
        <v>38</v>
      </c>
      <c r="G71" s="6">
        <v>58</v>
      </c>
      <c r="H71" s="6">
        <v>1</v>
      </c>
      <c r="I71" s="6">
        <v>33</v>
      </c>
      <c r="J71" s="6">
        <v>20</v>
      </c>
      <c r="K71" s="26">
        <v>0</v>
      </c>
      <c r="L71" s="6">
        <v>18</v>
      </c>
      <c r="M71" s="6">
        <v>34</v>
      </c>
      <c r="N71" s="6">
        <v>23</v>
      </c>
      <c r="O71" s="6">
        <v>32</v>
      </c>
      <c r="P71" s="6">
        <v>196</v>
      </c>
      <c r="Q71" s="6">
        <v>194</v>
      </c>
      <c r="R71" s="7"/>
      <c r="S71" s="7"/>
      <c r="T71" s="7"/>
      <c r="U71" s="7"/>
      <c r="V71" s="7"/>
      <c r="W71" s="7"/>
      <c r="X71" s="7"/>
      <c r="Y71" s="7"/>
      <c r="Z71" s="7"/>
    </row>
    <row r="72" spans="1:26" ht="15.75">
      <c r="A72" s="7" t="s">
        <v>66</v>
      </c>
      <c r="B72" s="22">
        <v>469</v>
      </c>
      <c r="C72" s="6">
        <v>29</v>
      </c>
      <c r="D72" s="26">
        <v>0</v>
      </c>
      <c r="E72" s="6">
        <v>8</v>
      </c>
      <c r="F72" s="6">
        <v>29</v>
      </c>
      <c r="G72" s="6">
        <v>63</v>
      </c>
      <c r="H72" s="26">
        <v>1</v>
      </c>
      <c r="I72" s="6">
        <v>7</v>
      </c>
      <c r="J72" s="6">
        <v>5</v>
      </c>
      <c r="K72" s="26">
        <v>0</v>
      </c>
      <c r="L72" s="6">
        <v>7</v>
      </c>
      <c r="M72" s="6">
        <v>18</v>
      </c>
      <c r="N72" s="6">
        <v>4</v>
      </c>
      <c r="O72" s="6">
        <v>29</v>
      </c>
      <c r="P72" s="6">
        <v>92</v>
      </c>
      <c r="Q72" s="6">
        <v>177</v>
      </c>
      <c r="R72" s="7"/>
      <c r="S72" s="7"/>
      <c r="T72" s="7"/>
      <c r="U72" s="7"/>
      <c r="V72" s="7"/>
      <c r="W72" s="7"/>
      <c r="X72" s="7"/>
      <c r="Y72" s="7"/>
      <c r="Z72" s="7"/>
    </row>
    <row r="73" spans="1:26" ht="15.75">
      <c r="A73" s="7"/>
      <c r="B73" s="22"/>
      <c r="C73" s="6"/>
      <c r="D73" s="6"/>
      <c r="E73" s="6"/>
      <c r="F73" s="6"/>
      <c r="G73" s="6"/>
      <c r="H73" s="6"/>
      <c r="I73" s="6"/>
      <c r="J73" s="6"/>
      <c r="K73" s="26"/>
      <c r="L73" s="6"/>
      <c r="M73" s="6"/>
      <c r="N73" s="6"/>
      <c r="O73" s="6"/>
      <c r="P73" s="6"/>
      <c r="Q73" s="6"/>
      <c r="R73" s="7"/>
      <c r="S73" s="7"/>
      <c r="T73" s="7"/>
      <c r="U73" s="7"/>
      <c r="V73" s="7"/>
      <c r="W73" s="7"/>
      <c r="X73" s="7"/>
      <c r="Y73" s="7"/>
      <c r="Z73" s="7"/>
    </row>
    <row r="74" spans="1:26" ht="15.75">
      <c r="A74" s="39" t="s">
        <v>90</v>
      </c>
      <c r="B74" s="22">
        <v>82</v>
      </c>
      <c r="C74" s="6">
        <v>5</v>
      </c>
      <c r="D74" s="6">
        <v>6</v>
      </c>
      <c r="E74" s="6">
        <v>8</v>
      </c>
      <c r="F74" s="6">
        <v>5</v>
      </c>
      <c r="G74" s="6">
        <v>19</v>
      </c>
      <c r="H74" s="6">
        <v>1</v>
      </c>
      <c r="I74" s="6">
        <v>12</v>
      </c>
      <c r="J74" s="28">
        <v>1</v>
      </c>
      <c r="K74" s="29">
        <v>0</v>
      </c>
      <c r="L74" s="29">
        <v>1</v>
      </c>
      <c r="M74" s="29">
        <v>0</v>
      </c>
      <c r="N74" s="28">
        <v>2</v>
      </c>
      <c r="O74" s="28">
        <v>1</v>
      </c>
      <c r="P74" s="28">
        <v>6</v>
      </c>
      <c r="Q74" s="28">
        <v>15</v>
      </c>
      <c r="R74" s="7"/>
      <c r="S74" s="7"/>
      <c r="T74" s="7"/>
      <c r="U74" s="7"/>
      <c r="V74" s="7"/>
      <c r="W74" s="7"/>
      <c r="X74" s="7"/>
      <c r="Y74" s="7"/>
      <c r="Z74" s="7"/>
    </row>
    <row r="75" spans="1:26" ht="15.75">
      <c r="A75" s="36" t="s">
        <v>115</v>
      </c>
      <c r="B75" s="36"/>
      <c r="C75" s="18"/>
      <c r="D75" s="18"/>
      <c r="E75" s="18"/>
      <c r="F75" s="18"/>
      <c r="G75" s="18"/>
      <c r="H75" s="18"/>
      <c r="I75" s="18"/>
      <c r="J75" s="17"/>
      <c r="K75" s="17"/>
      <c r="L75" s="17"/>
      <c r="M75" s="17"/>
      <c r="N75" s="17"/>
      <c r="O75" s="17"/>
      <c r="P75" s="17"/>
      <c r="Q75" s="17"/>
      <c r="R75" s="6"/>
      <c r="S75" s="7"/>
      <c r="T75" s="7"/>
      <c r="U75" s="7"/>
      <c r="V75" s="7"/>
      <c r="W75" s="7"/>
      <c r="X75" s="7"/>
      <c r="Y75" s="7"/>
      <c r="Z75" s="7"/>
    </row>
    <row r="76" spans="1:26" ht="15.75">
      <c r="A76" s="6" t="s">
        <v>96</v>
      </c>
      <c r="B76" s="6"/>
      <c r="C76" s="7"/>
      <c r="D76" s="7"/>
      <c r="E76" s="7"/>
      <c r="F76" s="7"/>
      <c r="G76" s="7"/>
      <c r="H76" s="7"/>
      <c r="I76" s="7"/>
      <c r="J76" s="6"/>
      <c r="K76" s="6"/>
      <c r="L76" s="6"/>
      <c r="M76" s="6"/>
      <c r="N76" s="6"/>
      <c r="O76" s="6"/>
      <c r="P76" s="6"/>
      <c r="Q76" s="6"/>
      <c r="R76" s="6"/>
      <c r="S76" s="7"/>
      <c r="T76" s="7"/>
      <c r="U76" s="7"/>
      <c r="V76" s="7"/>
      <c r="W76" s="7"/>
      <c r="X76" s="7"/>
      <c r="Y76" s="7"/>
      <c r="Z76" s="7"/>
    </row>
    <row r="77" spans="1:26" ht="15.75">
      <c r="A77" s="6" t="s">
        <v>116</v>
      </c>
      <c r="B77" s="6"/>
      <c r="C77" s="7"/>
      <c r="D77" s="7"/>
      <c r="E77" s="7"/>
      <c r="F77" s="7"/>
      <c r="G77" s="7"/>
      <c r="H77" s="7"/>
      <c r="I77" s="7"/>
      <c r="J77" s="6"/>
      <c r="K77" s="6"/>
      <c r="L77" s="6"/>
      <c r="M77" s="6"/>
      <c r="N77" s="6"/>
      <c r="O77" s="6"/>
      <c r="P77" s="6"/>
      <c r="Q77" s="6"/>
      <c r="R77" s="6"/>
      <c r="S77" s="7"/>
      <c r="T77" s="7"/>
      <c r="U77" s="7"/>
      <c r="V77" s="7"/>
      <c r="W77" s="7"/>
      <c r="X77" s="7"/>
      <c r="Y77" s="7"/>
      <c r="Z77" s="7"/>
    </row>
    <row r="78" spans="1:26" ht="15.75">
      <c r="A78" s="19" t="s">
        <v>122</v>
      </c>
      <c r="B78" s="19"/>
      <c r="C78" s="7"/>
      <c r="D78" s="7"/>
      <c r="E78" s="7"/>
      <c r="F78" s="7"/>
      <c r="G78" s="7"/>
      <c r="H78" s="7"/>
      <c r="I78" s="7"/>
      <c r="J78" s="6"/>
      <c r="K78" s="6"/>
      <c r="L78" s="6"/>
      <c r="M78" s="6"/>
      <c r="N78" s="6"/>
      <c r="O78" s="6"/>
      <c r="P78" s="6"/>
      <c r="Q78" s="6"/>
      <c r="R78" s="6"/>
      <c r="S78" s="7"/>
      <c r="T78" s="7"/>
      <c r="U78" s="7"/>
      <c r="V78" s="7"/>
      <c r="W78" s="7"/>
      <c r="X78" s="7"/>
      <c r="Y78" s="7"/>
      <c r="Z78" s="7"/>
    </row>
    <row r="79" spans="1:26" ht="15.75">
      <c r="A79" s="5" t="s">
        <v>98</v>
      </c>
      <c r="B79" s="5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5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</sheetData>
  <sheetProtection/>
  <printOptions/>
  <pageMargins left="0.7" right="0.7" top="0.75" bottom="0.75" header="0.3" footer="0.3"/>
  <pageSetup fitToHeight="2" fitToWidth="1" horizontalDpi="600" verticalDpi="600" orientation="landscape" paperSize="5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7"/>
  <sheetViews>
    <sheetView zoomScalePageLayoutView="0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7" width="9.77734375" style="0" customWidth="1"/>
    <col min="8" max="8" width="2.77734375" style="0" customWidth="1"/>
  </cols>
  <sheetData>
    <row r="1" spans="1:13" ht="23.25">
      <c r="A1" s="21" t="s">
        <v>129</v>
      </c>
      <c r="B1" s="4"/>
      <c r="C1" s="4"/>
      <c r="D1" s="5"/>
      <c r="E1" s="6"/>
      <c r="F1" s="6"/>
      <c r="G1" s="6"/>
      <c r="H1" s="6"/>
      <c r="I1" s="6"/>
      <c r="J1" s="6"/>
      <c r="K1" s="6"/>
      <c r="L1" s="7"/>
      <c r="M1" s="7"/>
    </row>
    <row r="2" spans="1:13" ht="20.25">
      <c r="A2" s="21" t="s">
        <v>136</v>
      </c>
      <c r="B2" s="4"/>
      <c r="C2" s="4"/>
      <c r="D2" s="6"/>
      <c r="E2" s="6"/>
      <c r="F2" s="6"/>
      <c r="G2" s="6"/>
      <c r="H2" s="6"/>
      <c r="I2" s="6"/>
      <c r="J2" s="6"/>
      <c r="K2" s="6"/>
      <c r="L2" s="7"/>
      <c r="M2" s="7"/>
    </row>
    <row r="3" spans="1:13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7"/>
    </row>
    <row r="4" spans="1:13" ht="15.75">
      <c r="A4" s="8"/>
      <c r="B4" s="9"/>
      <c r="C4" s="52" t="s">
        <v>70</v>
      </c>
      <c r="D4" s="52"/>
      <c r="E4" s="52"/>
      <c r="F4" s="52"/>
      <c r="G4" s="52"/>
      <c r="H4" s="10"/>
      <c r="I4" s="52" t="s">
        <v>71</v>
      </c>
      <c r="J4" s="52"/>
      <c r="K4" s="52"/>
      <c r="L4" s="52"/>
      <c r="M4" s="52"/>
    </row>
    <row r="5" spans="1:13" ht="17.25">
      <c r="A5" s="11" t="s">
        <v>0</v>
      </c>
      <c r="B5" s="12" t="s">
        <v>1</v>
      </c>
      <c r="C5" s="12" t="s">
        <v>69</v>
      </c>
      <c r="D5" s="13" t="s">
        <v>73</v>
      </c>
      <c r="E5" s="13" t="s">
        <v>130</v>
      </c>
      <c r="F5" s="12" t="s">
        <v>131</v>
      </c>
      <c r="G5" s="12" t="s">
        <v>132</v>
      </c>
      <c r="H5" s="12"/>
      <c r="I5" s="12" t="s">
        <v>69</v>
      </c>
      <c r="J5" s="13" t="s">
        <v>73</v>
      </c>
      <c r="K5" s="12" t="s">
        <v>131</v>
      </c>
      <c r="L5" s="14" t="s">
        <v>133</v>
      </c>
      <c r="M5" s="12" t="s">
        <v>132</v>
      </c>
    </row>
    <row r="6" spans="1:13" ht="15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7"/>
      <c r="M6" s="7"/>
    </row>
    <row r="7" spans="1:13" ht="15.75">
      <c r="A7" s="6" t="s">
        <v>2</v>
      </c>
      <c r="B7" s="16">
        <f>+C7+I7</f>
        <v>356709</v>
      </c>
      <c r="C7" s="16">
        <f>SUM(D7:G7)</f>
        <v>125812</v>
      </c>
      <c r="D7" s="6">
        <f>+D9+D16</f>
        <v>19347</v>
      </c>
      <c r="E7" s="6">
        <f>+E9+E16</f>
        <v>34054</v>
      </c>
      <c r="F7" s="6">
        <f>+F9+F16</f>
        <v>5071</v>
      </c>
      <c r="G7" s="6">
        <f>+G9+G16</f>
        <v>67340</v>
      </c>
      <c r="H7" s="15"/>
      <c r="I7" s="6">
        <f>+I9+I16</f>
        <v>230897</v>
      </c>
      <c r="J7" s="6">
        <f>+J9+J16</f>
        <v>37947</v>
      </c>
      <c r="K7" s="6">
        <f>+K9+K16</f>
        <v>28792</v>
      </c>
      <c r="L7" s="6">
        <f>+L9+L16</f>
        <v>70755</v>
      </c>
      <c r="M7" s="6">
        <f>+M9+M16</f>
        <v>93403</v>
      </c>
    </row>
    <row r="8" spans="1:13" ht="15.75">
      <c r="A8" s="6"/>
      <c r="B8" s="6"/>
      <c r="C8" s="6"/>
      <c r="D8" s="15"/>
      <c r="E8" s="15"/>
      <c r="F8" s="15"/>
      <c r="G8" s="15"/>
      <c r="H8" s="15"/>
      <c r="I8" s="15"/>
      <c r="J8" s="15"/>
      <c r="K8" s="15"/>
      <c r="L8" s="6"/>
      <c r="M8" s="6"/>
    </row>
    <row r="9" spans="1:13" ht="15.75">
      <c r="A9" s="6" t="s">
        <v>3</v>
      </c>
      <c r="B9" s="6">
        <f aca="true" t="shared" si="0" ref="B9:G9">SUM(B10:B14)</f>
        <v>172523</v>
      </c>
      <c r="C9" s="6">
        <f t="shared" si="0"/>
        <v>69931</v>
      </c>
      <c r="D9" s="6">
        <f t="shared" si="0"/>
        <v>9459</v>
      </c>
      <c r="E9" s="6">
        <f t="shared" si="0"/>
        <v>22606</v>
      </c>
      <c r="F9" s="6">
        <f t="shared" si="0"/>
        <v>687</v>
      </c>
      <c r="G9" s="6">
        <f t="shared" si="0"/>
        <v>37179</v>
      </c>
      <c r="H9" s="15"/>
      <c r="I9" s="6">
        <f>SUM(I10:I14)</f>
        <v>102592</v>
      </c>
      <c r="J9" s="6">
        <f>SUM(J10:J14)</f>
        <v>13656</v>
      </c>
      <c r="K9" s="6">
        <f>SUM(K10:K14)</f>
        <v>4651</v>
      </c>
      <c r="L9" s="6">
        <f>SUM(L10:L14)</f>
        <v>32993</v>
      </c>
      <c r="M9" s="6">
        <f>SUM(M10:M14)</f>
        <v>51292</v>
      </c>
    </row>
    <row r="10" spans="1:13" ht="15.75">
      <c r="A10" s="6" t="s">
        <v>4</v>
      </c>
      <c r="B10" s="16">
        <f>+C10+I10</f>
        <v>40449</v>
      </c>
      <c r="C10" s="16">
        <f>SUM(D10:G10)</f>
        <v>14954</v>
      </c>
      <c r="D10" s="50">
        <v>2798</v>
      </c>
      <c r="E10" s="50">
        <v>5786</v>
      </c>
      <c r="F10" s="50">
        <v>117</v>
      </c>
      <c r="G10" s="50">
        <v>6253</v>
      </c>
      <c r="I10" s="16">
        <f>SUM(J10:M10)</f>
        <v>25495</v>
      </c>
      <c r="J10" s="50">
        <v>4105</v>
      </c>
      <c r="K10" s="50">
        <v>756</v>
      </c>
      <c r="L10" s="50">
        <v>6190</v>
      </c>
      <c r="M10" s="50">
        <v>14444</v>
      </c>
    </row>
    <row r="11" spans="1:13" ht="15.75">
      <c r="A11" s="6" t="s">
        <v>5</v>
      </c>
      <c r="B11" s="16">
        <f>+C11+I11</f>
        <v>46516</v>
      </c>
      <c r="C11" s="16">
        <f>SUM(D11:G11)</f>
        <v>22135</v>
      </c>
      <c r="D11" s="50">
        <v>2921</v>
      </c>
      <c r="E11" s="50">
        <v>7195</v>
      </c>
      <c r="F11" s="50">
        <v>196</v>
      </c>
      <c r="G11" s="50">
        <v>11823</v>
      </c>
      <c r="I11" s="16">
        <f>SUM(J11:M11)</f>
        <v>24381</v>
      </c>
      <c r="J11" s="50">
        <v>2925</v>
      </c>
      <c r="K11" s="50">
        <v>1118</v>
      </c>
      <c r="L11" s="50">
        <v>7694</v>
      </c>
      <c r="M11" s="50">
        <v>12644</v>
      </c>
    </row>
    <row r="12" spans="1:13" ht="15.75">
      <c r="A12" s="6" t="s">
        <v>6</v>
      </c>
      <c r="B12" s="16">
        <f>+C12+I12</f>
        <v>42793</v>
      </c>
      <c r="C12" s="16">
        <f>SUM(D12:G12)</f>
        <v>15343</v>
      </c>
      <c r="D12" s="50">
        <v>1783</v>
      </c>
      <c r="E12" s="50">
        <v>4099</v>
      </c>
      <c r="F12" s="50">
        <v>69</v>
      </c>
      <c r="G12" s="50">
        <v>9392</v>
      </c>
      <c r="I12" s="16">
        <f>SUM(J12:M12)</f>
        <v>27450</v>
      </c>
      <c r="J12" s="50">
        <v>4471</v>
      </c>
      <c r="K12" s="50">
        <v>953</v>
      </c>
      <c r="L12" s="50">
        <v>11171</v>
      </c>
      <c r="M12" s="50">
        <v>10855</v>
      </c>
    </row>
    <row r="13" spans="1:13" ht="15.75">
      <c r="A13" s="6" t="s">
        <v>7</v>
      </c>
      <c r="B13" s="16">
        <f>+C13+I13</f>
        <v>35357</v>
      </c>
      <c r="C13" s="16">
        <f>SUM(D13:G13)</f>
        <v>14422</v>
      </c>
      <c r="D13" s="50">
        <v>1533</v>
      </c>
      <c r="E13" s="50">
        <v>4731</v>
      </c>
      <c r="F13" s="50">
        <v>228</v>
      </c>
      <c r="G13" s="50">
        <v>7930</v>
      </c>
      <c r="I13" s="16">
        <f>SUM(J13:M13)</f>
        <v>20935</v>
      </c>
      <c r="J13" s="50">
        <v>1581</v>
      </c>
      <c r="K13" s="50">
        <v>1270</v>
      </c>
      <c r="L13" s="50">
        <v>6685</v>
      </c>
      <c r="M13" s="50">
        <v>11399</v>
      </c>
    </row>
    <row r="14" spans="1:13" ht="15.75">
      <c r="A14" s="6" t="s">
        <v>8</v>
      </c>
      <c r="B14" s="16">
        <f>+C14+I14</f>
        <v>7408</v>
      </c>
      <c r="C14" s="16">
        <f>SUM(D14:G14)</f>
        <v>3077</v>
      </c>
      <c r="D14" s="50">
        <v>424</v>
      </c>
      <c r="E14" s="50">
        <v>795</v>
      </c>
      <c r="F14" s="50">
        <v>77</v>
      </c>
      <c r="G14" s="50">
        <v>1781</v>
      </c>
      <c r="I14" s="16">
        <f>SUM(J14:M14)</f>
        <v>4331</v>
      </c>
      <c r="J14" s="50">
        <v>574</v>
      </c>
      <c r="K14" s="50">
        <v>554</v>
      </c>
      <c r="L14" s="50">
        <v>1253</v>
      </c>
      <c r="M14" s="50">
        <v>1950</v>
      </c>
    </row>
    <row r="15" spans="1:9" ht="15.75">
      <c r="A15" s="6"/>
      <c r="B15" s="16"/>
      <c r="C15" s="16"/>
      <c r="I15" s="16"/>
    </row>
    <row r="16" spans="1:13" ht="15.75">
      <c r="A16" s="6" t="s">
        <v>9</v>
      </c>
      <c r="B16" s="16">
        <f aca="true" t="shared" si="1" ref="B16:B70">+C16+I16</f>
        <v>184186</v>
      </c>
      <c r="C16" s="16">
        <f aca="true" t="shared" si="2" ref="C16:C70">SUM(D16:G16)</f>
        <v>55881</v>
      </c>
      <c r="D16" s="50">
        <v>9888</v>
      </c>
      <c r="E16" s="50">
        <v>11448</v>
      </c>
      <c r="F16" s="50">
        <v>4384</v>
      </c>
      <c r="G16" s="50">
        <v>30161</v>
      </c>
      <c r="I16" s="16">
        <f aca="true" t="shared" si="3" ref="I16:I73">SUM(J16:M16)</f>
        <v>128305</v>
      </c>
      <c r="J16" s="50">
        <v>24291</v>
      </c>
      <c r="K16" s="50">
        <v>24141</v>
      </c>
      <c r="L16" s="50">
        <v>37762</v>
      </c>
      <c r="M16" s="50">
        <v>42111</v>
      </c>
    </row>
    <row r="17" spans="1:13" ht="15.75">
      <c r="A17" s="6" t="s">
        <v>10</v>
      </c>
      <c r="B17" s="16">
        <f t="shared" si="1"/>
        <v>6208</v>
      </c>
      <c r="C17" s="16">
        <f t="shared" si="2"/>
        <v>2281</v>
      </c>
      <c r="D17" s="50">
        <v>418</v>
      </c>
      <c r="E17" s="50">
        <v>460</v>
      </c>
      <c r="F17" s="50">
        <v>101</v>
      </c>
      <c r="G17" s="50">
        <v>1302</v>
      </c>
      <c r="I17" s="16">
        <f t="shared" si="3"/>
        <v>3927</v>
      </c>
      <c r="J17" s="50">
        <v>673</v>
      </c>
      <c r="K17" s="50">
        <v>588</v>
      </c>
      <c r="L17" s="50">
        <v>1464</v>
      </c>
      <c r="M17" s="50">
        <v>1202</v>
      </c>
    </row>
    <row r="18" spans="1:13" ht="15.75">
      <c r="A18" s="6" t="s">
        <v>11</v>
      </c>
      <c r="B18" s="16">
        <f t="shared" si="1"/>
        <v>751</v>
      </c>
      <c r="C18" s="16">
        <f t="shared" si="2"/>
        <v>209</v>
      </c>
      <c r="D18" s="50">
        <v>33</v>
      </c>
      <c r="E18" s="50">
        <v>44</v>
      </c>
      <c r="F18" s="50">
        <v>15</v>
      </c>
      <c r="G18" s="50">
        <v>117</v>
      </c>
      <c r="I18" s="16">
        <f t="shared" si="3"/>
        <v>542</v>
      </c>
      <c r="J18" s="50">
        <v>60</v>
      </c>
      <c r="K18" s="50">
        <v>159</v>
      </c>
      <c r="L18" s="50">
        <v>106</v>
      </c>
      <c r="M18" s="50">
        <v>217</v>
      </c>
    </row>
    <row r="19" spans="1:13" ht="15.75">
      <c r="A19" s="6" t="s">
        <v>12</v>
      </c>
      <c r="B19" s="16">
        <f t="shared" si="1"/>
        <v>4804</v>
      </c>
      <c r="C19" s="16">
        <f t="shared" si="2"/>
        <v>1422</v>
      </c>
      <c r="D19" s="50">
        <v>291</v>
      </c>
      <c r="E19" s="50">
        <v>311</v>
      </c>
      <c r="F19" s="50">
        <v>60</v>
      </c>
      <c r="G19" s="50">
        <v>760</v>
      </c>
      <c r="I19" s="16">
        <f t="shared" si="3"/>
        <v>3382</v>
      </c>
      <c r="J19" s="50">
        <v>660</v>
      </c>
      <c r="K19" s="50">
        <v>361</v>
      </c>
      <c r="L19" s="50">
        <v>1290</v>
      </c>
      <c r="M19" s="50">
        <v>1071</v>
      </c>
    </row>
    <row r="20" spans="1:13" ht="15.75">
      <c r="A20" s="6" t="s">
        <v>13</v>
      </c>
      <c r="B20" s="16">
        <f t="shared" si="1"/>
        <v>1524</v>
      </c>
      <c r="C20" s="16">
        <f t="shared" si="2"/>
        <v>454</v>
      </c>
      <c r="D20" s="50">
        <v>130</v>
      </c>
      <c r="E20" s="50">
        <v>65</v>
      </c>
      <c r="F20" s="50">
        <v>55</v>
      </c>
      <c r="G20" s="50">
        <v>204</v>
      </c>
      <c r="I20" s="16">
        <f t="shared" si="3"/>
        <v>1070</v>
      </c>
      <c r="J20" s="50">
        <v>163</v>
      </c>
      <c r="K20" s="50">
        <v>282</v>
      </c>
      <c r="L20" s="50">
        <v>237</v>
      </c>
      <c r="M20" s="50">
        <v>388</v>
      </c>
    </row>
    <row r="21" spans="1:13" ht="15.75">
      <c r="A21" s="6" t="s">
        <v>14</v>
      </c>
      <c r="B21" s="16">
        <f t="shared" si="1"/>
        <v>1242</v>
      </c>
      <c r="C21" s="16">
        <f t="shared" si="2"/>
        <v>411</v>
      </c>
      <c r="D21" s="50">
        <v>66</v>
      </c>
      <c r="E21" s="50">
        <v>60</v>
      </c>
      <c r="F21" s="50">
        <v>25</v>
      </c>
      <c r="G21" s="50">
        <v>260</v>
      </c>
      <c r="I21" s="16">
        <f t="shared" si="3"/>
        <v>831</v>
      </c>
      <c r="J21" s="50">
        <v>62</v>
      </c>
      <c r="K21" s="50">
        <v>135</v>
      </c>
      <c r="L21" s="50">
        <v>295</v>
      </c>
      <c r="M21" s="50">
        <v>339</v>
      </c>
    </row>
    <row r="22" spans="1:13" ht="15.75">
      <c r="A22" s="6" t="s">
        <v>15</v>
      </c>
      <c r="B22" s="16">
        <f t="shared" si="1"/>
        <v>3599</v>
      </c>
      <c r="C22" s="16">
        <f t="shared" si="2"/>
        <v>1082</v>
      </c>
      <c r="D22" s="50">
        <v>206</v>
      </c>
      <c r="E22" s="50">
        <v>212</v>
      </c>
      <c r="F22" s="50">
        <v>58</v>
      </c>
      <c r="G22" s="50">
        <v>606</v>
      </c>
      <c r="I22" s="16">
        <f t="shared" si="3"/>
        <v>2517</v>
      </c>
      <c r="J22" s="50">
        <v>466</v>
      </c>
      <c r="K22" s="50">
        <v>419</v>
      </c>
      <c r="L22" s="50">
        <v>687</v>
      </c>
      <c r="M22" s="50">
        <v>945</v>
      </c>
    </row>
    <row r="23" spans="1:13" ht="15.75">
      <c r="A23" s="6" t="s">
        <v>16</v>
      </c>
      <c r="B23" s="16">
        <f t="shared" si="1"/>
        <v>2039</v>
      </c>
      <c r="C23" s="16">
        <f t="shared" si="2"/>
        <v>525</v>
      </c>
      <c r="D23" s="50">
        <v>102</v>
      </c>
      <c r="E23" s="50">
        <v>103</v>
      </c>
      <c r="F23" s="50">
        <v>55</v>
      </c>
      <c r="G23" s="50">
        <v>265</v>
      </c>
      <c r="I23" s="16">
        <f t="shared" si="3"/>
        <v>1514</v>
      </c>
      <c r="J23" s="50">
        <v>358</v>
      </c>
      <c r="K23" s="50">
        <v>207</v>
      </c>
      <c r="L23" s="50">
        <v>502</v>
      </c>
      <c r="M23" s="50">
        <v>447</v>
      </c>
    </row>
    <row r="24" spans="1:13" ht="15.75">
      <c r="A24" s="6" t="s">
        <v>17</v>
      </c>
      <c r="B24" s="16">
        <f t="shared" si="1"/>
        <v>787</v>
      </c>
      <c r="C24" s="16">
        <f t="shared" si="2"/>
        <v>250</v>
      </c>
      <c r="D24" s="50">
        <v>38</v>
      </c>
      <c r="E24" s="50">
        <v>49</v>
      </c>
      <c r="F24" s="50">
        <v>17</v>
      </c>
      <c r="G24" s="50">
        <v>146</v>
      </c>
      <c r="I24" s="16">
        <f t="shared" si="3"/>
        <v>537</v>
      </c>
      <c r="J24" s="50">
        <v>83</v>
      </c>
      <c r="K24" s="50">
        <v>81</v>
      </c>
      <c r="L24" s="50">
        <v>132</v>
      </c>
      <c r="M24" s="50">
        <v>241</v>
      </c>
    </row>
    <row r="25" spans="1:13" ht="15.75">
      <c r="A25" s="6" t="s">
        <v>18</v>
      </c>
      <c r="B25" s="16">
        <f t="shared" si="1"/>
        <v>1706</v>
      </c>
      <c r="C25" s="16">
        <f t="shared" si="2"/>
        <v>459</v>
      </c>
      <c r="D25" s="50">
        <v>111</v>
      </c>
      <c r="E25" s="50">
        <v>77</v>
      </c>
      <c r="F25" s="50">
        <v>57</v>
      </c>
      <c r="G25" s="50">
        <v>214</v>
      </c>
      <c r="I25" s="16">
        <f t="shared" si="3"/>
        <v>1247</v>
      </c>
      <c r="J25" s="50">
        <v>116</v>
      </c>
      <c r="K25" s="50">
        <v>273</v>
      </c>
      <c r="L25" s="50">
        <v>466</v>
      </c>
      <c r="M25" s="50">
        <v>392</v>
      </c>
    </row>
    <row r="26" spans="1:13" ht="15.75">
      <c r="A26" s="6" t="s">
        <v>19</v>
      </c>
      <c r="B26" s="16">
        <f t="shared" si="1"/>
        <v>1262</v>
      </c>
      <c r="C26" s="16">
        <f t="shared" si="2"/>
        <v>340</v>
      </c>
      <c r="D26" s="50">
        <v>85</v>
      </c>
      <c r="E26" s="50">
        <v>63</v>
      </c>
      <c r="F26" s="50">
        <v>34</v>
      </c>
      <c r="G26" s="50">
        <v>158</v>
      </c>
      <c r="I26" s="16">
        <f t="shared" si="3"/>
        <v>922</v>
      </c>
      <c r="J26" s="50">
        <v>329</v>
      </c>
      <c r="K26" s="50">
        <v>206</v>
      </c>
      <c r="L26" s="50">
        <v>140</v>
      </c>
      <c r="M26" s="50">
        <v>247</v>
      </c>
    </row>
    <row r="27" spans="1:13" ht="15.75">
      <c r="A27" s="6" t="s">
        <v>20</v>
      </c>
      <c r="B27" s="16">
        <f t="shared" si="1"/>
        <v>1074</v>
      </c>
      <c r="C27" s="16">
        <f t="shared" si="2"/>
        <v>300</v>
      </c>
      <c r="D27" s="50">
        <v>33</v>
      </c>
      <c r="E27" s="50">
        <v>68</v>
      </c>
      <c r="F27" s="50">
        <v>33</v>
      </c>
      <c r="G27" s="50">
        <v>166</v>
      </c>
      <c r="I27" s="16">
        <f t="shared" si="3"/>
        <v>774</v>
      </c>
      <c r="J27" s="50">
        <v>125</v>
      </c>
      <c r="K27" s="50">
        <v>179</v>
      </c>
      <c r="L27" s="50">
        <v>203</v>
      </c>
      <c r="M27" s="50">
        <v>267</v>
      </c>
    </row>
    <row r="28" spans="1:13" ht="15.75">
      <c r="A28" s="6" t="s">
        <v>21</v>
      </c>
      <c r="B28" s="16">
        <f t="shared" si="1"/>
        <v>754</v>
      </c>
      <c r="C28" s="16">
        <f t="shared" si="2"/>
        <v>197</v>
      </c>
      <c r="D28" s="50">
        <v>43</v>
      </c>
      <c r="E28" s="50">
        <v>41</v>
      </c>
      <c r="F28" s="50">
        <v>26</v>
      </c>
      <c r="G28" s="50">
        <v>87</v>
      </c>
      <c r="I28" s="16">
        <f t="shared" si="3"/>
        <v>557</v>
      </c>
      <c r="J28" s="50">
        <v>85</v>
      </c>
      <c r="K28" s="50">
        <v>125</v>
      </c>
      <c r="L28" s="50">
        <v>131</v>
      </c>
      <c r="M28" s="50">
        <v>216</v>
      </c>
    </row>
    <row r="29" spans="1:13" ht="15.75">
      <c r="A29" s="6" t="s">
        <v>22</v>
      </c>
      <c r="B29" s="16">
        <f t="shared" si="1"/>
        <v>4272</v>
      </c>
      <c r="C29" s="16">
        <f t="shared" si="2"/>
        <v>1202</v>
      </c>
      <c r="D29" s="50">
        <v>215</v>
      </c>
      <c r="E29" s="50">
        <v>211</v>
      </c>
      <c r="F29" s="50">
        <v>154</v>
      </c>
      <c r="G29" s="50">
        <v>622</v>
      </c>
      <c r="I29" s="16">
        <f t="shared" si="3"/>
        <v>3070</v>
      </c>
      <c r="J29" s="50">
        <v>597</v>
      </c>
      <c r="K29" s="50">
        <v>900</v>
      </c>
      <c r="L29" s="50">
        <v>698</v>
      </c>
      <c r="M29" s="50">
        <v>875</v>
      </c>
    </row>
    <row r="30" spans="1:13" ht="15.75">
      <c r="A30" s="6" t="s">
        <v>23</v>
      </c>
      <c r="B30" s="16">
        <f t="shared" si="1"/>
        <v>19204</v>
      </c>
      <c r="C30" s="16">
        <f t="shared" si="2"/>
        <v>6364</v>
      </c>
      <c r="D30" s="50">
        <v>1283</v>
      </c>
      <c r="E30" s="50">
        <v>1605</v>
      </c>
      <c r="F30" s="50">
        <v>330</v>
      </c>
      <c r="G30" s="50">
        <v>3146</v>
      </c>
      <c r="I30" s="16">
        <f t="shared" si="3"/>
        <v>12840</v>
      </c>
      <c r="J30" s="50">
        <v>2807</v>
      </c>
      <c r="K30" s="50">
        <v>1809</v>
      </c>
      <c r="L30" s="50">
        <v>3853</v>
      </c>
      <c r="M30" s="50">
        <v>4371</v>
      </c>
    </row>
    <row r="31" spans="1:13" ht="15.75">
      <c r="A31" s="6" t="s">
        <v>24</v>
      </c>
      <c r="B31" s="16">
        <f t="shared" si="1"/>
        <v>646</v>
      </c>
      <c r="C31" s="16">
        <f t="shared" si="2"/>
        <v>159</v>
      </c>
      <c r="D31" s="50">
        <v>21</v>
      </c>
      <c r="E31" s="50">
        <v>19</v>
      </c>
      <c r="F31" s="50">
        <v>25</v>
      </c>
      <c r="G31" s="50">
        <v>94</v>
      </c>
      <c r="I31" s="16">
        <f t="shared" si="3"/>
        <v>487</v>
      </c>
      <c r="J31" s="50">
        <v>67</v>
      </c>
      <c r="K31" s="50">
        <v>164</v>
      </c>
      <c r="L31" s="50">
        <v>88</v>
      </c>
      <c r="M31" s="50">
        <v>168</v>
      </c>
    </row>
    <row r="32" spans="1:13" ht="15.75">
      <c r="A32" s="6" t="s">
        <v>25</v>
      </c>
      <c r="B32" s="16">
        <f t="shared" si="1"/>
        <v>929</v>
      </c>
      <c r="C32" s="16">
        <f t="shared" si="2"/>
        <v>322</v>
      </c>
      <c r="D32" s="50">
        <v>97</v>
      </c>
      <c r="E32" s="50">
        <v>32</v>
      </c>
      <c r="F32" s="50">
        <v>23</v>
      </c>
      <c r="G32" s="50">
        <v>170</v>
      </c>
      <c r="I32" s="16">
        <f t="shared" si="3"/>
        <v>607</v>
      </c>
      <c r="J32" s="50">
        <v>110</v>
      </c>
      <c r="K32" s="50">
        <v>130</v>
      </c>
      <c r="L32" s="50">
        <v>156</v>
      </c>
      <c r="M32" s="50">
        <v>211</v>
      </c>
    </row>
    <row r="33" spans="1:13" ht="15.75">
      <c r="A33" s="6" t="s">
        <v>26</v>
      </c>
      <c r="B33" s="16">
        <f t="shared" si="1"/>
        <v>1020</v>
      </c>
      <c r="C33" s="16">
        <f t="shared" si="2"/>
        <v>292</v>
      </c>
      <c r="D33" s="50">
        <v>63</v>
      </c>
      <c r="E33" s="50">
        <v>44</v>
      </c>
      <c r="F33" s="50">
        <v>29</v>
      </c>
      <c r="G33" s="50">
        <v>156</v>
      </c>
      <c r="I33" s="16">
        <f t="shared" si="3"/>
        <v>728</v>
      </c>
      <c r="J33" s="50">
        <v>134</v>
      </c>
      <c r="K33" s="50">
        <v>154</v>
      </c>
      <c r="L33" s="50">
        <v>208</v>
      </c>
      <c r="M33" s="50">
        <v>232</v>
      </c>
    </row>
    <row r="34" spans="1:13" ht="15.75">
      <c r="A34" s="6" t="s">
        <v>27</v>
      </c>
      <c r="B34" s="16">
        <f t="shared" si="1"/>
        <v>1216</v>
      </c>
      <c r="C34" s="16">
        <f t="shared" si="2"/>
        <v>380</v>
      </c>
      <c r="D34" s="50">
        <v>43</v>
      </c>
      <c r="E34" s="50">
        <v>80</v>
      </c>
      <c r="F34" s="50">
        <v>41</v>
      </c>
      <c r="G34" s="50">
        <v>216</v>
      </c>
      <c r="I34" s="16">
        <f t="shared" si="3"/>
        <v>836</v>
      </c>
      <c r="J34" s="50">
        <v>97</v>
      </c>
      <c r="K34" s="50">
        <v>197</v>
      </c>
      <c r="L34" s="50">
        <v>221</v>
      </c>
      <c r="M34" s="50">
        <v>321</v>
      </c>
    </row>
    <row r="35" spans="1:13" ht="15.75">
      <c r="A35" s="6" t="s">
        <v>28</v>
      </c>
      <c r="B35" s="16">
        <f t="shared" si="1"/>
        <v>1210</v>
      </c>
      <c r="C35" s="16">
        <f t="shared" si="2"/>
        <v>339</v>
      </c>
      <c r="D35" s="50">
        <v>79</v>
      </c>
      <c r="E35" s="50">
        <v>45</v>
      </c>
      <c r="F35" s="50">
        <v>49</v>
      </c>
      <c r="G35" s="50">
        <v>166</v>
      </c>
      <c r="I35" s="16">
        <f t="shared" si="3"/>
        <v>871</v>
      </c>
      <c r="J35" s="50">
        <v>208</v>
      </c>
      <c r="K35" s="50">
        <v>317</v>
      </c>
      <c r="L35" s="50">
        <v>128</v>
      </c>
      <c r="M35" s="50">
        <v>218</v>
      </c>
    </row>
    <row r="36" spans="1:13" ht="15.75">
      <c r="A36" s="6" t="s">
        <v>29</v>
      </c>
      <c r="B36" s="16">
        <f t="shared" si="1"/>
        <v>52</v>
      </c>
      <c r="C36" s="16">
        <f t="shared" si="2"/>
        <v>9</v>
      </c>
      <c r="D36" s="50">
        <v>0</v>
      </c>
      <c r="E36" s="50">
        <v>1</v>
      </c>
      <c r="F36" s="50">
        <v>2</v>
      </c>
      <c r="G36" s="50">
        <v>6</v>
      </c>
      <c r="I36" s="16">
        <f t="shared" si="3"/>
        <v>43</v>
      </c>
      <c r="J36" s="50">
        <v>1</v>
      </c>
      <c r="K36" s="50">
        <v>18</v>
      </c>
      <c r="L36" s="50">
        <v>7</v>
      </c>
      <c r="M36" s="50">
        <v>17</v>
      </c>
    </row>
    <row r="37" spans="1:13" ht="15.75">
      <c r="A37" s="6" t="s">
        <v>30</v>
      </c>
      <c r="B37" s="16">
        <f t="shared" si="1"/>
        <v>959</v>
      </c>
      <c r="C37" s="16">
        <f t="shared" si="2"/>
        <v>274</v>
      </c>
      <c r="D37" s="50">
        <v>17</v>
      </c>
      <c r="E37" s="50">
        <v>55</v>
      </c>
      <c r="F37" s="50">
        <v>41</v>
      </c>
      <c r="G37" s="50">
        <v>161</v>
      </c>
      <c r="I37" s="16">
        <f t="shared" si="3"/>
        <v>685</v>
      </c>
      <c r="J37" s="50">
        <v>77</v>
      </c>
      <c r="K37" s="50">
        <v>188</v>
      </c>
      <c r="L37" s="50">
        <v>170</v>
      </c>
      <c r="M37" s="50">
        <v>250</v>
      </c>
    </row>
    <row r="38" spans="1:13" ht="15.75">
      <c r="A38" s="6" t="s">
        <v>31</v>
      </c>
      <c r="B38" s="16">
        <f t="shared" si="1"/>
        <v>1868</v>
      </c>
      <c r="C38" s="16">
        <f t="shared" si="2"/>
        <v>527</v>
      </c>
      <c r="D38" s="50">
        <v>84</v>
      </c>
      <c r="E38" s="50">
        <v>95</v>
      </c>
      <c r="F38" s="50">
        <v>43</v>
      </c>
      <c r="G38" s="50">
        <v>305</v>
      </c>
      <c r="I38" s="16">
        <f t="shared" si="3"/>
        <v>1341</v>
      </c>
      <c r="J38" s="50">
        <v>115</v>
      </c>
      <c r="K38" s="50">
        <v>290</v>
      </c>
      <c r="L38" s="50">
        <v>471</v>
      </c>
      <c r="M38" s="50">
        <v>465</v>
      </c>
    </row>
    <row r="39" spans="1:13" ht="15.75">
      <c r="A39" s="6" t="s">
        <v>32</v>
      </c>
      <c r="B39" s="16">
        <f t="shared" si="1"/>
        <v>359</v>
      </c>
      <c r="C39" s="16">
        <f t="shared" si="2"/>
        <v>124</v>
      </c>
      <c r="D39" s="50">
        <v>35</v>
      </c>
      <c r="E39" s="50">
        <v>16</v>
      </c>
      <c r="F39" s="50">
        <v>16</v>
      </c>
      <c r="G39" s="50">
        <v>57</v>
      </c>
      <c r="I39" s="16">
        <f t="shared" si="3"/>
        <v>235</v>
      </c>
      <c r="J39" s="50">
        <v>27</v>
      </c>
      <c r="K39" s="50">
        <v>84</v>
      </c>
      <c r="L39" s="50">
        <v>47</v>
      </c>
      <c r="M39" s="50">
        <v>77</v>
      </c>
    </row>
    <row r="40" spans="1:13" ht="15.75">
      <c r="A40" s="6" t="s">
        <v>33</v>
      </c>
      <c r="B40" s="16">
        <f t="shared" si="1"/>
        <v>1025</v>
      </c>
      <c r="C40" s="16">
        <f t="shared" si="2"/>
        <v>393</v>
      </c>
      <c r="D40" s="50">
        <v>88</v>
      </c>
      <c r="E40" s="50">
        <v>51</v>
      </c>
      <c r="F40" s="50">
        <v>51</v>
      </c>
      <c r="G40" s="50">
        <v>203</v>
      </c>
      <c r="I40" s="16">
        <f t="shared" si="3"/>
        <v>632</v>
      </c>
      <c r="J40" s="50">
        <v>114</v>
      </c>
      <c r="K40" s="50">
        <v>165</v>
      </c>
      <c r="L40" s="50">
        <v>112</v>
      </c>
      <c r="M40" s="50">
        <v>241</v>
      </c>
    </row>
    <row r="41" spans="1:13" ht="15.75">
      <c r="A41" s="6" t="s">
        <v>34</v>
      </c>
      <c r="B41" s="16">
        <f t="shared" si="1"/>
        <v>1098</v>
      </c>
      <c r="C41" s="16">
        <f t="shared" si="2"/>
        <v>306</v>
      </c>
      <c r="D41" s="50">
        <v>35</v>
      </c>
      <c r="E41" s="50">
        <v>59</v>
      </c>
      <c r="F41" s="50">
        <v>35</v>
      </c>
      <c r="G41" s="50">
        <v>177</v>
      </c>
      <c r="I41" s="16">
        <f t="shared" si="3"/>
        <v>792</v>
      </c>
      <c r="J41" s="50">
        <v>99</v>
      </c>
      <c r="K41" s="50">
        <v>148</v>
      </c>
      <c r="L41" s="50">
        <v>248</v>
      </c>
      <c r="M41" s="50">
        <v>297</v>
      </c>
    </row>
    <row r="42" spans="1:13" ht="15.75">
      <c r="A42" s="6" t="s">
        <v>35</v>
      </c>
      <c r="B42" s="16">
        <f t="shared" si="1"/>
        <v>12605</v>
      </c>
      <c r="C42" s="16">
        <f t="shared" si="2"/>
        <v>4239</v>
      </c>
      <c r="D42" s="50">
        <v>576</v>
      </c>
      <c r="E42" s="50">
        <v>968</v>
      </c>
      <c r="F42" s="50">
        <v>412</v>
      </c>
      <c r="G42" s="50">
        <v>2283</v>
      </c>
      <c r="I42" s="16">
        <f t="shared" si="3"/>
        <v>8366</v>
      </c>
      <c r="J42" s="50">
        <v>530</v>
      </c>
      <c r="K42" s="50">
        <v>1597</v>
      </c>
      <c r="L42" s="50">
        <v>3336</v>
      </c>
      <c r="M42" s="50">
        <v>2903</v>
      </c>
    </row>
    <row r="43" spans="1:13" ht="15.75">
      <c r="A43" s="6" t="s">
        <v>36</v>
      </c>
      <c r="B43" s="16">
        <f t="shared" si="1"/>
        <v>1124</v>
      </c>
      <c r="C43" s="16">
        <f t="shared" si="2"/>
        <v>377</v>
      </c>
      <c r="D43" s="50">
        <v>75</v>
      </c>
      <c r="E43" s="50">
        <v>60</v>
      </c>
      <c r="F43" s="50">
        <v>26</v>
      </c>
      <c r="G43" s="50">
        <v>216</v>
      </c>
      <c r="I43" s="16">
        <f t="shared" si="3"/>
        <v>747</v>
      </c>
      <c r="J43" s="50">
        <v>123</v>
      </c>
      <c r="K43" s="50">
        <v>133</v>
      </c>
      <c r="L43" s="50">
        <v>209</v>
      </c>
      <c r="M43" s="50">
        <v>282</v>
      </c>
    </row>
    <row r="44" spans="1:13" ht="15.75">
      <c r="A44" s="6" t="s">
        <v>37</v>
      </c>
      <c r="B44" s="16">
        <f t="shared" si="1"/>
        <v>15334</v>
      </c>
      <c r="C44" s="16">
        <f t="shared" si="2"/>
        <v>4607</v>
      </c>
      <c r="D44" s="50">
        <v>811</v>
      </c>
      <c r="E44" s="50">
        <v>1028</v>
      </c>
      <c r="F44" s="50">
        <v>269</v>
      </c>
      <c r="G44" s="50">
        <v>2499</v>
      </c>
      <c r="I44" s="16">
        <f t="shared" si="3"/>
        <v>10727</v>
      </c>
      <c r="J44" s="50">
        <v>4071</v>
      </c>
      <c r="K44" s="50">
        <v>1764</v>
      </c>
      <c r="L44" s="50">
        <v>2208</v>
      </c>
      <c r="M44" s="50">
        <v>2684</v>
      </c>
    </row>
    <row r="45" spans="1:13" ht="15.75">
      <c r="A45" s="6" t="s">
        <v>38</v>
      </c>
      <c r="B45" s="16">
        <f t="shared" si="1"/>
        <v>4549</v>
      </c>
      <c r="C45" s="16">
        <f t="shared" si="2"/>
        <v>1432</v>
      </c>
      <c r="D45" s="50">
        <v>190</v>
      </c>
      <c r="E45" s="50">
        <v>360</v>
      </c>
      <c r="F45" s="50">
        <v>82</v>
      </c>
      <c r="G45" s="50">
        <v>800</v>
      </c>
      <c r="I45" s="16">
        <f t="shared" si="3"/>
        <v>3117</v>
      </c>
      <c r="J45" s="50">
        <v>432</v>
      </c>
      <c r="K45" s="50">
        <v>520</v>
      </c>
      <c r="L45" s="50">
        <v>1008</v>
      </c>
      <c r="M45" s="50">
        <v>1157</v>
      </c>
    </row>
    <row r="46" spans="1:13" ht="15.75">
      <c r="A46" s="6" t="s">
        <v>39</v>
      </c>
      <c r="B46" s="16">
        <f t="shared" si="1"/>
        <v>4545</v>
      </c>
      <c r="C46" s="16">
        <f t="shared" si="2"/>
        <v>1097</v>
      </c>
      <c r="D46" s="50">
        <v>155</v>
      </c>
      <c r="E46" s="50">
        <v>217</v>
      </c>
      <c r="F46" s="50">
        <v>78</v>
      </c>
      <c r="G46" s="50">
        <v>647</v>
      </c>
      <c r="I46" s="16">
        <f t="shared" si="3"/>
        <v>3448</v>
      </c>
      <c r="J46" s="50">
        <v>444</v>
      </c>
      <c r="K46" s="50">
        <v>381</v>
      </c>
      <c r="L46" s="50">
        <v>1401</v>
      </c>
      <c r="M46" s="50">
        <v>1222</v>
      </c>
    </row>
    <row r="47" spans="1:13" ht="15.75">
      <c r="A47" s="6" t="s">
        <v>40</v>
      </c>
      <c r="B47" s="16">
        <f t="shared" si="1"/>
        <v>9562</v>
      </c>
      <c r="C47" s="16">
        <f t="shared" si="2"/>
        <v>3209</v>
      </c>
      <c r="D47" s="50">
        <v>415</v>
      </c>
      <c r="E47" s="50">
        <v>786</v>
      </c>
      <c r="F47" s="50">
        <v>169</v>
      </c>
      <c r="G47" s="50">
        <v>1839</v>
      </c>
      <c r="I47" s="16">
        <f t="shared" si="3"/>
        <v>6353</v>
      </c>
      <c r="J47" s="50">
        <v>834</v>
      </c>
      <c r="K47" s="50">
        <v>1057</v>
      </c>
      <c r="L47" s="50">
        <v>2310</v>
      </c>
      <c r="M47" s="50">
        <v>2152</v>
      </c>
    </row>
    <row r="48" spans="1:13" ht="15.75">
      <c r="A48" s="6" t="s">
        <v>41</v>
      </c>
      <c r="B48" s="16">
        <f t="shared" si="1"/>
        <v>2077</v>
      </c>
      <c r="C48" s="16">
        <f t="shared" si="2"/>
        <v>729</v>
      </c>
      <c r="D48" s="50">
        <v>150</v>
      </c>
      <c r="E48" s="50">
        <v>117</v>
      </c>
      <c r="F48" s="50">
        <v>76</v>
      </c>
      <c r="G48" s="50">
        <v>386</v>
      </c>
      <c r="I48" s="16">
        <f t="shared" si="3"/>
        <v>1348</v>
      </c>
      <c r="J48" s="50">
        <v>291</v>
      </c>
      <c r="K48" s="50">
        <v>301</v>
      </c>
      <c r="L48" s="50">
        <v>322</v>
      </c>
      <c r="M48" s="50">
        <v>434</v>
      </c>
    </row>
    <row r="49" spans="1:13" ht="15.75">
      <c r="A49" s="6" t="s">
        <v>42</v>
      </c>
      <c r="B49" s="16">
        <f t="shared" si="1"/>
        <v>7830</v>
      </c>
      <c r="C49" s="16">
        <f t="shared" si="2"/>
        <v>2181</v>
      </c>
      <c r="D49" s="50">
        <v>480</v>
      </c>
      <c r="E49" s="50">
        <v>384</v>
      </c>
      <c r="F49" s="50">
        <v>212</v>
      </c>
      <c r="G49" s="50">
        <v>1105</v>
      </c>
      <c r="I49" s="16">
        <f t="shared" si="3"/>
        <v>5649</v>
      </c>
      <c r="J49" s="50">
        <v>1124</v>
      </c>
      <c r="K49" s="50">
        <v>1209</v>
      </c>
      <c r="L49" s="50">
        <v>1707</v>
      </c>
      <c r="M49" s="50">
        <v>1609</v>
      </c>
    </row>
    <row r="50" spans="1:13" ht="15.75">
      <c r="A50" s="6" t="s">
        <v>43</v>
      </c>
      <c r="B50" s="16">
        <f t="shared" si="1"/>
        <v>749</v>
      </c>
      <c r="C50" s="16">
        <f t="shared" si="2"/>
        <v>262</v>
      </c>
      <c r="D50" s="50">
        <v>51</v>
      </c>
      <c r="E50" s="50">
        <v>39</v>
      </c>
      <c r="F50" s="50">
        <v>23</v>
      </c>
      <c r="G50" s="50">
        <v>149</v>
      </c>
      <c r="I50" s="16">
        <f t="shared" si="3"/>
        <v>487</v>
      </c>
      <c r="J50" s="50">
        <v>72</v>
      </c>
      <c r="K50" s="50">
        <v>96</v>
      </c>
      <c r="L50" s="50">
        <v>132</v>
      </c>
      <c r="M50" s="50">
        <v>187</v>
      </c>
    </row>
    <row r="51" spans="1:13" ht="15.75">
      <c r="A51" s="6" t="s">
        <v>44</v>
      </c>
      <c r="B51" s="16">
        <f t="shared" si="1"/>
        <v>2489</v>
      </c>
      <c r="C51" s="16">
        <f t="shared" si="2"/>
        <v>618</v>
      </c>
      <c r="D51" s="50">
        <v>64</v>
      </c>
      <c r="E51" s="50">
        <v>102</v>
      </c>
      <c r="F51" s="50">
        <v>42</v>
      </c>
      <c r="G51" s="50">
        <v>410</v>
      </c>
      <c r="I51" s="16">
        <f t="shared" si="3"/>
        <v>1871</v>
      </c>
      <c r="J51" s="50">
        <v>230</v>
      </c>
      <c r="K51" s="50">
        <v>278</v>
      </c>
      <c r="L51" s="50">
        <v>823</v>
      </c>
      <c r="M51" s="50">
        <v>540</v>
      </c>
    </row>
    <row r="52" spans="1:13" ht="15.75">
      <c r="A52" s="6" t="s">
        <v>45</v>
      </c>
      <c r="B52" s="16">
        <f t="shared" si="1"/>
        <v>1023</v>
      </c>
      <c r="C52" s="16">
        <f t="shared" si="2"/>
        <v>277</v>
      </c>
      <c r="D52" s="50">
        <v>37</v>
      </c>
      <c r="E52" s="50">
        <v>58</v>
      </c>
      <c r="F52" s="50">
        <v>37</v>
      </c>
      <c r="G52" s="50">
        <v>145</v>
      </c>
      <c r="I52" s="16">
        <f t="shared" si="3"/>
        <v>746</v>
      </c>
      <c r="J52" s="50">
        <v>89</v>
      </c>
      <c r="K52" s="50">
        <v>153</v>
      </c>
      <c r="L52" s="50">
        <v>232</v>
      </c>
      <c r="M52" s="50">
        <v>272</v>
      </c>
    </row>
    <row r="53" spans="1:13" ht="15.75">
      <c r="A53" s="6" t="s">
        <v>46</v>
      </c>
      <c r="B53" s="16">
        <f t="shared" si="1"/>
        <v>1191</v>
      </c>
      <c r="C53" s="16">
        <f t="shared" si="2"/>
        <v>254</v>
      </c>
      <c r="D53" s="50">
        <v>50</v>
      </c>
      <c r="E53" s="50">
        <v>24</v>
      </c>
      <c r="F53" s="50">
        <v>53</v>
      </c>
      <c r="G53" s="50">
        <v>127</v>
      </c>
      <c r="I53" s="16">
        <f t="shared" si="3"/>
        <v>937</v>
      </c>
      <c r="J53" s="50">
        <v>212</v>
      </c>
      <c r="K53" s="50">
        <v>381</v>
      </c>
      <c r="L53" s="50">
        <v>90</v>
      </c>
      <c r="M53" s="50">
        <v>254</v>
      </c>
    </row>
    <row r="54" spans="1:13" ht="15.75">
      <c r="A54" s="6" t="s">
        <v>47</v>
      </c>
      <c r="B54" s="16">
        <f t="shared" si="1"/>
        <v>3250</v>
      </c>
      <c r="C54" s="16">
        <f t="shared" si="2"/>
        <v>1113</v>
      </c>
      <c r="D54" s="50">
        <v>192</v>
      </c>
      <c r="E54" s="50">
        <v>215</v>
      </c>
      <c r="F54" s="50">
        <v>69</v>
      </c>
      <c r="G54" s="50">
        <v>637</v>
      </c>
      <c r="I54" s="16">
        <f t="shared" si="3"/>
        <v>2137</v>
      </c>
      <c r="J54" s="50">
        <v>298</v>
      </c>
      <c r="K54" s="50">
        <v>350</v>
      </c>
      <c r="L54" s="50">
        <v>759</v>
      </c>
      <c r="M54" s="50">
        <v>730</v>
      </c>
    </row>
    <row r="55" spans="1:13" ht="15.75">
      <c r="A55" s="6" t="s">
        <v>48</v>
      </c>
      <c r="B55" s="16">
        <f t="shared" si="1"/>
        <v>3084</v>
      </c>
      <c r="C55" s="16">
        <f t="shared" si="2"/>
        <v>928</v>
      </c>
      <c r="D55" s="50">
        <v>144</v>
      </c>
      <c r="E55" s="50">
        <v>236</v>
      </c>
      <c r="F55" s="50">
        <v>76</v>
      </c>
      <c r="G55" s="50">
        <v>472</v>
      </c>
      <c r="I55" s="16">
        <f t="shared" si="3"/>
        <v>2156</v>
      </c>
      <c r="J55" s="50">
        <v>320</v>
      </c>
      <c r="K55" s="50">
        <v>483</v>
      </c>
      <c r="L55" s="50">
        <v>599</v>
      </c>
      <c r="M55" s="50">
        <v>754</v>
      </c>
    </row>
    <row r="56" spans="1:13" ht="15.75">
      <c r="A56" s="6" t="s">
        <v>49</v>
      </c>
      <c r="B56" s="16">
        <f t="shared" si="1"/>
        <v>1822</v>
      </c>
      <c r="C56" s="16">
        <f t="shared" si="2"/>
        <v>611</v>
      </c>
      <c r="D56" s="50">
        <v>149</v>
      </c>
      <c r="E56" s="50">
        <v>93</v>
      </c>
      <c r="F56" s="50">
        <v>45</v>
      </c>
      <c r="G56" s="50">
        <v>324</v>
      </c>
      <c r="I56" s="16">
        <f t="shared" si="3"/>
        <v>1211</v>
      </c>
      <c r="J56" s="50">
        <v>192</v>
      </c>
      <c r="K56" s="50">
        <v>301</v>
      </c>
      <c r="L56" s="50">
        <v>348</v>
      </c>
      <c r="M56" s="50">
        <v>370</v>
      </c>
    </row>
    <row r="57" spans="1:13" ht="15.75">
      <c r="A57" s="6" t="s">
        <v>50</v>
      </c>
      <c r="B57" s="16">
        <f t="shared" si="1"/>
        <v>3278</v>
      </c>
      <c r="C57" s="16">
        <f t="shared" si="2"/>
        <v>905</v>
      </c>
      <c r="D57" s="50">
        <v>143</v>
      </c>
      <c r="E57" s="50">
        <v>128</v>
      </c>
      <c r="F57" s="50">
        <v>108</v>
      </c>
      <c r="G57" s="50">
        <v>526</v>
      </c>
      <c r="I57" s="16">
        <f t="shared" si="3"/>
        <v>2373</v>
      </c>
      <c r="J57" s="50">
        <v>410</v>
      </c>
      <c r="K57" s="50">
        <v>651</v>
      </c>
      <c r="L57" s="50">
        <v>633</v>
      </c>
      <c r="M57" s="50">
        <v>679</v>
      </c>
    </row>
    <row r="58" spans="1:13" ht="15.75">
      <c r="A58" s="6" t="s">
        <v>51</v>
      </c>
      <c r="B58" s="16">
        <f t="shared" si="1"/>
        <v>3406</v>
      </c>
      <c r="C58" s="16">
        <f t="shared" si="2"/>
        <v>1199</v>
      </c>
      <c r="D58" s="50">
        <v>243</v>
      </c>
      <c r="E58" s="50">
        <v>267</v>
      </c>
      <c r="F58" s="50">
        <v>57</v>
      </c>
      <c r="G58" s="50">
        <v>632</v>
      </c>
      <c r="I58" s="16">
        <f t="shared" si="3"/>
        <v>2207</v>
      </c>
      <c r="J58" s="50">
        <v>201</v>
      </c>
      <c r="K58" s="50">
        <v>277</v>
      </c>
      <c r="L58" s="50">
        <v>785</v>
      </c>
      <c r="M58" s="50">
        <v>944</v>
      </c>
    </row>
    <row r="59" spans="1:13" ht="15.75">
      <c r="A59" s="6" t="s">
        <v>52</v>
      </c>
      <c r="B59" s="16">
        <f t="shared" si="1"/>
        <v>321</v>
      </c>
      <c r="C59" s="16">
        <f t="shared" si="2"/>
        <v>87</v>
      </c>
      <c r="D59" s="50">
        <v>11</v>
      </c>
      <c r="E59" s="50">
        <v>14</v>
      </c>
      <c r="F59" s="50">
        <v>20</v>
      </c>
      <c r="G59" s="50">
        <v>42</v>
      </c>
      <c r="I59" s="16">
        <f t="shared" si="3"/>
        <v>234</v>
      </c>
      <c r="J59" s="50">
        <v>18</v>
      </c>
      <c r="K59" s="50">
        <v>53</v>
      </c>
      <c r="L59" s="50">
        <v>43</v>
      </c>
      <c r="M59" s="50">
        <v>120</v>
      </c>
    </row>
    <row r="60" spans="1:13" ht="15.75">
      <c r="A60" s="6" t="s">
        <v>53</v>
      </c>
      <c r="B60" s="16">
        <f t="shared" si="1"/>
        <v>263</v>
      </c>
      <c r="C60" s="16">
        <f t="shared" si="2"/>
        <v>78</v>
      </c>
      <c r="D60" s="50">
        <v>8</v>
      </c>
      <c r="E60" s="50">
        <v>13</v>
      </c>
      <c r="F60" s="50">
        <v>11</v>
      </c>
      <c r="G60" s="50">
        <v>46</v>
      </c>
      <c r="I60" s="16">
        <f t="shared" si="3"/>
        <v>185</v>
      </c>
      <c r="J60" s="50">
        <v>27</v>
      </c>
      <c r="K60" s="50">
        <v>55</v>
      </c>
      <c r="L60" s="50">
        <v>41</v>
      </c>
      <c r="M60" s="50">
        <v>62</v>
      </c>
    </row>
    <row r="61" spans="1:13" ht="15.75">
      <c r="A61" s="6" t="s">
        <v>54</v>
      </c>
      <c r="B61" s="16">
        <f t="shared" si="1"/>
        <v>629</v>
      </c>
      <c r="C61" s="16">
        <f t="shared" si="2"/>
        <v>239</v>
      </c>
      <c r="D61" s="50">
        <v>36</v>
      </c>
      <c r="E61" s="50">
        <v>22</v>
      </c>
      <c r="F61" s="50">
        <v>32</v>
      </c>
      <c r="G61" s="50">
        <v>149</v>
      </c>
      <c r="I61" s="16">
        <f t="shared" si="3"/>
        <v>390</v>
      </c>
      <c r="J61" s="50">
        <v>41</v>
      </c>
      <c r="K61" s="50">
        <v>68</v>
      </c>
      <c r="L61" s="50">
        <v>130</v>
      </c>
      <c r="M61" s="50">
        <v>151</v>
      </c>
    </row>
    <row r="62" spans="1:13" ht="15.75">
      <c r="A62" s="6" t="s">
        <v>55</v>
      </c>
      <c r="B62" s="16">
        <f t="shared" si="1"/>
        <v>1925</v>
      </c>
      <c r="C62" s="16">
        <f t="shared" si="2"/>
        <v>700</v>
      </c>
      <c r="D62" s="50">
        <v>219</v>
      </c>
      <c r="E62" s="50">
        <v>96</v>
      </c>
      <c r="F62" s="50">
        <v>69</v>
      </c>
      <c r="G62" s="50">
        <v>316</v>
      </c>
      <c r="I62" s="16">
        <f t="shared" si="3"/>
        <v>1225</v>
      </c>
      <c r="J62" s="50">
        <v>234</v>
      </c>
      <c r="K62" s="50">
        <v>280</v>
      </c>
      <c r="L62" s="50">
        <v>319</v>
      </c>
      <c r="M62" s="50">
        <v>392</v>
      </c>
    </row>
    <row r="63" spans="1:13" ht="15.75">
      <c r="A63" s="6" t="s">
        <v>56</v>
      </c>
      <c r="B63" s="16">
        <f t="shared" si="1"/>
        <v>18759</v>
      </c>
      <c r="C63" s="16">
        <f t="shared" si="2"/>
        <v>4487</v>
      </c>
      <c r="D63" s="50">
        <v>817</v>
      </c>
      <c r="E63" s="50">
        <v>820</v>
      </c>
      <c r="F63" s="50">
        <v>419</v>
      </c>
      <c r="G63" s="50">
        <v>2431</v>
      </c>
      <c r="I63" s="16">
        <f t="shared" si="3"/>
        <v>14272</v>
      </c>
      <c r="J63" s="50">
        <v>3457</v>
      </c>
      <c r="K63" s="50">
        <v>2472</v>
      </c>
      <c r="L63" s="50">
        <v>4045</v>
      </c>
      <c r="M63" s="50">
        <v>4298</v>
      </c>
    </row>
    <row r="64" spans="1:13" ht="15.75">
      <c r="A64" s="6" t="s">
        <v>57</v>
      </c>
      <c r="B64" s="16">
        <f t="shared" si="1"/>
        <v>1855</v>
      </c>
      <c r="C64" s="16">
        <f t="shared" si="2"/>
        <v>574</v>
      </c>
      <c r="D64" s="50">
        <v>91</v>
      </c>
      <c r="E64" s="50">
        <v>118</v>
      </c>
      <c r="F64" s="50">
        <v>54</v>
      </c>
      <c r="G64" s="50">
        <v>311</v>
      </c>
      <c r="I64" s="16">
        <f t="shared" si="3"/>
        <v>1281</v>
      </c>
      <c r="J64" s="50">
        <v>337</v>
      </c>
      <c r="K64" s="50">
        <v>243</v>
      </c>
      <c r="L64" s="50">
        <v>338</v>
      </c>
      <c r="M64" s="50">
        <v>363</v>
      </c>
    </row>
    <row r="65" spans="1:13" ht="15.75">
      <c r="A65" s="6" t="s">
        <v>58</v>
      </c>
      <c r="B65" s="16">
        <f t="shared" si="1"/>
        <v>605</v>
      </c>
      <c r="C65" s="16">
        <f t="shared" si="2"/>
        <v>183</v>
      </c>
      <c r="D65" s="50">
        <v>44</v>
      </c>
      <c r="E65" s="50">
        <v>42</v>
      </c>
      <c r="F65" s="50">
        <v>19</v>
      </c>
      <c r="G65" s="50">
        <v>78</v>
      </c>
      <c r="I65" s="16">
        <f t="shared" si="3"/>
        <v>422</v>
      </c>
      <c r="J65" s="50">
        <v>91</v>
      </c>
      <c r="K65" s="50">
        <v>81</v>
      </c>
      <c r="L65" s="50">
        <v>72</v>
      </c>
      <c r="M65" s="50">
        <v>178</v>
      </c>
    </row>
    <row r="66" spans="1:13" ht="15.75">
      <c r="A66" s="6" t="s">
        <v>59</v>
      </c>
      <c r="B66" s="16">
        <f t="shared" si="1"/>
        <v>1109</v>
      </c>
      <c r="C66" s="16">
        <f t="shared" si="2"/>
        <v>268</v>
      </c>
      <c r="D66" s="50">
        <v>30</v>
      </c>
      <c r="E66" s="50">
        <v>51</v>
      </c>
      <c r="F66" s="50">
        <v>30</v>
      </c>
      <c r="G66" s="50">
        <v>157</v>
      </c>
      <c r="I66" s="16">
        <f t="shared" si="3"/>
        <v>841</v>
      </c>
      <c r="J66" s="50">
        <v>91</v>
      </c>
      <c r="K66" s="50">
        <v>144</v>
      </c>
      <c r="L66" s="50">
        <v>363</v>
      </c>
      <c r="M66" s="50">
        <v>243</v>
      </c>
    </row>
    <row r="67" spans="1:13" ht="15.75">
      <c r="A67" s="6" t="s">
        <v>60</v>
      </c>
      <c r="B67" s="16">
        <f t="shared" si="1"/>
        <v>3423</v>
      </c>
      <c r="C67" s="16">
        <f t="shared" si="2"/>
        <v>972</v>
      </c>
      <c r="D67" s="50">
        <v>155</v>
      </c>
      <c r="E67" s="50">
        <v>158</v>
      </c>
      <c r="F67" s="50">
        <v>115</v>
      </c>
      <c r="G67" s="50">
        <v>544</v>
      </c>
      <c r="I67" s="16">
        <f t="shared" si="3"/>
        <v>2451</v>
      </c>
      <c r="J67" s="50">
        <v>397</v>
      </c>
      <c r="K67" s="50">
        <v>675</v>
      </c>
      <c r="L67" s="50">
        <v>556</v>
      </c>
      <c r="M67" s="50">
        <v>823</v>
      </c>
    </row>
    <row r="68" spans="1:13" ht="15.75">
      <c r="A68" s="6" t="s">
        <v>61</v>
      </c>
      <c r="B68" s="16">
        <f t="shared" si="1"/>
        <v>1375</v>
      </c>
      <c r="C68" s="16">
        <f t="shared" si="2"/>
        <v>357</v>
      </c>
      <c r="D68" s="50">
        <v>79</v>
      </c>
      <c r="E68" s="50">
        <v>59</v>
      </c>
      <c r="F68" s="50">
        <v>48</v>
      </c>
      <c r="G68" s="50">
        <v>171</v>
      </c>
      <c r="I68" s="16">
        <f t="shared" si="3"/>
        <v>1018</v>
      </c>
      <c r="J68" s="50">
        <v>189</v>
      </c>
      <c r="K68" s="50">
        <v>234</v>
      </c>
      <c r="L68" s="50">
        <v>285</v>
      </c>
      <c r="M68" s="50">
        <v>310</v>
      </c>
    </row>
    <row r="69" spans="1:13" ht="15.75">
      <c r="A69" s="6" t="s">
        <v>62</v>
      </c>
      <c r="B69" s="16">
        <f t="shared" si="1"/>
        <v>1096</v>
      </c>
      <c r="C69" s="16">
        <f t="shared" si="2"/>
        <v>329</v>
      </c>
      <c r="D69" s="50">
        <v>50</v>
      </c>
      <c r="E69" s="50">
        <v>52</v>
      </c>
      <c r="F69" s="50">
        <v>33</v>
      </c>
      <c r="G69" s="50">
        <v>194</v>
      </c>
      <c r="I69" s="16">
        <f t="shared" si="3"/>
        <v>767</v>
      </c>
      <c r="J69" s="50">
        <v>182</v>
      </c>
      <c r="K69" s="50">
        <v>146</v>
      </c>
      <c r="L69" s="50">
        <v>124</v>
      </c>
      <c r="M69" s="50">
        <v>315</v>
      </c>
    </row>
    <row r="70" spans="1:13" ht="15.75">
      <c r="A70" s="6" t="s">
        <v>63</v>
      </c>
      <c r="B70" s="16">
        <f t="shared" si="1"/>
        <v>1240</v>
      </c>
      <c r="C70" s="16">
        <f t="shared" si="2"/>
        <v>377</v>
      </c>
      <c r="D70" s="50">
        <v>50</v>
      </c>
      <c r="E70" s="50">
        <v>77</v>
      </c>
      <c r="F70" s="50">
        <v>41</v>
      </c>
      <c r="G70" s="50">
        <v>209</v>
      </c>
      <c r="I70" s="16">
        <f t="shared" si="3"/>
        <v>863</v>
      </c>
      <c r="J70" s="50">
        <v>55</v>
      </c>
      <c r="K70" s="50">
        <v>178</v>
      </c>
      <c r="L70" s="50">
        <v>292</v>
      </c>
      <c r="M70" s="50">
        <v>338</v>
      </c>
    </row>
    <row r="71" spans="1:13" ht="15.75">
      <c r="A71" s="6" t="s">
        <v>64</v>
      </c>
      <c r="B71" s="16">
        <f>+C71+I71</f>
        <v>12995</v>
      </c>
      <c r="C71" s="16">
        <f>SUM(D71:G71)</f>
        <v>4201</v>
      </c>
      <c r="D71" s="50">
        <v>713</v>
      </c>
      <c r="E71" s="50">
        <v>916</v>
      </c>
      <c r="F71" s="50">
        <v>214</v>
      </c>
      <c r="G71" s="50">
        <v>2358</v>
      </c>
      <c r="I71" s="16">
        <f t="shared" si="3"/>
        <v>8794</v>
      </c>
      <c r="J71" s="50">
        <v>1561</v>
      </c>
      <c r="K71" s="50">
        <v>1735</v>
      </c>
      <c r="L71" s="50">
        <v>2085</v>
      </c>
      <c r="M71" s="50">
        <v>3413</v>
      </c>
    </row>
    <row r="72" spans="1:13" ht="15.75">
      <c r="A72" s="6" t="s">
        <v>65</v>
      </c>
      <c r="B72" s="16">
        <f>+C72+I72</f>
        <v>713</v>
      </c>
      <c r="C72" s="16">
        <f>SUM(D72:G72)</f>
        <v>240</v>
      </c>
      <c r="D72" s="50">
        <v>27</v>
      </c>
      <c r="E72" s="50">
        <v>35</v>
      </c>
      <c r="F72" s="50">
        <v>64</v>
      </c>
      <c r="G72" s="50">
        <v>114</v>
      </c>
      <c r="I72" s="16">
        <f t="shared" si="3"/>
        <v>473</v>
      </c>
      <c r="J72" s="50">
        <v>75</v>
      </c>
      <c r="K72" s="50">
        <v>207</v>
      </c>
      <c r="L72" s="50">
        <v>72</v>
      </c>
      <c r="M72" s="50">
        <v>119</v>
      </c>
    </row>
    <row r="73" spans="1:13" ht="15.75">
      <c r="A73" s="6" t="s">
        <v>66</v>
      </c>
      <c r="B73" s="16">
        <f>+C73+I73</f>
        <v>273</v>
      </c>
      <c r="C73" s="16">
        <f>SUM(D73:G73)</f>
        <v>67</v>
      </c>
      <c r="D73" s="50">
        <v>6</v>
      </c>
      <c r="E73" s="50">
        <v>10</v>
      </c>
      <c r="F73" s="50">
        <v>6</v>
      </c>
      <c r="G73" s="50">
        <v>45</v>
      </c>
      <c r="I73" s="16">
        <f t="shared" si="3"/>
        <v>206</v>
      </c>
      <c r="J73" s="50">
        <v>29</v>
      </c>
      <c r="K73" s="50">
        <v>58</v>
      </c>
      <c r="L73" s="50">
        <v>26</v>
      </c>
      <c r="M73" s="50">
        <v>93</v>
      </c>
    </row>
    <row r="74" spans="1:13" ht="15.7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</row>
    <row r="75" spans="1:13" ht="15.75">
      <c r="A75" s="43" t="s">
        <v>135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44"/>
      <c r="M75" s="44"/>
    </row>
    <row r="76" spans="1:13" ht="15.75">
      <c r="A76" s="43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44"/>
      <c r="M76" s="44"/>
    </row>
    <row r="77" spans="1:13" ht="15.75">
      <c r="A77" s="43" t="s">
        <v>134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44"/>
      <c r="M77" s="44"/>
    </row>
    <row r="78" spans="1:13" ht="15.75">
      <c r="A78" s="48" t="s">
        <v>150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44"/>
      <c r="M78" s="44"/>
    </row>
    <row r="79" spans="1:13" ht="15.75">
      <c r="A79" s="49" t="s">
        <v>151</v>
      </c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44"/>
      <c r="M79" s="44"/>
    </row>
    <row r="80" spans="1:13" ht="15.75">
      <c r="A80" s="19" t="s">
        <v>152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44"/>
      <c r="M80" s="44"/>
    </row>
    <row r="81" spans="1:13" ht="15.75" customHeight="1">
      <c r="A81" s="53" t="s">
        <v>153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</row>
    <row r="82" spans="1:13" ht="15.75">
      <c r="A82" s="6" t="s">
        <v>154</v>
      </c>
      <c r="B82" s="7"/>
      <c r="C82" s="7"/>
      <c r="D82" s="6"/>
      <c r="E82" s="6"/>
      <c r="F82" s="6"/>
      <c r="G82" s="6"/>
      <c r="H82" s="6"/>
      <c r="I82" s="6"/>
      <c r="J82" s="6"/>
      <c r="K82" s="6"/>
      <c r="L82" s="7"/>
      <c r="M82" s="7"/>
    </row>
    <row r="83" spans="1:13" ht="15.75">
      <c r="A83" s="6" t="s">
        <v>155</v>
      </c>
      <c r="B83" s="7"/>
      <c r="C83" s="7"/>
      <c r="D83" s="6"/>
      <c r="E83" s="6"/>
      <c r="F83" s="6"/>
      <c r="G83" s="6"/>
      <c r="H83" s="6"/>
      <c r="I83" s="6"/>
      <c r="J83" s="6"/>
      <c r="K83" s="6"/>
      <c r="L83" s="7"/>
      <c r="M83" s="7"/>
    </row>
    <row r="84" spans="1:13" ht="15.75">
      <c r="A84" s="6" t="s">
        <v>156</v>
      </c>
      <c r="B84" s="7"/>
      <c r="C84" s="7"/>
      <c r="D84" s="6"/>
      <c r="E84" s="6"/>
      <c r="F84" s="6"/>
      <c r="G84" s="6"/>
      <c r="H84" s="6"/>
      <c r="I84" s="6"/>
      <c r="J84" s="6"/>
      <c r="K84" s="6"/>
      <c r="L84" s="7"/>
      <c r="M84" s="7"/>
    </row>
    <row r="85" spans="1:13" ht="15.75">
      <c r="A85" s="6" t="s">
        <v>157</v>
      </c>
      <c r="B85" s="7"/>
      <c r="C85" s="7"/>
      <c r="D85" s="6"/>
      <c r="E85" s="6"/>
      <c r="F85" s="6"/>
      <c r="G85" s="6"/>
      <c r="H85" s="6"/>
      <c r="I85" s="6"/>
      <c r="J85" s="6"/>
      <c r="K85" s="6"/>
      <c r="L85" s="7"/>
      <c r="M85" s="7"/>
    </row>
    <row r="86" spans="1:13" ht="15.75">
      <c r="A86" s="34" t="s">
        <v>107</v>
      </c>
      <c r="B86" s="7"/>
      <c r="C86" s="7"/>
      <c r="D86" s="6"/>
      <c r="E86" s="6"/>
      <c r="F86" s="6"/>
      <c r="G86" s="6"/>
      <c r="H86" s="6"/>
      <c r="I86" s="6"/>
      <c r="J86" s="6"/>
      <c r="K86" s="6"/>
      <c r="L86" s="7"/>
      <c r="M86" s="7"/>
    </row>
    <row r="87" spans="1:13" ht="15.75">
      <c r="A87" s="54" t="s">
        <v>159</v>
      </c>
      <c r="B87" s="7"/>
      <c r="C87" s="7"/>
      <c r="D87" s="6"/>
      <c r="E87" s="6"/>
      <c r="F87" s="6"/>
      <c r="G87" s="6"/>
      <c r="H87" s="6"/>
      <c r="I87" s="6"/>
      <c r="J87" s="6"/>
      <c r="K87" s="6"/>
      <c r="L87" s="7"/>
      <c r="M87" s="7"/>
    </row>
  </sheetData>
  <sheetProtection/>
  <mergeCells count="3">
    <mergeCell ref="C4:G4"/>
    <mergeCell ref="I4:M4"/>
    <mergeCell ref="A81:M81"/>
  </mergeCells>
  <hyperlinks>
    <hyperlink ref="A87" r:id="rId1" display="SOURCE: New York State Division of Criminal Justice Services, Computerized Criminal History System; https://www.criminaljustice.ny.gov/crimnet/ojsa/arrests/index.htm (last viewed July 1, 2021)."/>
  </hyperlink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0"/>
  <sheetViews>
    <sheetView zoomScalePageLayoutView="0" workbookViewId="0" topLeftCell="B1">
      <selection activeCell="A4" sqref="A4:Q4"/>
    </sheetView>
  </sheetViews>
  <sheetFormatPr defaultColWidth="12.77734375" defaultRowHeight="15.75"/>
  <cols>
    <col min="1" max="1" width="20.77734375" style="0" customWidth="1"/>
  </cols>
  <sheetData>
    <row r="1" spans="1:2" ht="20.25">
      <c r="A1" s="21" t="s">
        <v>82</v>
      </c>
      <c r="B1" s="21"/>
    </row>
    <row r="2" spans="1:21" ht="20.25">
      <c r="A2" s="40" t="s">
        <v>123</v>
      </c>
      <c r="B2" s="3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29.25">
      <c r="A4" s="30" t="s">
        <v>0</v>
      </c>
      <c r="B4" s="31" t="s">
        <v>1</v>
      </c>
      <c r="C4" s="32" t="s">
        <v>84</v>
      </c>
      <c r="D4" s="32" t="s">
        <v>85</v>
      </c>
      <c r="E4" s="31" t="s">
        <v>104</v>
      </c>
      <c r="F4" s="31" t="s">
        <v>86</v>
      </c>
      <c r="G4" s="31" t="s">
        <v>87</v>
      </c>
      <c r="H4" s="31" t="s">
        <v>88</v>
      </c>
      <c r="I4" s="31" t="s">
        <v>89</v>
      </c>
      <c r="J4" s="31" t="s">
        <v>91</v>
      </c>
      <c r="K4" s="31" t="s">
        <v>92</v>
      </c>
      <c r="L4" s="31" t="s">
        <v>99</v>
      </c>
      <c r="M4" s="33" t="s">
        <v>105</v>
      </c>
      <c r="N4" s="31" t="s">
        <v>93</v>
      </c>
      <c r="O4" s="31" t="s">
        <v>106</v>
      </c>
      <c r="P4" s="31" t="s">
        <v>100</v>
      </c>
      <c r="Q4" s="31" t="s">
        <v>101</v>
      </c>
      <c r="R4" s="7"/>
      <c r="S4" s="7"/>
      <c r="T4" s="7"/>
      <c r="U4" s="7"/>
    </row>
    <row r="5" spans="1:21" ht="15.75">
      <c r="A5" s="7"/>
      <c r="B5" s="38"/>
      <c r="C5" s="7"/>
      <c r="D5" s="38"/>
      <c r="E5" s="38"/>
      <c r="F5" s="38"/>
      <c r="G5" s="38"/>
      <c r="H5" s="38"/>
      <c r="I5" s="38"/>
      <c r="J5" s="7"/>
      <c r="K5" s="38"/>
      <c r="L5" s="38"/>
      <c r="M5" s="38"/>
      <c r="N5" s="38"/>
      <c r="O5" s="38"/>
      <c r="P5" s="38"/>
      <c r="Q5" s="38"/>
      <c r="R5" s="7"/>
      <c r="S5" s="7"/>
      <c r="T5" s="7"/>
      <c r="U5" s="7"/>
    </row>
    <row r="6" spans="1:21" ht="15.75">
      <c r="A6" s="7" t="s">
        <v>2</v>
      </c>
      <c r="B6" s="22">
        <v>571174</v>
      </c>
      <c r="C6" s="6">
        <f aca="true" t="shared" si="0" ref="C6:I6">+C8+C15</f>
        <v>75387</v>
      </c>
      <c r="D6" s="6">
        <f t="shared" si="0"/>
        <v>1494</v>
      </c>
      <c r="E6" s="6">
        <f t="shared" si="0"/>
        <v>6712</v>
      </c>
      <c r="F6" s="6">
        <f t="shared" si="0"/>
        <v>34591</v>
      </c>
      <c r="G6" s="6">
        <f t="shared" si="0"/>
        <v>57100</v>
      </c>
      <c r="H6" s="6">
        <f t="shared" si="0"/>
        <v>14804</v>
      </c>
      <c r="I6" s="6">
        <f t="shared" si="0"/>
        <v>164185</v>
      </c>
      <c r="J6" s="6">
        <f aca="true" t="shared" si="1" ref="J6:Q6">+J8+J15</f>
        <v>11871</v>
      </c>
      <c r="K6" s="6">
        <f t="shared" si="1"/>
        <v>8189</v>
      </c>
      <c r="L6" s="6">
        <f t="shared" si="1"/>
        <v>9459</v>
      </c>
      <c r="M6" s="6">
        <f t="shared" si="1"/>
        <v>20171</v>
      </c>
      <c r="N6" s="6">
        <f t="shared" si="1"/>
        <v>36245</v>
      </c>
      <c r="O6" s="6">
        <f t="shared" si="1"/>
        <v>18956</v>
      </c>
      <c r="P6" s="6">
        <f t="shared" si="1"/>
        <v>45722</v>
      </c>
      <c r="Q6" s="6">
        <f t="shared" si="1"/>
        <v>66288</v>
      </c>
      <c r="R6" s="7"/>
      <c r="S6" s="7"/>
      <c r="T6" s="7"/>
      <c r="U6" s="7"/>
    </row>
    <row r="7" spans="1:21" ht="15.75">
      <c r="A7" s="7"/>
      <c r="B7" s="22"/>
      <c r="C7" s="6"/>
      <c r="D7" s="6"/>
      <c r="E7" s="6"/>
      <c r="F7" s="6"/>
      <c r="G7" s="6"/>
      <c r="H7" s="6"/>
      <c r="I7" s="6"/>
      <c r="J7" s="6"/>
      <c r="K7" s="26"/>
      <c r="L7" s="6"/>
      <c r="M7" s="6"/>
      <c r="N7" s="6"/>
      <c r="O7" s="6"/>
      <c r="P7" s="6"/>
      <c r="Q7" s="6"/>
      <c r="R7" s="7"/>
      <c r="S7" s="7"/>
      <c r="T7" s="7"/>
      <c r="U7" s="7"/>
    </row>
    <row r="8" spans="1:21" ht="15.75">
      <c r="A8" s="7" t="s">
        <v>3</v>
      </c>
      <c r="B8" s="22">
        <v>334793</v>
      </c>
      <c r="C8" s="6">
        <f aca="true" t="shared" si="2" ref="C8:I8">SUM(C9:C13)</f>
        <v>45961</v>
      </c>
      <c r="D8" s="6">
        <f t="shared" si="2"/>
        <v>998</v>
      </c>
      <c r="E8" s="6">
        <f t="shared" si="2"/>
        <v>3125</v>
      </c>
      <c r="F8" s="6">
        <f t="shared" si="2"/>
        <v>22597</v>
      </c>
      <c r="G8" s="6">
        <f t="shared" si="2"/>
        <v>22820</v>
      </c>
      <c r="H8" s="6">
        <f t="shared" si="2"/>
        <v>11419</v>
      </c>
      <c r="I8" s="6">
        <f t="shared" si="2"/>
        <v>139065</v>
      </c>
      <c r="J8" s="6">
        <f aca="true" t="shared" si="3" ref="J8:Q8">SUM(J9:J13)</f>
        <v>8090</v>
      </c>
      <c r="K8" s="6">
        <f t="shared" si="3"/>
        <v>6396</v>
      </c>
      <c r="L8" s="6">
        <f t="shared" si="3"/>
        <v>3905</v>
      </c>
      <c r="M8" s="6">
        <f t="shared" si="3"/>
        <v>7669</v>
      </c>
      <c r="N8" s="6">
        <f t="shared" si="3"/>
        <v>26082</v>
      </c>
      <c r="O8" s="6">
        <f t="shared" si="3"/>
        <v>8492</v>
      </c>
      <c r="P8" s="6">
        <f t="shared" si="3"/>
        <v>4026</v>
      </c>
      <c r="Q8" s="6">
        <f t="shared" si="3"/>
        <v>24148</v>
      </c>
      <c r="R8" s="7"/>
      <c r="S8" s="7"/>
      <c r="T8" s="7"/>
      <c r="U8" s="7"/>
    </row>
    <row r="9" spans="1:21" ht="15.75">
      <c r="A9" s="7" t="s">
        <v>4</v>
      </c>
      <c r="B9" s="22">
        <v>75911</v>
      </c>
      <c r="C9" s="6">
        <v>10192</v>
      </c>
      <c r="D9" s="6">
        <v>279</v>
      </c>
      <c r="E9" s="6">
        <v>830</v>
      </c>
      <c r="F9" s="6">
        <v>6520</v>
      </c>
      <c r="G9" s="6">
        <v>3259</v>
      </c>
      <c r="H9" s="6">
        <v>2192</v>
      </c>
      <c r="I9" s="6">
        <v>35969</v>
      </c>
      <c r="J9" s="6">
        <v>2250</v>
      </c>
      <c r="K9" s="26">
        <v>799</v>
      </c>
      <c r="L9" s="6">
        <v>1047</v>
      </c>
      <c r="M9" s="6">
        <v>1313</v>
      </c>
      <c r="N9" s="6">
        <v>4257</v>
      </c>
      <c r="O9" s="6">
        <v>1926</v>
      </c>
      <c r="P9" s="6">
        <v>506</v>
      </c>
      <c r="Q9" s="6">
        <v>4572</v>
      </c>
      <c r="R9" s="7"/>
      <c r="S9" s="7"/>
      <c r="T9" s="7"/>
      <c r="U9" s="7"/>
    </row>
    <row r="10" spans="1:21" ht="15.75">
      <c r="A10" s="7" t="s">
        <v>5</v>
      </c>
      <c r="B10" s="22">
        <v>97638</v>
      </c>
      <c r="C10" s="6">
        <v>14810</v>
      </c>
      <c r="D10" s="6">
        <v>321</v>
      </c>
      <c r="E10" s="6">
        <v>866</v>
      </c>
      <c r="F10" s="6">
        <v>5606</v>
      </c>
      <c r="G10" s="6">
        <v>5068</v>
      </c>
      <c r="H10" s="6">
        <v>3744</v>
      </c>
      <c r="I10" s="6">
        <v>40410</v>
      </c>
      <c r="J10" s="6">
        <v>2725</v>
      </c>
      <c r="K10" s="26">
        <v>1903</v>
      </c>
      <c r="L10" s="6">
        <v>957</v>
      </c>
      <c r="M10" s="6">
        <v>2194</v>
      </c>
      <c r="N10" s="6">
        <v>8744</v>
      </c>
      <c r="O10" s="6">
        <v>2267</v>
      </c>
      <c r="P10" s="6">
        <v>1103</v>
      </c>
      <c r="Q10" s="6">
        <v>6920</v>
      </c>
      <c r="R10" s="7"/>
      <c r="S10" s="7"/>
      <c r="T10" s="7"/>
      <c r="U10" s="7"/>
    </row>
    <row r="11" spans="1:21" ht="15.75">
      <c r="A11" s="7" t="s">
        <v>6</v>
      </c>
      <c r="B11" s="22">
        <v>99293</v>
      </c>
      <c r="C11" s="6">
        <v>10379</v>
      </c>
      <c r="D11" s="6">
        <v>178</v>
      </c>
      <c r="E11" s="6">
        <v>750</v>
      </c>
      <c r="F11" s="6">
        <v>6859</v>
      </c>
      <c r="G11" s="6">
        <v>9550</v>
      </c>
      <c r="H11" s="6">
        <v>2847</v>
      </c>
      <c r="I11" s="6">
        <v>41960</v>
      </c>
      <c r="J11" s="6">
        <v>1548</v>
      </c>
      <c r="K11" s="26">
        <v>1672</v>
      </c>
      <c r="L11" s="6">
        <v>1113</v>
      </c>
      <c r="M11" s="6">
        <v>2206</v>
      </c>
      <c r="N11" s="6">
        <v>10006</v>
      </c>
      <c r="O11" s="6">
        <v>2496</v>
      </c>
      <c r="P11" s="6">
        <v>846</v>
      </c>
      <c r="Q11" s="6">
        <v>6883</v>
      </c>
      <c r="R11" s="7"/>
      <c r="S11" s="7"/>
      <c r="T11" s="7"/>
      <c r="U11" s="7"/>
    </row>
    <row r="12" spans="1:21" ht="15.75">
      <c r="A12" s="7" t="s">
        <v>7</v>
      </c>
      <c r="B12" s="22">
        <v>51277</v>
      </c>
      <c r="C12" s="6">
        <v>8899</v>
      </c>
      <c r="D12" s="6">
        <v>187</v>
      </c>
      <c r="E12" s="6">
        <v>550</v>
      </c>
      <c r="F12" s="6">
        <v>3000</v>
      </c>
      <c r="G12" s="6">
        <v>3917</v>
      </c>
      <c r="H12" s="6">
        <v>2382</v>
      </c>
      <c r="I12" s="6">
        <v>16488</v>
      </c>
      <c r="J12" s="6">
        <v>1276</v>
      </c>
      <c r="K12" s="26">
        <v>1998</v>
      </c>
      <c r="L12" s="6">
        <v>659</v>
      </c>
      <c r="M12" s="6">
        <v>1542</v>
      </c>
      <c r="N12" s="6">
        <v>2940</v>
      </c>
      <c r="O12" s="6">
        <v>1472</v>
      </c>
      <c r="P12" s="6">
        <v>1224</v>
      </c>
      <c r="Q12" s="6">
        <v>4743</v>
      </c>
      <c r="R12" s="7"/>
      <c r="S12" s="7"/>
      <c r="T12" s="7"/>
      <c r="U12" s="7"/>
    </row>
    <row r="13" spans="1:21" ht="15.75">
      <c r="A13" s="7" t="s">
        <v>8</v>
      </c>
      <c r="B13" s="22">
        <v>10674</v>
      </c>
      <c r="C13" s="6">
        <v>1681</v>
      </c>
      <c r="D13" s="6">
        <v>33</v>
      </c>
      <c r="E13" s="6">
        <v>129</v>
      </c>
      <c r="F13" s="6">
        <v>612</v>
      </c>
      <c r="G13" s="6">
        <v>1026</v>
      </c>
      <c r="H13" s="6">
        <v>254</v>
      </c>
      <c r="I13" s="6">
        <v>4238</v>
      </c>
      <c r="J13" s="6">
        <v>291</v>
      </c>
      <c r="K13" s="26">
        <v>24</v>
      </c>
      <c r="L13" s="6">
        <v>129</v>
      </c>
      <c r="M13" s="6">
        <v>414</v>
      </c>
      <c r="N13" s="6">
        <v>135</v>
      </c>
      <c r="O13" s="6">
        <v>331</v>
      </c>
      <c r="P13" s="6">
        <v>347</v>
      </c>
      <c r="Q13" s="6">
        <v>1030</v>
      </c>
      <c r="R13" s="7"/>
      <c r="S13" s="7"/>
      <c r="T13" s="7"/>
      <c r="U13" s="7"/>
    </row>
    <row r="14" spans="1:21" ht="15.75">
      <c r="A14" s="7"/>
      <c r="B14" s="22"/>
      <c r="C14" s="6"/>
      <c r="D14" s="6"/>
      <c r="E14" s="6"/>
      <c r="F14" s="6"/>
      <c r="G14" s="6"/>
      <c r="H14" s="6"/>
      <c r="I14" s="6"/>
      <c r="J14" s="6"/>
      <c r="K14" s="26"/>
      <c r="L14" s="6"/>
      <c r="M14" s="6"/>
      <c r="N14" s="6"/>
      <c r="O14" s="6"/>
      <c r="P14" s="6"/>
      <c r="Q14" s="6"/>
      <c r="R14" s="7"/>
      <c r="S14" s="7"/>
      <c r="T14" s="7"/>
      <c r="U14" s="7"/>
    </row>
    <row r="15" spans="1:21" ht="15.75">
      <c r="A15" s="7" t="s">
        <v>9</v>
      </c>
      <c r="B15" s="22">
        <v>236381</v>
      </c>
      <c r="C15" s="6">
        <f aca="true" t="shared" si="4" ref="C15:I15">SUM(C16:C74)</f>
        <v>29426</v>
      </c>
      <c r="D15" s="6">
        <f t="shared" si="4"/>
        <v>496</v>
      </c>
      <c r="E15" s="6">
        <f t="shared" si="4"/>
        <v>3587</v>
      </c>
      <c r="F15" s="6">
        <f t="shared" si="4"/>
        <v>11994</v>
      </c>
      <c r="G15" s="6">
        <f t="shared" si="4"/>
        <v>34280</v>
      </c>
      <c r="H15" s="6">
        <f t="shared" si="4"/>
        <v>3385</v>
      </c>
      <c r="I15" s="6">
        <f t="shared" si="4"/>
        <v>25120</v>
      </c>
      <c r="J15" s="6">
        <f aca="true" t="shared" si="5" ref="J15:Q15">SUM(J16:J74)</f>
        <v>3781</v>
      </c>
      <c r="K15" s="6">
        <f t="shared" si="5"/>
        <v>1793</v>
      </c>
      <c r="L15" s="6">
        <f t="shared" si="5"/>
        <v>5554</v>
      </c>
      <c r="M15" s="6">
        <f t="shared" si="5"/>
        <v>12502</v>
      </c>
      <c r="N15" s="6">
        <f t="shared" si="5"/>
        <v>10163</v>
      </c>
      <c r="O15" s="6">
        <f t="shared" si="5"/>
        <v>10464</v>
      </c>
      <c r="P15" s="6">
        <f t="shared" si="5"/>
        <v>41696</v>
      </c>
      <c r="Q15" s="6">
        <f t="shared" si="5"/>
        <v>42140</v>
      </c>
      <c r="R15" s="7"/>
      <c r="S15" s="7"/>
      <c r="T15" s="7"/>
      <c r="U15" s="7"/>
    </row>
    <row r="16" spans="1:21" ht="15.75">
      <c r="A16" s="7" t="s">
        <v>10</v>
      </c>
      <c r="B16" s="22">
        <v>9482</v>
      </c>
      <c r="C16" s="6">
        <v>1192</v>
      </c>
      <c r="D16" s="6">
        <v>35</v>
      </c>
      <c r="E16" s="6">
        <v>66</v>
      </c>
      <c r="F16" s="6">
        <v>419</v>
      </c>
      <c r="G16" s="6">
        <v>1576</v>
      </c>
      <c r="H16" s="6">
        <v>127</v>
      </c>
      <c r="I16" s="6">
        <v>1425</v>
      </c>
      <c r="J16" s="6">
        <v>164</v>
      </c>
      <c r="K16" s="26">
        <v>21</v>
      </c>
      <c r="L16" s="6">
        <v>184</v>
      </c>
      <c r="M16" s="6">
        <v>353</v>
      </c>
      <c r="N16" s="6">
        <v>553</v>
      </c>
      <c r="O16" s="6">
        <v>281</v>
      </c>
      <c r="P16" s="6">
        <v>1435</v>
      </c>
      <c r="Q16" s="6">
        <v>1651</v>
      </c>
      <c r="R16" s="7"/>
      <c r="S16" s="7"/>
      <c r="T16" s="7"/>
      <c r="U16" s="7"/>
    </row>
    <row r="17" spans="1:21" ht="15.75">
      <c r="A17" s="7" t="s">
        <v>11</v>
      </c>
      <c r="B17" s="22">
        <v>1204</v>
      </c>
      <c r="C17" s="6">
        <v>175</v>
      </c>
      <c r="D17" s="6">
        <v>2</v>
      </c>
      <c r="E17" s="6">
        <v>38</v>
      </c>
      <c r="F17" s="6">
        <v>72</v>
      </c>
      <c r="G17" s="6">
        <v>123</v>
      </c>
      <c r="H17" s="6">
        <v>3</v>
      </c>
      <c r="I17" s="6">
        <v>47</v>
      </c>
      <c r="J17" s="6">
        <v>12</v>
      </c>
      <c r="K17" s="26">
        <v>0</v>
      </c>
      <c r="L17" s="6">
        <v>19</v>
      </c>
      <c r="M17" s="6">
        <v>54</v>
      </c>
      <c r="N17" s="6">
        <v>29</v>
      </c>
      <c r="O17" s="6">
        <v>79</v>
      </c>
      <c r="P17" s="6">
        <v>238</v>
      </c>
      <c r="Q17" s="6">
        <v>313</v>
      </c>
      <c r="R17" s="7"/>
      <c r="S17" s="7"/>
      <c r="T17" s="7"/>
      <c r="U17" s="7"/>
    </row>
    <row r="18" spans="1:21" ht="15.75">
      <c r="A18" s="7" t="s">
        <v>12</v>
      </c>
      <c r="B18" s="22">
        <v>5752</v>
      </c>
      <c r="C18" s="6">
        <v>551</v>
      </c>
      <c r="D18" s="6">
        <v>7</v>
      </c>
      <c r="E18" s="6">
        <v>97</v>
      </c>
      <c r="F18" s="6">
        <v>301</v>
      </c>
      <c r="G18" s="6">
        <v>1136</v>
      </c>
      <c r="H18" s="6">
        <v>69</v>
      </c>
      <c r="I18" s="6">
        <v>655</v>
      </c>
      <c r="J18" s="6">
        <v>97</v>
      </c>
      <c r="K18" s="26">
        <v>52</v>
      </c>
      <c r="L18" s="6">
        <v>122</v>
      </c>
      <c r="M18" s="6">
        <v>283</v>
      </c>
      <c r="N18" s="6">
        <v>189</v>
      </c>
      <c r="O18" s="6">
        <v>361</v>
      </c>
      <c r="P18" s="6">
        <v>782</v>
      </c>
      <c r="Q18" s="6">
        <v>1050</v>
      </c>
      <c r="R18" s="7"/>
      <c r="S18" s="7"/>
      <c r="T18" s="7"/>
      <c r="U18" s="7"/>
    </row>
    <row r="19" spans="1:21" ht="15.75">
      <c r="A19" s="7" t="s">
        <v>13</v>
      </c>
      <c r="B19" s="22">
        <v>1778</v>
      </c>
      <c r="C19" s="6">
        <v>276</v>
      </c>
      <c r="D19" s="26">
        <v>3</v>
      </c>
      <c r="E19" s="6">
        <v>47</v>
      </c>
      <c r="F19" s="6">
        <v>77</v>
      </c>
      <c r="G19" s="6">
        <v>193</v>
      </c>
      <c r="H19" s="6">
        <v>7</v>
      </c>
      <c r="I19" s="6">
        <v>92</v>
      </c>
      <c r="J19" s="6">
        <v>18</v>
      </c>
      <c r="K19" s="26">
        <v>0</v>
      </c>
      <c r="L19" s="6">
        <v>29</v>
      </c>
      <c r="M19" s="6">
        <v>113</v>
      </c>
      <c r="N19" s="6">
        <v>65</v>
      </c>
      <c r="O19" s="6">
        <v>93</v>
      </c>
      <c r="P19" s="6">
        <v>398</v>
      </c>
      <c r="Q19" s="6">
        <v>367</v>
      </c>
      <c r="R19" s="7"/>
      <c r="S19" s="7"/>
      <c r="T19" s="7"/>
      <c r="U19" s="7"/>
    </row>
    <row r="20" spans="1:21" ht="15.75">
      <c r="A20" s="7" t="s">
        <v>14</v>
      </c>
      <c r="B20" s="22">
        <v>1768</v>
      </c>
      <c r="C20" s="6">
        <v>186</v>
      </c>
      <c r="D20" s="26">
        <v>2</v>
      </c>
      <c r="E20" s="6">
        <v>38</v>
      </c>
      <c r="F20" s="6">
        <v>100</v>
      </c>
      <c r="G20" s="6">
        <v>248</v>
      </c>
      <c r="H20" s="6">
        <v>19</v>
      </c>
      <c r="I20" s="6">
        <v>75</v>
      </c>
      <c r="J20" s="6">
        <v>20</v>
      </c>
      <c r="K20" s="26">
        <v>1</v>
      </c>
      <c r="L20" s="6">
        <v>52</v>
      </c>
      <c r="M20" s="6">
        <v>134</v>
      </c>
      <c r="N20" s="6">
        <v>73</v>
      </c>
      <c r="O20" s="6">
        <v>62</v>
      </c>
      <c r="P20" s="6">
        <v>329</v>
      </c>
      <c r="Q20" s="6">
        <v>429</v>
      </c>
      <c r="R20" s="7"/>
      <c r="S20" s="7"/>
      <c r="T20" s="7"/>
      <c r="U20" s="7"/>
    </row>
    <row r="21" spans="1:21" ht="15.75">
      <c r="A21" s="7" t="s">
        <v>15</v>
      </c>
      <c r="B21" s="22">
        <v>3634</v>
      </c>
      <c r="C21" s="6">
        <v>420</v>
      </c>
      <c r="D21" s="6">
        <v>3</v>
      </c>
      <c r="E21" s="6">
        <v>56</v>
      </c>
      <c r="F21" s="6">
        <v>179</v>
      </c>
      <c r="G21" s="6">
        <v>366</v>
      </c>
      <c r="H21" s="6">
        <v>18</v>
      </c>
      <c r="I21" s="6">
        <v>186</v>
      </c>
      <c r="J21" s="6">
        <v>42</v>
      </c>
      <c r="K21" s="26">
        <v>0</v>
      </c>
      <c r="L21" s="6">
        <v>72</v>
      </c>
      <c r="M21" s="6">
        <v>215</v>
      </c>
      <c r="N21" s="6">
        <v>118</v>
      </c>
      <c r="O21" s="6">
        <v>289</v>
      </c>
      <c r="P21" s="6">
        <v>881</v>
      </c>
      <c r="Q21" s="6">
        <v>789</v>
      </c>
      <c r="R21" s="7"/>
      <c r="S21" s="7"/>
      <c r="T21" s="7"/>
      <c r="U21" s="7"/>
    </row>
    <row r="22" spans="1:21" ht="15.75">
      <c r="A22" s="7" t="s">
        <v>16</v>
      </c>
      <c r="B22" s="22">
        <v>2702</v>
      </c>
      <c r="C22" s="6">
        <v>241</v>
      </c>
      <c r="D22" s="6">
        <v>3</v>
      </c>
      <c r="E22" s="6">
        <v>52</v>
      </c>
      <c r="F22" s="6">
        <v>135</v>
      </c>
      <c r="G22" s="6">
        <v>344</v>
      </c>
      <c r="H22" s="6">
        <v>29</v>
      </c>
      <c r="I22" s="6">
        <v>196</v>
      </c>
      <c r="J22" s="6">
        <v>34</v>
      </c>
      <c r="K22" s="26">
        <v>1</v>
      </c>
      <c r="L22" s="6">
        <v>81</v>
      </c>
      <c r="M22" s="6">
        <v>146</v>
      </c>
      <c r="N22" s="6">
        <v>88</v>
      </c>
      <c r="O22" s="6">
        <v>137</v>
      </c>
      <c r="P22" s="6">
        <v>547</v>
      </c>
      <c r="Q22" s="6">
        <v>668</v>
      </c>
      <c r="R22" s="7"/>
      <c r="S22" s="7"/>
      <c r="T22" s="7"/>
      <c r="U22" s="7"/>
    </row>
    <row r="23" spans="1:21" ht="15.75">
      <c r="A23" s="7" t="s">
        <v>17</v>
      </c>
      <c r="B23" s="22">
        <v>1136</v>
      </c>
      <c r="C23" s="6">
        <v>123</v>
      </c>
      <c r="D23" s="26">
        <v>4</v>
      </c>
      <c r="E23" s="6">
        <v>33</v>
      </c>
      <c r="F23" s="6">
        <v>98</v>
      </c>
      <c r="G23" s="6">
        <v>106</v>
      </c>
      <c r="H23" s="6">
        <v>3</v>
      </c>
      <c r="I23" s="6">
        <v>35</v>
      </c>
      <c r="J23" s="6">
        <v>14</v>
      </c>
      <c r="K23" s="26">
        <v>0</v>
      </c>
      <c r="L23" s="6">
        <v>9</v>
      </c>
      <c r="M23" s="6">
        <v>72</v>
      </c>
      <c r="N23" s="6">
        <v>37</v>
      </c>
      <c r="O23" s="6">
        <v>45</v>
      </c>
      <c r="P23" s="6">
        <v>213</v>
      </c>
      <c r="Q23" s="6">
        <v>344</v>
      </c>
      <c r="R23" s="7"/>
      <c r="S23" s="7"/>
      <c r="T23" s="7"/>
      <c r="U23" s="7"/>
    </row>
    <row r="24" spans="1:21" ht="15.75">
      <c r="A24" s="7" t="s">
        <v>18</v>
      </c>
      <c r="B24" s="22">
        <v>1845</v>
      </c>
      <c r="C24" s="6">
        <v>207</v>
      </c>
      <c r="D24" s="6">
        <v>3</v>
      </c>
      <c r="E24" s="6">
        <v>40</v>
      </c>
      <c r="F24" s="6">
        <v>112</v>
      </c>
      <c r="G24" s="6">
        <v>255</v>
      </c>
      <c r="H24" s="6">
        <v>2</v>
      </c>
      <c r="I24" s="6">
        <v>88</v>
      </c>
      <c r="J24" s="6">
        <v>33</v>
      </c>
      <c r="K24" s="26">
        <v>0</v>
      </c>
      <c r="L24" s="6">
        <v>48</v>
      </c>
      <c r="M24" s="6">
        <v>102</v>
      </c>
      <c r="N24" s="6">
        <v>87</v>
      </c>
      <c r="O24" s="6">
        <v>52</v>
      </c>
      <c r="P24" s="6">
        <v>419</v>
      </c>
      <c r="Q24" s="6">
        <v>397</v>
      </c>
      <c r="R24" s="7"/>
      <c r="S24" s="7"/>
      <c r="T24" s="7"/>
      <c r="U24" s="7"/>
    </row>
    <row r="25" spans="1:21" ht="15.75">
      <c r="A25" s="7" t="s">
        <v>19</v>
      </c>
      <c r="B25" s="22">
        <v>1340</v>
      </c>
      <c r="C25" s="6">
        <v>138</v>
      </c>
      <c r="D25" s="26">
        <v>0</v>
      </c>
      <c r="E25" s="6">
        <v>28</v>
      </c>
      <c r="F25" s="6">
        <v>53</v>
      </c>
      <c r="G25" s="6">
        <v>179</v>
      </c>
      <c r="H25" s="6">
        <v>4</v>
      </c>
      <c r="I25" s="6">
        <v>152</v>
      </c>
      <c r="J25" s="6">
        <v>18</v>
      </c>
      <c r="K25" s="26">
        <v>9</v>
      </c>
      <c r="L25" s="6">
        <v>25</v>
      </c>
      <c r="M25" s="6">
        <v>89</v>
      </c>
      <c r="N25" s="6">
        <v>36</v>
      </c>
      <c r="O25" s="6">
        <v>78</v>
      </c>
      <c r="P25" s="6">
        <v>277</v>
      </c>
      <c r="Q25" s="6">
        <v>254</v>
      </c>
      <c r="R25" s="7"/>
      <c r="S25" s="7"/>
      <c r="T25" s="7"/>
      <c r="U25" s="7"/>
    </row>
    <row r="26" spans="1:21" ht="15.75">
      <c r="A26" s="7" t="s">
        <v>20</v>
      </c>
      <c r="B26" s="22">
        <v>1607</v>
      </c>
      <c r="C26" s="6">
        <v>124</v>
      </c>
      <c r="D26" s="26">
        <v>1</v>
      </c>
      <c r="E26" s="6">
        <v>29</v>
      </c>
      <c r="F26" s="6">
        <v>92</v>
      </c>
      <c r="G26" s="6">
        <v>164</v>
      </c>
      <c r="H26" s="6">
        <v>14</v>
      </c>
      <c r="I26" s="6">
        <v>50</v>
      </c>
      <c r="J26" s="6">
        <v>29</v>
      </c>
      <c r="K26" s="26">
        <v>0</v>
      </c>
      <c r="L26" s="6">
        <v>47</v>
      </c>
      <c r="M26" s="6">
        <v>108</v>
      </c>
      <c r="N26" s="6">
        <v>62</v>
      </c>
      <c r="O26" s="6">
        <v>68</v>
      </c>
      <c r="P26" s="6">
        <v>329</v>
      </c>
      <c r="Q26" s="6">
        <v>490</v>
      </c>
      <c r="R26" s="7"/>
      <c r="S26" s="7"/>
      <c r="T26" s="7"/>
      <c r="U26" s="7"/>
    </row>
    <row r="27" spans="1:21" ht="15.75">
      <c r="A27" s="7" t="s">
        <v>21</v>
      </c>
      <c r="B27" s="22">
        <v>1137</v>
      </c>
      <c r="C27" s="6">
        <v>133</v>
      </c>
      <c r="D27" s="26">
        <v>2</v>
      </c>
      <c r="E27" s="6">
        <v>34</v>
      </c>
      <c r="F27" s="6">
        <v>59</v>
      </c>
      <c r="G27" s="6">
        <v>96</v>
      </c>
      <c r="H27" s="6">
        <v>3</v>
      </c>
      <c r="I27" s="6">
        <v>57</v>
      </c>
      <c r="J27" s="6">
        <v>15</v>
      </c>
      <c r="K27" s="26">
        <v>0</v>
      </c>
      <c r="L27" s="6">
        <v>23</v>
      </c>
      <c r="M27" s="6">
        <v>66</v>
      </c>
      <c r="N27" s="6">
        <v>27</v>
      </c>
      <c r="O27" s="6">
        <v>48</v>
      </c>
      <c r="P27" s="6">
        <v>299</v>
      </c>
      <c r="Q27" s="6">
        <v>275</v>
      </c>
      <c r="R27" s="7"/>
      <c r="S27" s="7"/>
      <c r="T27" s="7"/>
      <c r="U27" s="7"/>
    </row>
    <row r="28" spans="1:21" ht="15.75">
      <c r="A28" s="7" t="s">
        <v>22</v>
      </c>
      <c r="B28" s="22">
        <v>5370</v>
      </c>
      <c r="C28" s="6">
        <v>626</v>
      </c>
      <c r="D28" s="6">
        <v>7</v>
      </c>
      <c r="E28" s="6">
        <v>59</v>
      </c>
      <c r="F28" s="6">
        <v>213</v>
      </c>
      <c r="G28" s="6">
        <v>945</v>
      </c>
      <c r="H28" s="6">
        <v>63</v>
      </c>
      <c r="I28" s="6">
        <v>502</v>
      </c>
      <c r="J28" s="6">
        <v>85</v>
      </c>
      <c r="K28" s="26">
        <v>26</v>
      </c>
      <c r="L28" s="6">
        <v>112</v>
      </c>
      <c r="M28" s="6">
        <v>254</v>
      </c>
      <c r="N28" s="6">
        <v>142</v>
      </c>
      <c r="O28" s="6">
        <v>243</v>
      </c>
      <c r="P28" s="6">
        <v>1228</v>
      </c>
      <c r="Q28" s="6">
        <v>865</v>
      </c>
      <c r="R28" s="7"/>
      <c r="S28" s="7"/>
      <c r="T28" s="7"/>
      <c r="U28" s="7"/>
    </row>
    <row r="29" spans="1:21" ht="15.75">
      <c r="A29" s="7" t="s">
        <v>23</v>
      </c>
      <c r="B29" s="22">
        <v>26841</v>
      </c>
      <c r="C29" s="6">
        <v>3948</v>
      </c>
      <c r="D29" s="6">
        <v>60</v>
      </c>
      <c r="E29" s="6">
        <v>224</v>
      </c>
      <c r="F29" s="6">
        <v>1669</v>
      </c>
      <c r="G29" s="6">
        <v>3374</v>
      </c>
      <c r="H29" s="6">
        <v>545</v>
      </c>
      <c r="I29" s="6">
        <v>3762</v>
      </c>
      <c r="J29" s="6">
        <v>555</v>
      </c>
      <c r="K29" s="26">
        <v>346</v>
      </c>
      <c r="L29" s="6">
        <v>839</v>
      </c>
      <c r="M29" s="6">
        <v>1519</v>
      </c>
      <c r="N29" s="6">
        <v>1757</v>
      </c>
      <c r="O29" s="6">
        <v>938</v>
      </c>
      <c r="P29" s="6">
        <v>3068</v>
      </c>
      <c r="Q29" s="6">
        <v>4237</v>
      </c>
      <c r="R29" s="7"/>
      <c r="S29" s="7"/>
      <c r="T29" s="7"/>
      <c r="U29" s="7"/>
    </row>
    <row r="30" spans="1:21" ht="15.75">
      <c r="A30" s="7" t="s">
        <v>24</v>
      </c>
      <c r="B30" s="22">
        <v>827</v>
      </c>
      <c r="C30" s="6">
        <v>102</v>
      </c>
      <c r="D30" s="26">
        <v>0</v>
      </c>
      <c r="E30" s="6">
        <v>27</v>
      </c>
      <c r="F30" s="6">
        <v>45</v>
      </c>
      <c r="G30" s="6">
        <v>70</v>
      </c>
      <c r="H30" s="26">
        <v>5</v>
      </c>
      <c r="I30" s="6">
        <v>30</v>
      </c>
      <c r="J30" s="6">
        <v>12</v>
      </c>
      <c r="K30" s="26">
        <v>0</v>
      </c>
      <c r="L30" s="6">
        <v>25</v>
      </c>
      <c r="M30" s="6">
        <v>58</v>
      </c>
      <c r="N30" s="6">
        <v>38</v>
      </c>
      <c r="O30" s="6">
        <v>26</v>
      </c>
      <c r="P30" s="6">
        <v>217</v>
      </c>
      <c r="Q30" s="6">
        <v>172</v>
      </c>
      <c r="R30" s="7"/>
      <c r="S30" s="7"/>
      <c r="T30" s="7"/>
      <c r="U30" s="7"/>
    </row>
    <row r="31" spans="1:21" ht="15.75">
      <c r="A31" s="7" t="s">
        <v>25</v>
      </c>
      <c r="B31" s="22">
        <v>1257</v>
      </c>
      <c r="C31" s="6">
        <v>151</v>
      </c>
      <c r="D31" s="6">
        <v>5</v>
      </c>
      <c r="E31" s="6">
        <v>33</v>
      </c>
      <c r="F31" s="6">
        <v>93</v>
      </c>
      <c r="G31" s="6">
        <v>92</v>
      </c>
      <c r="H31" s="6">
        <v>6</v>
      </c>
      <c r="I31" s="6">
        <v>51</v>
      </c>
      <c r="J31" s="6">
        <v>11</v>
      </c>
      <c r="K31" s="26">
        <v>0</v>
      </c>
      <c r="L31" s="6">
        <v>50</v>
      </c>
      <c r="M31" s="6">
        <v>71</v>
      </c>
      <c r="N31" s="6">
        <v>36</v>
      </c>
      <c r="O31" s="6">
        <v>56</v>
      </c>
      <c r="P31" s="6">
        <v>330</v>
      </c>
      <c r="Q31" s="6">
        <v>272</v>
      </c>
      <c r="R31" s="7"/>
      <c r="S31" s="7"/>
      <c r="T31" s="7"/>
      <c r="U31" s="7"/>
    </row>
    <row r="32" spans="1:21" ht="15.75">
      <c r="A32" s="7" t="s">
        <v>26</v>
      </c>
      <c r="B32" s="22">
        <v>1577</v>
      </c>
      <c r="C32" s="6">
        <v>201</v>
      </c>
      <c r="D32" s="26">
        <v>1</v>
      </c>
      <c r="E32" s="6">
        <v>25</v>
      </c>
      <c r="F32" s="6">
        <v>79</v>
      </c>
      <c r="G32" s="6">
        <v>175</v>
      </c>
      <c r="H32" s="6">
        <v>2</v>
      </c>
      <c r="I32" s="6">
        <v>36</v>
      </c>
      <c r="J32" s="6">
        <v>16</v>
      </c>
      <c r="K32" s="26">
        <v>0</v>
      </c>
      <c r="L32" s="6">
        <v>38</v>
      </c>
      <c r="M32" s="6">
        <v>101</v>
      </c>
      <c r="N32" s="6">
        <v>37</v>
      </c>
      <c r="O32" s="6">
        <v>31</v>
      </c>
      <c r="P32" s="6">
        <v>497</v>
      </c>
      <c r="Q32" s="6">
        <v>338</v>
      </c>
      <c r="R32" s="7"/>
      <c r="S32" s="7"/>
      <c r="T32" s="7"/>
      <c r="U32" s="7"/>
    </row>
    <row r="33" spans="1:21" ht="15.75">
      <c r="A33" s="7" t="s">
        <v>27</v>
      </c>
      <c r="B33" s="22">
        <v>1402</v>
      </c>
      <c r="C33" s="6">
        <v>86</v>
      </c>
      <c r="D33" s="26">
        <v>5</v>
      </c>
      <c r="E33" s="6">
        <v>41</v>
      </c>
      <c r="F33" s="6">
        <v>88</v>
      </c>
      <c r="G33" s="6">
        <v>150</v>
      </c>
      <c r="H33" s="6">
        <v>6</v>
      </c>
      <c r="I33" s="6">
        <v>76</v>
      </c>
      <c r="J33" s="6">
        <v>17</v>
      </c>
      <c r="K33" s="26">
        <v>0</v>
      </c>
      <c r="L33" s="6">
        <v>16</v>
      </c>
      <c r="M33" s="6">
        <v>73</v>
      </c>
      <c r="N33" s="6">
        <v>57</v>
      </c>
      <c r="O33" s="6">
        <v>82</v>
      </c>
      <c r="P33" s="6">
        <v>379</v>
      </c>
      <c r="Q33" s="6">
        <v>326</v>
      </c>
      <c r="R33" s="7"/>
      <c r="S33" s="7"/>
      <c r="T33" s="7"/>
      <c r="U33" s="7"/>
    </row>
    <row r="34" spans="1:21" ht="15.75">
      <c r="A34" s="7" t="s">
        <v>28</v>
      </c>
      <c r="B34" s="22">
        <v>1251</v>
      </c>
      <c r="C34" s="6">
        <v>160</v>
      </c>
      <c r="D34" s="6">
        <v>2</v>
      </c>
      <c r="E34" s="6">
        <v>19</v>
      </c>
      <c r="F34" s="6">
        <v>70</v>
      </c>
      <c r="G34" s="6">
        <v>122</v>
      </c>
      <c r="H34" s="6">
        <v>2</v>
      </c>
      <c r="I34" s="6">
        <v>52</v>
      </c>
      <c r="J34" s="6">
        <v>14</v>
      </c>
      <c r="K34" s="26">
        <v>0</v>
      </c>
      <c r="L34" s="6">
        <v>61</v>
      </c>
      <c r="M34" s="6">
        <v>57</v>
      </c>
      <c r="N34" s="6">
        <v>65</v>
      </c>
      <c r="O34" s="6">
        <v>66</v>
      </c>
      <c r="P34" s="6">
        <v>337</v>
      </c>
      <c r="Q34" s="6">
        <v>224</v>
      </c>
      <c r="R34" s="7"/>
      <c r="S34" s="7"/>
      <c r="T34" s="7"/>
      <c r="U34" s="7"/>
    </row>
    <row r="35" spans="1:21" ht="15.75">
      <c r="A35" s="7" t="s">
        <v>29</v>
      </c>
      <c r="B35" s="22">
        <v>80</v>
      </c>
      <c r="C35" s="6">
        <v>6</v>
      </c>
      <c r="D35" s="26">
        <v>0</v>
      </c>
      <c r="E35" s="6">
        <v>1</v>
      </c>
      <c r="F35" s="6">
        <v>10</v>
      </c>
      <c r="G35" s="6">
        <v>5</v>
      </c>
      <c r="H35" s="26">
        <v>0</v>
      </c>
      <c r="I35" s="6">
        <v>6</v>
      </c>
      <c r="J35" s="6">
        <v>1</v>
      </c>
      <c r="K35" s="26">
        <v>0</v>
      </c>
      <c r="L35" s="6">
        <v>1</v>
      </c>
      <c r="M35" s="6">
        <v>3</v>
      </c>
      <c r="N35" s="6">
        <v>1</v>
      </c>
      <c r="O35" s="6">
        <v>5</v>
      </c>
      <c r="P35" s="6">
        <v>34</v>
      </c>
      <c r="Q35" s="6">
        <v>7</v>
      </c>
      <c r="R35" s="7"/>
      <c r="S35" s="7"/>
      <c r="T35" s="7"/>
      <c r="U35" s="7"/>
    </row>
    <row r="36" spans="1:21" ht="15.75">
      <c r="A36" s="7" t="s">
        <v>30</v>
      </c>
      <c r="B36" s="22">
        <v>1320</v>
      </c>
      <c r="C36" s="6">
        <v>164</v>
      </c>
      <c r="D36" s="6">
        <v>2</v>
      </c>
      <c r="E36" s="6">
        <v>41</v>
      </c>
      <c r="F36" s="6">
        <v>82</v>
      </c>
      <c r="G36" s="6">
        <v>141</v>
      </c>
      <c r="H36" s="6">
        <v>7</v>
      </c>
      <c r="I36" s="6">
        <v>73</v>
      </c>
      <c r="J36" s="6">
        <v>19</v>
      </c>
      <c r="K36" s="26">
        <v>0</v>
      </c>
      <c r="L36" s="6">
        <v>16</v>
      </c>
      <c r="M36" s="6">
        <v>94</v>
      </c>
      <c r="N36" s="6">
        <v>42</v>
      </c>
      <c r="O36" s="6">
        <v>54</v>
      </c>
      <c r="P36" s="6">
        <v>297</v>
      </c>
      <c r="Q36" s="6">
        <v>288</v>
      </c>
      <c r="R36" s="7"/>
      <c r="S36" s="7"/>
      <c r="T36" s="7"/>
      <c r="U36" s="7"/>
    </row>
    <row r="37" spans="1:21" ht="15.75">
      <c r="A37" s="7" t="s">
        <v>31</v>
      </c>
      <c r="B37" s="22">
        <v>2540</v>
      </c>
      <c r="C37" s="6">
        <v>197</v>
      </c>
      <c r="D37" s="6">
        <v>3</v>
      </c>
      <c r="E37" s="6">
        <v>70</v>
      </c>
      <c r="F37" s="6">
        <v>143</v>
      </c>
      <c r="G37" s="6">
        <v>291</v>
      </c>
      <c r="H37" s="6">
        <v>22</v>
      </c>
      <c r="I37" s="6">
        <v>145</v>
      </c>
      <c r="J37" s="6">
        <v>36</v>
      </c>
      <c r="K37" s="26">
        <v>2</v>
      </c>
      <c r="L37" s="6">
        <v>52</v>
      </c>
      <c r="M37" s="6">
        <v>130</v>
      </c>
      <c r="N37" s="6">
        <v>81</v>
      </c>
      <c r="O37" s="6">
        <v>90</v>
      </c>
      <c r="P37" s="6">
        <v>662</v>
      </c>
      <c r="Q37" s="6">
        <v>616</v>
      </c>
      <c r="R37" s="7"/>
      <c r="S37" s="7"/>
      <c r="T37" s="7"/>
      <c r="U37" s="7"/>
    </row>
    <row r="38" spans="1:21" ht="15.75">
      <c r="A38" s="7" t="s">
        <v>32</v>
      </c>
      <c r="B38" s="22">
        <v>403</v>
      </c>
      <c r="C38" s="6">
        <v>19</v>
      </c>
      <c r="D38" s="26">
        <v>0</v>
      </c>
      <c r="E38" s="6">
        <v>14</v>
      </c>
      <c r="F38" s="6">
        <v>49</v>
      </c>
      <c r="G38" s="6">
        <v>40</v>
      </c>
      <c r="H38" s="26">
        <v>1</v>
      </c>
      <c r="I38" s="6">
        <v>1</v>
      </c>
      <c r="J38" s="6">
        <v>7</v>
      </c>
      <c r="K38" s="26">
        <v>0</v>
      </c>
      <c r="L38" s="6">
        <v>3</v>
      </c>
      <c r="M38" s="6">
        <v>25</v>
      </c>
      <c r="N38" s="6">
        <v>21</v>
      </c>
      <c r="O38" s="6">
        <v>18</v>
      </c>
      <c r="P38" s="6">
        <v>112</v>
      </c>
      <c r="Q38" s="6">
        <v>93</v>
      </c>
      <c r="R38" s="7"/>
      <c r="S38" s="7"/>
      <c r="T38" s="7"/>
      <c r="U38" s="7"/>
    </row>
    <row r="39" spans="1:21" ht="15.75">
      <c r="A39" s="7" t="s">
        <v>33</v>
      </c>
      <c r="B39" s="22">
        <v>1438</v>
      </c>
      <c r="C39" s="6">
        <v>150</v>
      </c>
      <c r="D39" s="6">
        <v>1</v>
      </c>
      <c r="E39" s="6">
        <v>21</v>
      </c>
      <c r="F39" s="6">
        <v>73</v>
      </c>
      <c r="G39" s="6">
        <v>176</v>
      </c>
      <c r="H39" s="6">
        <v>2</v>
      </c>
      <c r="I39" s="6">
        <v>61</v>
      </c>
      <c r="J39" s="6">
        <v>8</v>
      </c>
      <c r="K39" s="26">
        <v>0</v>
      </c>
      <c r="L39" s="6">
        <v>25</v>
      </c>
      <c r="M39" s="6">
        <v>91</v>
      </c>
      <c r="N39" s="6">
        <v>52</v>
      </c>
      <c r="O39" s="6">
        <v>112</v>
      </c>
      <c r="P39" s="6">
        <v>319</v>
      </c>
      <c r="Q39" s="6">
        <v>347</v>
      </c>
      <c r="R39" s="7"/>
      <c r="S39" s="7"/>
      <c r="T39" s="7"/>
      <c r="U39" s="7"/>
    </row>
    <row r="40" spans="1:21" ht="15.75">
      <c r="A40" s="7" t="s">
        <v>34</v>
      </c>
      <c r="B40" s="22">
        <v>1325</v>
      </c>
      <c r="C40" s="6">
        <v>121</v>
      </c>
      <c r="D40" s="26">
        <v>2</v>
      </c>
      <c r="E40" s="6">
        <v>49</v>
      </c>
      <c r="F40" s="6">
        <v>73</v>
      </c>
      <c r="G40" s="6">
        <v>154</v>
      </c>
      <c r="H40" s="6">
        <v>2</v>
      </c>
      <c r="I40" s="6">
        <v>36</v>
      </c>
      <c r="J40" s="6">
        <v>10</v>
      </c>
      <c r="K40" s="26">
        <v>0</v>
      </c>
      <c r="L40" s="6">
        <v>24</v>
      </c>
      <c r="M40" s="6">
        <v>83</v>
      </c>
      <c r="N40" s="6">
        <v>50</v>
      </c>
      <c r="O40" s="6">
        <v>70</v>
      </c>
      <c r="P40" s="6">
        <v>301</v>
      </c>
      <c r="Q40" s="6">
        <v>350</v>
      </c>
      <c r="R40" s="7"/>
      <c r="S40" s="7"/>
      <c r="T40" s="7"/>
      <c r="U40" s="7"/>
    </row>
    <row r="41" spans="1:21" ht="15.75">
      <c r="A41" s="7" t="s">
        <v>35</v>
      </c>
      <c r="B41" s="22">
        <v>19351</v>
      </c>
      <c r="C41" s="6">
        <v>2275</v>
      </c>
      <c r="D41" s="6">
        <v>34</v>
      </c>
      <c r="E41" s="6">
        <v>316</v>
      </c>
      <c r="F41" s="6">
        <v>747</v>
      </c>
      <c r="G41" s="6">
        <v>3582</v>
      </c>
      <c r="H41" s="6">
        <v>405</v>
      </c>
      <c r="I41" s="6">
        <v>2540</v>
      </c>
      <c r="J41" s="6">
        <v>283</v>
      </c>
      <c r="K41" s="26">
        <v>167</v>
      </c>
      <c r="L41" s="6">
        <v>343</v>
      </c>
      <c r="M41" s="6">
        <v>1134</v>
      </c>
      <c r="N41" s="6">
        <v>932</v>
      </c>
      <c r="O41" s="6">
        <v>934</v>
      </c>
      <c r="P41" s="6">
        <v>2898</v>
      </c>
      <c r="Q41" s="6">
        <v>2761</v>
      </c>
      <c r="R41" s="7"/>
      <c r="S41" s="7"/>
      <c r="T41" s="7"/>
      <c r="U41" s="7"/>
    </row>
    <row r="42" spans="1:21" ht="15.75">
      <c r="A42" s="7" t="s">
        <v>36</v>
      </c>
      <c r="B42" s="22">
        <v>1362</v>
      </c>
      <c r="C42" s="6">
        <v>124</v>
      </c>
      <c r="D42" s="6">
        <v>1</v>
      </c>
      <c r="E42" s="6">
        <v>25</v>
      </c>
      <c r="F42" s="6">
        <v>75</v>
      </c>
      <c r="G42" s="6">
        <v>165</v>
      </c>
      <c r="H42" s="6">
        <v>3</v>
      </c>
      <c r="I42" s="6">
        <v>76</v>
      </c>
      <c r="J42" s="6">
        <v>14</v>
      </c>
      <c r="K42" s="26">
        <v>0</v>
      </c>
      <c r="L42" s="6">
        <v>32</v>
      </c>
      <c r="M42" s="6">
        <v>67</v>
      </c>
      <c r="N42" s="6">
        <v>71</v>
      </c>
      <c r="O42" s="6">
        <v>63</v>
      </c>
      <c r="P42" s="6">
        <v>262</v>
      </c>
      <c r="Q42" s="6">
        <v>384</v>
      </c>
      <c r="R42" s="7"/>
      <c r="S42" s="7"/>
      <c r="T42" s="7"/>
      <c r="U42" s="7"/>
    </row>
    <row r="43" spans="1:21" ht="15.75">
      <c r="A43" s="7" t="s">
        <v>37</v>
      </c>
      <c r="B43" s="22">
        <v>15785</v>
      </c>
      <c r="C43" s="6">
        <v>2054</v>
      </c>
      <c r="D43" s="6">
        <v>42</v>
      </c>
      <c r="E43" s="6">
        <v>166</v>
      </c>
      <c r="F43" s="6">
        <v>635</v>
      </c>
      <c r="G43" s="6">
        <v>3519</v>
      </c>
      <c r="H43" s="6">
        <v>395</v>
      </c>
      <c r="I43" s="6">
        <v>2003</v>
      </c>
      <c r="J43" s="6">
        <v>381</v>
      </c>
      <c r="K43" s="26">
        <v>127</v>
      </c>
      <c r="L43" s="6">
        <v>247</v>
      </c>
      <c r="M43" s="6">
        <v>623</v>
      </c>
      <c r="N43" s="6">
        <v>478</v>
      </c>
      <c r="O43" s="6">
        <v>595</v>
      </c>
      <c r="P43" s="6">
        <v>2731</v>
      </c>
      <c r="Q43" s="6">
        <v>1789</v>
      </c>
      <c r="R43" s="7"/>
      <c r="S43" s="7"/>
      <c r="T43" s="7"/>
      <c r="U43" s="7"/>
    </row>
    <row r="44" spans="1:21" ht="15.75">
      <c r="A44" s="7" t="s">
        <v>38</v>
      </c>
      <c r="B44" s="22">
        <v>5563</v>
      </c>
      <c r="C44" s="6">
        <v>976</v>
      </c>
      <c r="D44" s="26">
        <v>0</v>
      </c>
      <c r="E44" s="6">
        <v>73</v>
      </c>
      <c r="F44" s="6">
        <v>327</v>
      </c>
      <c r="G44" s="6">
        <v>632</v>
      </c>
      <c r="H44" s="6">
        <v>71</v>
      </c>
      <c r="I44" s="6">
        <v>353</v>
      </c>
      <c r="J44" s="6">
        <v>72</v>
      </c>
      <c r="K44" s="26">
        <v>49</v>
      </c>
      <c r="L44" s="6">
        <v>216</v>
      </c>
      <c r="M44" s="6">
        <v>362</v>
      </c>
      <c r="N44" s="6">
        <v>214</v>
      </c>
      <c r="O44" s="6">
        <v>388</v>
      </c>
      <c r="P44" s="6">
        <v>831</v>
      </c>
      <c r="Q44" s="6">
        <v>999</v>
      </c>
      <c r="R44" s="7"/>
      <c r="S44" s="7"/>
      <c r="T44" s="7"/>
      <c r="U44" s="7"/>
    </row>
    <row r="45" spans="1:21" ht="15.75">
      <c r="A45" s="7" t="s">
        <v>39</v>
      </c>
      <c r="B45" s="22">
        <v>4647</v>
      </c>
      <c r="C45" s="6">
        <v>490</v>
      </c>
      <c r="D45" s="6">
        <v>15</v>
      </c>
      <c r="E45" s="6">
        <v>86</v>
      </c>
      <c r="F45" s="6">
        <v>216</v>
      </c>
      <c r="G45" s="6">
        <v>763</v>
      </c>
      <c r="H45" s="6">
        <v>54</v>
      </c>
      <c r="I45" s="6">
        <v>366</v>
      </c>
      <c r="J45" s="6">
        <v>70</v>
      </c>
      <c r="K45" s="26">
        <v>25</v>
      </c>
      <c r="L45" s="6">
        <v>101</v>
      </c>
      <c r="M45" s="6">
        <v>224</v>
      </c>
      <c r="N45" s="6">
        <v>144</v>
      </c>
      <c r="O45" s="6">
        <v>218</v>
      </c>
      <c r="P45" s="6">
        <v>822</v>
      </c>
      <c r="Q45" s="6">
        <v>1053</v>
      </c>
      <c r="R45" s="7"/>
      <c r="S45" s="7"/>
      <c r="T45" s="7"/>
      <c r="U45" s="7"/>
    </row>
    <row r="46" spans="1:21" ht="15.75">
      <c r="A46" s="7" t="s">
        <v>40</v>
      </c>
      <c r="B46" s="22">
        <v>12953</v>
      </c>
      <c r="C46" s="6">
        <v>1306</v>
      </c>
      <c r="D46" s="6">
        <v>46</v>
      </c>
      <c r="E46" s="6">
        <v>205</v>
      </c>
      <c r="F46" s="6">
        <v>943</v>
      </c>
      <c r="G46" s="6">
        <v>2146</v>
      </c>
      <c r="H46" s="6">
        <v>275</v>
      </c>
      <c r="I46" s="6">
        <v>1317</v>
      </c>
      <c r="J46" s="6">
        <v>280</v>
      </c>
      <c r="K46" s="26">
        <v>215</v>
      </c>
      <c r="L46" s="6">
        <v>364</v>
      </c>
      <c r="M46" s="6">
        <v>794</v>
      </c>
      <c r="N46" s="6">
        <v>707</v>
      </c>
      <c r="O46" s="6">
        <v>480</v>
      </c>
      <c r="P46" s="6">
        <v>1624</v>
      </c>
      <c r="Q46" s="6">
        <v>2251</v>
      </c>
      <c r="R46" s="7"/>
      <c r="S46" s="7"/>
      <c r="T46" s="7"/>
      <c r="U46" s="7"/>
    </row>
    <row r="47" spans="1:21" ht="15.75">
      <c r="A47" s="7" t="s">
        <v>41</v>
      </c>
      <c r="B47" s="22">
        <v>2253</v>
      </c>
      <c r="C47" s="6">
        <v>143</v>
      </c>
      <c r="D47" s="26">
        <v>3</v>
      </c>
      <c r="E47" s="6">
        <v>43</v>
      </c>
      <c r="F47" s="6">
        <v>80</v>
      </c>
      <c r="G47" s="6">
        <v>393</v>
      </c>
      <c r="H47" s="6">
        <v>15</v>
      </c>
      <c r="I47" s="6">
        <v>151</v>
      </c>
      <c r="J47" s="6">
        <v>25</v>
      </c>
      <c r="K47" s="26">
        <v>2</v>
      </c>
      <c r="L47" s="6">
        <v>46</v>
      </c>
      <c r="M47" s="6">
        <v>100</v>
      </c>
      <c r="N47" s="6">
        <v>84</v>
      </c>
      <c r="O47" s="6">
        <v>78</v>
      </c>
      <c r="P47" s="6">
        <v>479</v>
      </c>
      <c r="Q47" s="6">
        <v>611</v>
      </c>
      <c r="R47" s="7"/>
      <c r="S47" s="7"/>
      <c r="T47" s="7"/>
      <c r="U47" s="7"/>
    </row>
    <row r="48" spans="1:21" ht="15.75">
      <c r="A48" s="7" t="s">
        <v>42</v>
      </c>
      <c r="B48" s="22">
        <v>9806</v>
      </c>
      <c r="C48" s="6">
        <v>1172</v>
      </c>
      <c r="D48" s="6">
        <v>20</v>
      </c>
      <c r="E48" s="6">
        <v>105</v>
      </c>
      <c r="F48" s="6">
        <v>380</v>
      </c>
      <c r="G48" s="6">
        <v>1698</v>
      </c>
      <c r="H48" s="6">
        <v>123</v>
      </c>
      <c r="I48" s="6">
        <v>1201</v>
      </c>
      <c r="J48" s="6">
        <v>156</v>
      </c>
      <c r="K48" s="26">
        <v>67</v>
      </c>
      <c r="L48" s="6">
        <v>221</v>
      </c>
      <c r="M48" s="6">
        <v>533</v>
      </c>
      <c r="N48" s="6">
        <v>420</v>
      </c>
      <c r="O48" s="6">
        <v>384</v>
      </c>
      <c r="P48" s="6">
        <v>1857</v>
      </c>
      <c r="Q48" s="6">
        <v>1469</v>
      </c>
      <c r="R48" s="7"/>
      <c r="S48" s="7"/>
      <c r="T48" s="7"/>
      <c r="U48" s="7"/>
    </row>
    <row r="49" spans="1:21" ht="15.75">
      <c r="A49" s="7" t="s">
        <v>43</v>
      </c>
      <c r="B49" s="22">
        <v>770</v>
      </c>
      <c r="C49" s="6">
        <v>81</v>
      </c>
      <c r="D49" s="26">
        <v>0</v>
      </c>
      <c r="E49" s="6">
        <v>20</v>
      </c>
      <c r="F49" s="6">
        <v>40</v>
      </c>
      <c r="G49" s="6">
        <v>88</v>
      </c>
      <c r="H49" s="6">
        <v>4</v>
      </c>
      <c r="I49" s="6">
        <v>64</v>
      </c>
      <c r="J49" s="6">
        <v>16</v>
      </c>
      <c r="K49" s="26">
        <v>0</v>
      </c>
      <c r="L49" s="6">
        <v>17</v>
      </c>
      <c r="M49" s="6">
        <v>48</v>
      </c>
      <c r="N49" s="6">
        <v>25</v>
      </c>
      <c r="O49" s="6">
        <v>29</v>
      </c>
      <c r="P49" s="6">
        <v>199</v>
      </c>
      <c r="Q49" s="6">
        <v>139</v>
      </c>
      <c r="R49" s="7"/>
      <c r="S49" s="7"/>
      <c r="T49" s="7"/>
      <c r="U49" s="7"/>
    </row>
    <row r="50" spans="1:21" ht="15.75">
      <c r="A50" s="7" t="s">
        <v>44</v>
      </c>
      <c r="B50" s="22">
        <v>2387</v>
      </c>
      <c r="C50" s="6">
        <v>320</v>
      </c>
      <c r="D50" s="6">
        <v>7</v>
      </c>
      <c r="E50" s="6">
        <v>82</v>
      </c>
      <c r="F50" s="6">
        <v>168</v>
      </c>
      <c r="G50" s="6">
        <v>284</v>
      </c>
      <c r="H50" s="6">
        <v>10</v>
      </c>
      <c r="I50" s="6">
        <v>77</v>
      </c>
      <c r="J50" s="6">
        <v>15</v>
      </c>
      <c r="K50" s="26">
        <v>1</v>
      </c>
      <c r="L50" s="6">
        <v>49</v>
      </c>
      <c r="M50" s="6">
        <v>135</v>
      </c>
      <c r="N50" s="6">
        <v>121</v>
      </c>
      <c r="O50" s="6">
        <v>124</v>
      </c>
      <c r="P50" s="6">
        <v>462</v>
      </c>
      <c r="Q50" s="6">
        <v>532</v>
      </c>
      <c r="R50" s="7"/>
      <c r="S50" s="7"/>
      <c r="T50" s="7"/>
      <c r="U50" s="7"/>
    </row>
    <row r="51" spans="1:21" ht="15.75">
      <c r="A51" s="7" t="s">
        <v>45</v>
      </c>
      <c r="B51" s="22">
        <v>1466</v>
      </c>
      <c r="C51" s="6">
        <v>138</v>
      </c>
      <c r="D51" s="26">
        <v>2</v>
      </c>
      <c r="E51" s="6">
        <v>30</v>
      </c>
      <c r="F51" s="6">
        <v>129</v>
      </c>
      <c r="G51" s="6">
        <v>175</v>
      </c>
      <c r="H51" s="6">
        <v>17</v>
      </c>
      <c r="I51" s="6">
        <v>28</v>
      </c>
      <c r="J51" s="6">
        <v>20</v>
      </c>
      <c r="K51" s="26">
        <v>0</v>
      </c>
      <c r="L51" s="6">
        <v>30</v>
      </c>
      <c r="M51" s="6">
        <v>89</v>
      </c>
      <c r="N51" s="6">
        <v>49</v>
      </c>
      <c r="O51" s="6">
        <v>85</v>
      </c>
      <c r="P51" s="6">
        <v>351</v>
      </c>
      <c r="Q51" s="6">
        <v>323</v>
      </c>
      <c r="R51" s="7"/>
      <c r="S51" s="7"/>
      <c r="T51" s="7"/>
      <c r="U51" s="7"/>
    </row>
    <row r="52" spans="1:21" ht="15.75">
      <c r="A52" s="7" t="s">
        <v>46</v>
      </c>
      <c r="B52" s="22">
        <v>1284</v>
      </c>
      <c r="C52" s="6">
        <v>197</v>
      </c>
      <c r="D52" s="26">
        <v>1</v>
      </c>
      <c r="E52" s="6">
        <v>9</v>
      </c>
      <c r="F52" s="6">
        <v>46</v>
      </c>
      <c r="G52" s="6">
        <v>118</v>
      </c>
      <c r="H52" s="6">
        <v>4</v>
      </c>
      <c r="I52" s="6">
        <v>119</v>
      </c>
      <c r="J52" s="6">
        <v>12</v>
      </c>
      <c r="K52" s="26">
        <v>0</v>
      </c>
      <c r="L52" s="6">
        <v>22</v>
      </c>
      <c r="M52" s="6">
        <v>83</v>
      </c>
      <c r="N52" s="6">
        <v>44</v>
      </c>
      <c r="O52" s="6">
        <v>69</v>
      </c>
      <c r="P52" s="6">
        <v>365</v>
      </c>
      <c r="Q52" s="6">
        <v>195</v>
      </c>
      <c r="R52" s="7"/>
      <c r="S52" s="7"/>
      <c r="T52" s="7"/>
      <c r="U52" s="7"/>
    </row>
    <row r="53" spans="1:21" ht="15.75">
      <c r="A53" s="7" t="s">
        <v>47</v>
      </c>
      <c r="B53" s="22">
        <v>3457</v>
      </c>
      <c r="C53" s="6">
        <v>438</v>
      </c>
      <c r="D53" s="6">
        <v>4</v>
      </c>
      <c r="E53" s="6">
        <v>62</v>
      </c>
      <c r="F53" s="6">
        <v>187</v>
      </c>
      <c r="G53" s="6">
        <v>434</v>
      </c>
      <c r="H53" s="6">
        <v>36</v>
      </c>
      <c r="I53" s="6">
        <v>297</v>
      </c>
      <c r="J53" s="6">
        <v>40</v>
      </c>
      <c r="K53" s="26">
        <v>8</v>
      </c>
      <c r="L53" s="6">
        <v>95</v>
      </c>
      <c r="M53" s="6">
        <v>177</v>
      </c>
      <c r="N53" s="6">
        <v>103</v>
      </c>
      <c r="O53" s="6">
        <v>165</v>
      </c>
      <c r="P53" s="6">
        <v>712</v>
      </c>
      <c r="Q53" s="6">
        <v>699</v>
      </c>
      <c r="R53" s="7"/>
      <c r="S53" s="7"/>
      <c r="T53" s="7"/>
      <c r="U53" s="7"/>
    </row>
    <row r="54" spans="1:21" ht="15.75">
      <c r="A54" s="7" t="s">
        <v>48</v>
      </c>
      <c r="B54" s="22">
        <v>3674</v>
      </c>
      <c r="C54" s="6">
        <v>485</v>
      </c>
      <c r="D54" s="6">
        <v>6</v>
      </c>
      <c r="E54" s="6">
        <v>21</v>
      </c>
      <c r="F54" s="6">
        <v>140</v>
      </c>
      <c r="G54" s="6">
        <v>709</v>
      </c>
      <c r="H54" s="6">
        <v>62</v>
      </c>
      <c r="I54" s="6">
        <v>439</v>
      </c>
      <c r="J54" s="6">
        <v>49</v>
      </c>
      <c r="K54" s="26">
        <v>30</v>
      </c>
      <c r="L54" s="6">
        <v>70</v>
      </c>
      <c r="M54" s="6">
        <v>195</v>
      </c>
      <c r="N54" s="6">
        <v>134</v>
      </c>
      <c r="O54" s="6">
        <v>122</v>
      </c>
      <c r="P54" s="6">
        <v>662</v>
      </c>
      <c r="Q54" s="6">
        <v>550</v>
      </c>
      <c r="R54" s="7"/>
      <c r="S54" s="7"/>
      <c r="T54" s="7"/>
      <c r="U54" s="7"/>
    </row>
    <row r="55" spans="1:21" ht="15.75">
      <c r="A55" s="7" t="s">
        <v>49</v>
      </c>
      <c r="B55" s="22">
        <v>2575</v>
      </c>
      <c r="C55" s="6">
        <v>237</v>
      </c>
      <c r="D55" s="26">
        <v>3</v>
      </c>
      <c r="E55" s="6">
        <v>60</v>
      </c>
      <c r="F55" s="6">
        <v>187</v>
      </c>
      <c r="G55" s="6">
        <v>262</v>
      </c>
      <c r="H55" s="6">
        <v>1</v>
      </c>
      <c r="I55" s="6">
        <v>96</v>
      </c>
      <c r="J55" s="6">
        <v>38</v>
      </c>
      <c r="K55" s="26">
        <v>0</v>
      </c>
      <c r="L55" s="6">
        <v>55</v>
      </c>
      <c r="M55" s="6">
        <v>139</v>
      </c>
      <c r="N55" s="6">
        <v>93</v>
      </c>
      <c r="O55" s="6">
        <v>140</v>
      </c>
      <c r="P55" s="6">
        <v>615</v>
      </c>
      <c r="Q55" s="6">
        <v>649</v>
      </c>
      <c r="R55" s="7"/>
      <c r="S55" s="7"/>
      <c r="T55" s="7"/>
      <c r="U55" s="7"/>
    </row>
    <row r="56" spans="1:21" ht="15.75">
      <c r="A56" s="7" t="s">
        <v>50</v>
      </c>
      <c r="B56" s="22">
        <v>3932</v>
      </c>
      <c r="C56" s="6">
        <v>508</v>
      </c>
      <c r="D56" s="6">
        <v>5</v>
      </c>
      <c r="E56" s="6">
        <v>58</v>
      </c>
      <c r="F56" s="6">
        <v>152</v>
      </c>
      <c r="G56" s="6">
        <v>587</v>
      </c>
      <c r="H56" s="6">
        <v>20</v>
      </c>
      <c r="I56" s="6">
        <v>175</v>
      </c>
      <c r="J56" s="6">
        <v>38</v>
      </c>
      <c r="K56" s="26">
        <v>0</v>
      </c>
      <c r="L56" s="6">
        <v>66</v>
      </c>
      <c r="M56" s="6">
        <v>202</v>
      </c>
      <c r="N56" s="6">
        <v>107</v>
      </c>
      <c r="O56" s="6">
        <v>238</v>
      </c>
      <c r="P56" s="6">
        <v>918</v>
      </c>
      <c r="Q56" s="6">
        <v>858</v>
      </c>
      <c r="R56" s="7"/>
      <c r="S56" s="7"/>
      <c r="T56" s="7"/>
      <c r="U56" s="7"/>
    </row>
    <row r="57" spans="1:21" ht="15.75">
      <c r="A57" s="7" t="s">
        <v>51</v>
      </c>
      <c r="B57" s="22">
        <v>3153</v>
      </c>
      <c r="C57" s="6">
        <v>284</v>
      </c>
      <c r="D57" s="6">
        <v>10</v>
      </c>
      <c r="E57" s="6">
        <v>40</v>
      </c>
      <c r="F57" s="6">
        <v>134</v>
      </c>
      <c r="G57" s="6">
        <v>493</v>
      </c>
      <c r="H57" s="6">
        <v>57</v>
      </c>
      <c r="I57" s="6">
        <v>437</v>
      </c>
      <c r="J57" s="6">
        <v>48</v>
      </c>
      <c r="K57" s="26">
        <v>75</v>
      </c>
      <c r="L57" s="6">
        <v>108</v>
      </c>
      <c r="M57" s="6">
        <v>162</v>
      </c>
      <c r="N57" s="6">
        <v>130</v>
      </c>
      <c r="O57" s="6">
        <v>124</v>
      </c>
      <c r="P57" s="6">
        <v>359</v>
      </c>
      <c r="Q57" s="6">
        <v>692</v>
      </c>
      <c r="R57" s="7"/>
      <c r="S57" s="7"/>
      <c r="T57" s="7"/>
      <c r="U57" s="7"/>
    </row>
    <row r="58" spans="1:21" ht="15.75">
      <c r="A58" s="7" t="s">
        <v>52</v>
      </c>
      <c r="B58" s="22">
        <v>702</v>
      </c>
      <c r="C58" s="6">
        <v>49</v>
      </c>
      <c r="D58" s="26">
        <v>0</v>
      </c>
      <c r="E58" s="6">
        <v>18</v>
      </c>
      <c r="F58" s="6">
        <v>45</v>
      </c>
      <c r="G58" s="6">
        <v>79</v>
      </c>
      <c r="H58" s="26">
        <v>1</v>
      </c>
      <c r="I58" s="6">
        <v>36</v>
      </c>
      <c r="J58" s="6">
        <v>10</v>
      </c>
      <c r="K58" s="26">
        <v>0</v>
      </c>
      <c r="L58" s="6">
        <v>10</v>
      </c>
      <c r="M58" s="6">
        <v>37</v>
      </c>
      <c r="N58" s="6">
        <v>26</v>
      </c>
      <c r="O58" s="6">
        <v>38</v>
      </c>
      <c r="P58" s="6">
        <v>178</v>
      </c>
      <c r="Q58" s="6">
        <v>175</v>
      </c>
      <c r="R58" s="7"/>
      <c r="S58" s="7"/>
      <c r="T58" s="7"/>
      <c r="U58" s="7"/>
    </row>
    <row r="59" spans="1:21" ht="15.75">
      <c r="A59" s="7" t="s">
        <v>53</v>
      </c>
      <c r="B59" s="22">
        <v>453</v>
      </c>
      <c r="C59" s="6">
        <v>59</v>
      </c>
      <c r="D59" s="26">
        <v>1</v>
      </c>
      <c r="E59" s="6">
        <v>9</v>
      </c>
      <c r="F59" s="6">
        <v>25</v>
      </c>
      <c r="G59" s="6">
        <v>35</v>
      </c>
      <c r="H59" s="26">
        <v>0</v>
      </c>
      <c r="I59" s="6">
        <v>7</v>
      </c>
      <c r="J59" s="6">
        <v>2</v>
      </c>
      <c r="K59" s="26">
        <v>0</v>
      </c>
      <c r="L59" s="6">
        <v>7</v>
      </c>
      <c r="M59" s="6">
        <v>16</v>
      </c>
      <c r="N59" s="6">
        <v>16</v>
      </c>
      <c r="O59" s="6">
        <v>39</v>
      </c>
      <c r="P59" s="6">
        <v>130</v>
      </c>
      <c r="Q59" s="6">
        <v>107</v>
      </c>
      <c r="R59" s="7"/>
      <c r="S59" s="7"/>
      <c r="T59" s="7"/>
      <c r="U59" s="7"/>
    </row>
    <row r="60" spans="1:21" ht="15.75">
      <c r="A60" s="7" t="s">
        <v>54</v>
      </c>
      <c r="B60" s="22">
        <v>862</v>
      </c>
      <c r="C60" s="6">
        <v>55</v>
      </c>
      <c r="D60" s="26">
        <v>0</v>
      </c>
      <c r="E60" s="6">
        <v>16</v>
      </c>
      <c r="F60" s="6">
        <v>32</v>
      </c>
      <c r="G60" s="6">
        <v>81</v>
      </c>
      <c r="H60" s="26">
        <v>0</v>
      </c>
      <c r="I60" s="6">
        <v>20</v>
      </c>
      <c r="J60" s="6">
        <v>5</v>
      </c>
      <c r="K60" s="26">
        <v>0</v>
      </c>
      <c r="L60" s="6">
        <v>14</v>
      </c>
      <c r="M60" s="6">
        <v>37</v>
      </c>
      <c r="N60" s="6">
        <v>47</v>
      </c>
      <c r="O60" s="6">
        <v>61</v>
      </c>
      <c r="P60" s="6">
        <v>171</v>
      </c>
      <c r="Q60" s="6">
        <v>323</v>
      </c>
      <c r="R60" s="7"/>
      <c r="S60" s="7"/>
      <c r="T60" s="7"/>
      <c r="U60" s="7"/>
    </row>
    <row r="61" spans="1:21" ht="15.75">
      <c r="A61" s="7" t="s">
        <v>55</v>
      </c>
      <c r="B61" s="22">
        <v>2558</v>
      </c>
      <c r="C61" s="6">
        <v>235</v>
      </c>
      <c r="D61" s="6">
        <v>2</v>
      </c>
      <c r="E61" s="6">
        <v>76</v>
      </c>
      <c r="F61" s="6">
        <v>124</v>
      </c>
      <c r="G61" s="6">
        <v>264</v>
      </c>
      <c r="H61" s="6">
        <v>15</v>
      </c>
      <c r="I61" s="6">
        <v>85</v>
      </c>
      <c r="J61" s="6">
        <v>36</v>
      </c>
      <c r="K61" s="26">
        <v>0</v>
      </c>
      <c r="L61" s="6">
        <v>37</v>
      </c>
      <c r="M61" s="6">
        <v>143</v>
      </c>
      <c r="N61" s="6">
        <v>103</v>
      </c>
      <c r="O61" s="6">
        <v>117</v>
      </c>
      <c r="P61" s="6">
        <v>643</v>
      </c>
      <c r="Q61" s="6">
        <v>678</v>
      </c>
      <c r="R61" s="7"/>
      <c r="S61" s="7"/>
      <c r="T61" s="7"/>
      <c r="U61" s="7"/>
    </row>
    <row r="62" spans="1:21" ht="15.75">
      <c r="A62" s="7" t="s">
        <v>56</v>
      </c>
      <c r="B62" s="22">
        <v>25102</v>
      </c>
      <c r="C62" s="6">
        <v>3673</v>
      </c>
      <c r="D62" s="6">
        <v>41</v>
      </c>
      <c r="E62" s="6">
        <v>395</v>
      </c>
      <c r="F62" s="6">
        <v>955</v>
      </c>
      <c r="G62" s="6">
        <v>2525</v>
      </c>
      <c r="H62" s="6">
        <v>381</v>
      </c>
      <c r="I62" s="6">
        <v>3996</v>
      </c>
      <c r="J62" s="6">
        <v>288</v>
      </c>
      <c r="K62" s="26">
        <v>361</v>
      </c>
      <c r="L62" s="6">
        <v>565</v>
      </c>
      <c r="M62" s="6">
        <v>1036</v>
      </c>
      <c r="N62" s="6">
        <v>994</v>
      </c>
      <c r="O62" s="6">
        <v>1325</v>
      </c>
      <c r="P62" s="6">
        <v>4484</v>
      </c>
      <c r="Q62" s="6">
        <v>4083</v>
      </c>
      <c r="R62" s="7"/>
      <c r="S62" s="7"/>
      <c r="T62" s="7"/>
      <c r="U62" s="7"/>
    </row>
    <row r="63" spans="1:21" ht="15.75">
      <c r="A63" s="7" t="s">
        <v>57</v>
      </c>
      <c r="B63" s="22">
        <v>2295</v>
      </c>
      <c r="C63" s="6">
        <v>334</v>
      </c>
      <c r="D63" s="6">
        <v>5</v>
      </c>
      <c r="E63" s="6">
        <v>34</v>
      </c>
      <c r="F63" s="6">
        <v>119</v>
      </c>
      <c r="G63" s="6">
        <v>258</v>
      </c>
      <c r="H63" s="6">
        <v>40</v>
      </c>
      <c r="I63" s="6">
        <v>278</v>
      </c>
      <c r="J63" s="6">
        <v>36</v>
      </c>
      <c r="K63" s="26">
        <v>5</v>
      </c>
      <c r="L63" s="6">
        <v>37</v>
      </c>
      <c r="M63" s="6">
        <v>116</v>
      </c>
      <c r="N63" s="6">
        <v>88</v>
      </c>
      <c r="O63" s="6">
        <v>102</v>
      </c>
      <c r="P63" s="6">
        <v>393</v>
      </c>
      <c r="Q63" s="6">
        <v>450</v>
      </c>
      <c r="R63" s="7"/>
      <c r="S63" s="7"/>
      <c r="T63" s="7"/>
      <c r="U63" s="7"/>
    </row>
    <row r="64" spans="1:21" ht="15.75">
      <c r="A64" s="7" t="s">
        <v>58</v>
      </c>
      <c r="B64" s="22">
        <v>947</v>
      </c>
      <c r="C64" s="6">
        <v>91</v>
      </c>
      <c r="D64" s="26">
        <v>0</v>
      </c>
      <c r="E64" s="6">
        <v>24</v>
      </c>
      <c r="F64" s="6">
        <v>62</v>
      </c>
      <c r="G64" s="6">
        <v>93</v>
      </c>
      <c r="H64" s="6">
        <v>3</v>
      </c>
      <c r="I64" s="6">
        <v>18</v>
      </c>
      <c r="J64" s="6">
        <v>12</v>
      </c>
      <c r="K64" s="26">
        <v>0</v>
      </c>
      <c r="L64" s="6">
        <v>11</v>
      </c>
      <c r="M64" s="6">
        <v>72</v>
      </c>
      <c r="N64" s="6">
        <v>39</v>
      </c>
      <c r="O64" s="6">
        <v>50</v>
      </c>
      <c r="P64" s="6">
        <v>211</v>
      </c>
      <c r="Q64" s="6">
        <v>261</v>
      </c>
      <c r="R64" s="7"/>
      <c r="S64" s="7"/>
      <c r="T64" s="7"/>
      <c r="U64" s="7"/>
    </row>
    <row r="65" spans="1:21" ht="15.75">
      <c r="A65" s="7" t="s">
        <v>59</v>
      </c>
      <c r="B65" s="22">
        <v>1958</v>
      </c>
      <c r="C65" s="6">
        <v>214</v>
      </c>
      <c r="D65" s="26">
        <v>4</v>
      </c>
      <c r="E65" s="6">
        <v>27</v>
      </c>
      <c r="F65" s="6">
        <v>111</v>
      </c>
      <c r="G65" s="6">
        <v>258</v>
      </c>
      <c r="H65" s="6">
        <v>14</v>
      </c>
      <c r="I65" s="6">
        <v>112</v>
      </c>
      <c r="J65" s="6">
        <v>23</v>
      </c>
      <c r="K65" s="26">
        <v>0</v>
      </c>
      <c r="L65" s="6">
        <v>38</v>
      </c>
      <c r="M65" s="6">
        <v>116</v>
      </c>
      <c r="N65" s="6">
        <v>67</v>
      </c>
      <c r="O65" s="6">
        <v>119</v>
      </c>
      <c r="P65" s="6">
        <v>389</v>
      </c>
      <c r="Q65" s="6">
        <v>466</v>
      </c>
      <c r="R65" s="7"/>
      <c r="S65" s="7"/>
      <c r="T65" s="7"/>
      <c r="U65" s="7"/>
    </row>
    <row r="66" spans="1:21" ht="15.75">
      <c r="A66" s="7" t="s">
        <v>60</v>
      </c>
      <c r="B66" s="22">
        <v>4360</v>
      </c>
      <c r="C66" s="6">
        <v>506</v>
      </c>
      <c r="D66" s="6">
        <v>5</v>
      </c>
      <c r="E66" s="6">
        <v>61</v>
      </c>
      <c r="F66" s="6">
        <v>158</v>
      </c>
      <c r="G66" s="6">
        <v>541</v>
      </c>
      <c r="H66" s="6">
        <v>23</v>
      </c>
      <c r="I66" s="6">
        <v>431</v>
      </c>
      <c r="J66" s="6">
        <v>87</v>
      </c>
      <c r="K66" s="26">
        <v>4</v>
      </c>
      <c r="L66" s="6">
        <v>130</v>
      </c>
      <c r="M66" s="6">
        <v>241</v>
      </c>
      <c r="N66" s="6">
        <v>164</v>
      </c>
      <c r="O66" s="6">
        <v>209</v>
      </c>
      <c r="P66" s="6">
        <v>996</v>
      </c>
      <c r="Q66" s="6">
        <v>804</v>
      </c>
      <c r="R66" s="7"/>
      <c r="S66" s="7"/>
      <c r="T66" s="7"/>
      <c r="U66" s="7"/>
    </row>
    <row r="67" spans="1:21" ht="15.75">
      <c r="A67" s="7" t="s">
        <v>61</v>
      </c>
      <c r="B67" s="22">
        <v>2175</v>
      </c>
      <c r="C67" s="6">
        <v>265</v>
      </c>
      <c r="D67" s="26">
        <v>3</v>
      </c>
      <c r="E67" s="6">
        <v>42</v>
      </c>
      <c r="F67" s="6">
        <v>114</v>
      </c>
      <c r="G67" s="6">
        <v>260</v>
      </c>
      <c r="H67" s="6">
        <v>3</v>
      </c>
      <c r="I67" s="6">
        <v>70</v>
      </c>
      <c r="J67" s="6">
        <v>18</v>
      </c>
      <c r="K67" s="26">
        <v>0</v>
      </c>
      <c r="L67" s="6">
        <v>50</v>
      </c>
      <c r="M67" s="6">
        <v>109</v>
      </c>
      <c r="N67" s="6">
        <v>51</v>
      </c>
      <c r="O67" s="6">
        <v>160</v>
      </c>
      <c r="P67" s="6">
        <v>532</v>
      </c>
      <c r="Q67" s="6">
        <v>498</v>
      </c>
      <c r="R67" s="7"/>
      <c r="S67" s="7"/>
      <c r="T67" s="7"/>
      <c r="U67" s="7"/>
    </row>
    <row r="68" spans="1:21" ht="15.75">
      <c r="A68" s="7" t="s">
        <v>62</v>
      </c>
      <c r="B68" s="22">
        <v>1415</v>
      </c>
      <c r="C68" s="6">
        <v>206</v>
      </c>
      <c r="D68" s="26">
        <v>2</v>
      </c>
      <c r="E68" s="6">
        <v>40</v>
      </c>
      <c r="F68" s="6">
        <v>56</v>
      </c>
      <c r="G68" s="6">
        <v>131</v>
      </c>
      <c r="H68" s="6">
        <v>8</v>
      </c>
      <c r="I68" s="6">
        <v>47</v>
      </c>
      <c r="J68" s="6">
        <v>18</v>
      </c>
      <c r="K68" s="26">
        <v>0</v>
      </c>
      <c r="L68" s="6">
        <v>52</v>
      </c>
      <c r="M68" s="6">
        <v>89</v>
      </c>
      <c r="N68" s="6">
        <v>47</v>
      </c>
      <c r="O68" s="6">
        <v>77</v>
      </c>
      <c r="P68" s="6">
        <v>355</v>
      </c>
      <c r="Q68" s="6">
        <v>287</v>
      </c>
      <c r="R68" s="7"/>
      <c r="S68" s="7"/>
      <c r="T68" s="7"/>
      <c r="U68" s="7"/>
    </row>
    <row r="69" spans="1:21" ht="15.75">
      <c r="A69" s="7" t="s">
        <v>63</v>
      </c>
      <c r="B69" s="22">
        <v>2434</v>
      </c>
      <c r="C69" s="6">
        <v>177</v>
      </c>
      <c r="D69" s="6">
        <v>1</v>
      </c>
      <c r="E69" s="6">
        <v>45</v>
      </c>
      <c r="F69" s="6">
        <v>135</v>
      </c>
      <c r="G69" s="6">
        <v>336</v>
      </c>
      <c r="H69" s="6">
        <v>6</v>
      </c>
      <c r="I69" s="6">
        <v>153</v>
      </c>
      <c r="J69" s="6">
        <v>46</v>
      </c>
      <c r="K69" s="26">
        <v>0</v>
      </c>
      <c r="L69" s="6">
        <v>56</v>
      </c>
      <c r="M69" s="6">
        <v>157</v>
      </c>
      <c r="N69" s="6">
        <v>86</v>
      </c>
      <c r="O69" s="6">
        <v>112</v>
      </c>
      <c r="P69" s="6">
        <v>502</v>
      </c>
      <c r="Q69" s="6">
        <v>622</v>
      </c>
      <c r="R69" s="7"/>
      <c r="S69" s="7"/>
      <c r="T69" s="7"/>
      <c r="U69" s="7"/>
    </row>
    <row r="70" spans="1:21" ht="15.75">
      <c r="A70" s="7" t="s">
        <v>64</v>
      </c>
      <c r="B70" s="22">
        <v>16306</v>
      </c>
      <c r="C70" s="6">
        <v>2524</v>
      </c>
      <c r="D70" s="6">
        <v>66</v>
      </c>
      <c r="E70" s="6">
        <v>178</v>
      </c>
      <c r="F70" s="6">
        <v>1012</v>
      </c>
      <c r="G70" s="6">
        <v>2708</v>
      </c>
      <c r="H70" s="6">
        <v>365</v>
      </c>
      <c r="I70" s="6">
        <v>2201</v>
      </c>
      <c r="J70" s="6">
        <v>324</v>
      </c>
      <c r="K70" s="26">
        <v>199</v>
      </c>
      <c r="L70" s="6">
        <v>451</v>
      </c>
      <c r="M70" s="6">
        <v>905</v>
      </c>
      <c r="N70" s="6">
        <v>790</v>
      </c>
      <c r="O70" s="6">
        <v>385</v>
      </c>
      <c r="P70" s="6">
        <v>2324</v>
      </c>
      <c r="Q70" s="6">
        <v>1874</v>
      </c>
      <c r="R70" s="7"/>
      <c r="S70" s="7"/>
      <c r="T70" s="7"/>
      <c r="U70" s="7"/>
    </row>
    <row r="71" spans="1:21" ht="15.75">
      <c r="A71" s="7" t="s">
        <v>65</v>
      </c>
      <c r="B71" s="22">
        <v>865</v>
      </c>
      <c r="C71" s="6">
        <v>77</v>
      </c>
      <c r="D71" s="6">
        <v>6</v>
      </c>
      <c r="E71" s="6">
        <v>23</v>
      </c>
      <c r="F71" s="6">
        <v>46</v>
      </c>
      <c r="G71" s="6">
        <v>79</v>
      </c>
      <c r="H71" s="6">
        <v>2</v>
      </c>
      <c r="I71" s="6">
        <v>18</v>
      </c>
      <c r="J71" s="6">
        <v>25</v>
      </c>
      <c r="K71" s="26">
        <v>0</v>
      </c>
      <c r="L71" s="6">
        <v>31</v>
      </c>
      <c r="M71" s="6">
        <v>45</v>
      </c>
      <c r="N71" s="6">
        <v>25</v>
      </c>
      <c r="O71" s="6">
        <v>35</v>
      </c>
      <c r="P71" s="6">
        <v>233</v>
      </c>
      <c r="Q71" s="6">
        <v>220</v>
      </c>
      <c r="R71" s="7"/>
      <c r="S71" s="7"/>
      <c r="T71" s="7"/>
      <c r="U71" s="7"/>
    </row>
    <row r="72" spans="1:21" ht="15.75">
      <c r="A72" s="7" t="s">
        <v>66</v>
      </c>
      <c r="B72" s="22">
        <v>393</v>
      </c>
      <c r="C72" s="6">
        <v>30</v>
      </c>
      <c r="D72" s="26">
        <v>0</v>
      </c>
      <c r="E72" s="6">
        <v>9</v>
      </c>
      <c r="F72" s="6">
        <v>23</v>
      </c>
      <c r="G72" s="6">
        <v>51</v>
      </c>
      <c r="H72" s="26">
        <v>2</v>
      </c>
      <c r="I72" s="6">
        <v>8</v>
      </c>
      <c r="J72" s="6">
        <v>4</v>
      </c>
      <c r="K72" s="26">
        <v>0</v>
      </c>
      <c r="L72" s="6">
        <v>8</v>
      </c>
      <c r="M72" s="6">
        <v>17</v>
      </c>
      <c r="N72" s="6">
        <v>16</v>
      </c>
      <c r="O72" s="6">
        <v>14</v>
      </c>
      <c r="P72" s="6">
        <v>74</v>
      </c>
      <c r="Q72" s="6">
        <v>137</v>
      </c>
      <c r="R72" s="7"/>
      <c r="S72" s="7"/>
      <c r="T72" s="7"/>
      <c r="U72" s="7"/>
    </row>
    <row r="73" spans="1:21" ht="15.75">
      <c r="A73" s="7"/>
      <c r="B73" s="22"/>
      <c r="C73" s="6"/>
      <c r="D73" s="6"/>
      <c r="E73" s="6"/>
      <c r="F73" s="6"/>
      <c r="G73" s="6"/>
      <c r="H73" s="6"/>
      <c r="I73" s="6"/>
      <c r="J73" s="6"/>
      <c r="K73" s="26"/>
      <c r="L73" s="6"/>
      <c r="M73" s="6"/>
      <c r="N73" s="6"/>
      <c r="O73" s="6"/>
      <c r="P73" s="6"/>
      <c r="Q73" s="6"/>
      <c r="R73" s="7"/>
      <c r="S73" s="7"/>
      <c r="T73" s="7"/>
      <c r="U73" s="7"/>
    </row>
    <row r="74" spans="1:21" ht="15.75">
      <c r="A74" s="39" t="s">
        <v>90</v>
      </c>
      <c r="B74" s="22">
        <v>122</v>
      </c>
      <c r="C74" s="6">
        <v>6</v>
      </c>
      <c r="D74" s="6">
        <v>8</v>
      </c>
      <c r="E74" s="6">
        <v>7</v>
      </c>
      <c r="F74" s="6">
        <v>7</v>
      </c>
      <c r="G74" s="6">
        <v>12</v>
      </c>
      <c r="H74" s="6">
        <v>9</v>
      </c>
      <c r="I74" s="6">
        <v>12</v>
      </c>
      <c r="J74" s="6">
        <v>3</v>
      </c>
      <c r="K74" s="26">
        <v>0</v>
      </c>
      <c r="L74" s="26">
        <v>2</v>
      </c>
      <c r="M74" s="6">
        <v>5</v>
      </c>
      <c r="N74" s="6">
        <v>5</v>
      </c>
      <c r="O74" s="6">
        <v>1</v>
      </c>
      <c r="P74" s="6">
        <v>6</v>
      </c>
      <c r="Q74" s="6">
        <v>39</v>
      </c>
      <c r="R74" s="7"/>
      <c r="S74" s="7"/>
      <c r="T74" s="7"/>
      <c r="U74" s="7"/>
    </row>
    <row r="75" spans="1:21" ht="15.75">
      <c r="A75" s="36" t="s">
        <v>115</v>
      </c>
      <c r="B75" s="18"/>
      <c r="C75" s="18"/>
      <c r="D75" s="18"/>
      <c r="E75" s="18"/>
      <c r="F75" s="18"/>
      <c r="G75" s="18"/>
      <c r="H75" s="18"/>
      <c r="I75" s="18"/>
      <c r="J75" s="17"/>
      <c r="K75" s="17"/>
      <c r="L75" s="17"/>
      <c r="M75" s="17"/>
      <c r="N75" s="17"/>
      <c r="O75" s="17"/>
      <c r="P75" s="17"/>
      <c r="Q75" s="17"/>
      <c r="R75" s="6"/>
      <c r="S75" s="7"/>
      <c r="T75" s="7"/>
      <c r="U75" s="7"/>
    </row>
    <row r="76" spans="1:21" ht="15.75">
      <c r="A76" s="6" t="s">
        <v>96</v>
      </c>
      <c r="B76" s="7"/>
      <c r="C76" s="7"/>
      <c r="D76" s="7"/>
      <c r="E76" s="7"/>
      <c r="F76" s="7"/>
      <c r="G76" s="7"/>
      <c r="H76" s="7"/>
      <c r="I76" s="7"/>
      <c r="J76" s="6"/>
      <c r="K76" s="6"/>
      <c r="L76" s="6"/>
      <c r="M76" s="6"/>
      <c r="N76" s="6"/>
      <c r="O76" s="6"/>
      <c r="P76" s="6"/>
      <c r="Q76" s="6"/>
      <c r="R76" s="6"/>
      <c r="S76" s="7"/>
      <c r="T76" s="7"/>
      <c r="U76" s="7"/>
    </row>
    <row r="77" spans="1:21" ht="15.75">
      <c r="A77" s="6" t="s">
        <v>116</v>
      </c>
      <c r="B77" s="7"/>
      <c r="C77" s="7"/>
      <c r="D77" s="7"/>
      <c r="E77" s="7"/>
      <c r="F77" s="7"/>
      <c r="G77" s="7"/>
      <c r="H77" s="7"/>
      <c r="I77" s="7"/>
      <c r="J77" s="6"/>
      <c r="K77" s="6"/>
      <c r="L77" s="6"/>
      <c r="M77" s="6"/>
      <c r="N77" s="6"/>
      <c r="O77" s="6"/>
      <c r="P77" s="6"/>
      <c r="Q77" s="6"/>
      <c r="R77" s="6"/>
      <c r="S77" s="7"/>
      <c r="T77" s="7"/>
      <c r="U77" s="7"/>
    </row>
    <row r="78" spans="1:21" ht="15.75">
      <c r="A78" s="19" t="s">
        <v>122</v>
      </c>
      <c r="B78" s="7"/>
      <c r="C78" s="7"/>
      <c r="D78" s="7"/>
      <c r="E78" s="7"/>
      <c r="F78" s="7"/>
      <c r="G78" s="7"/>
      <c r="H78" s="7"/>
      <c r="I78" s="7"/>
      <c r="J78" s="6"/>
      <c r="K78" s="6"/>
      <c r="L78" s="6"/>
      <c r="M78" s="6"/>
      <c r="N78" s="6"/>
      <c r="O78" s="6"/>
      <c r="P78" s="6"/>
      <c r="Q78" s="6"/>
      <c r="R78" s="6"/>
      <c r="S78" s="7"/>
      <c r="T78" s="7"/>
      <c r="U78" s="7"/>
    </row>
    <row r="79" spans="1:21" ht="15.75">
      <c r="A79" s="5" t="s">
        <v>98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</row>
  </sheetData>
  <sheetProtection/>
  <printOptions/>
  <pageMargins left="0.7" right="0.7" top="0.75" bottom="0.75" header="0.3" footer="0.3"/>
  <pageSetup fitToHeight="2" fitToWidth="1" horizontalDpi="600" verticalDpi="600" orientation="landscape" paperSize="5" scale="6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1"/>
  <sheetViews>
    <sheetView zoomScalePageLayoutView="0" workbookViewId="0" topLeftCell="A1">
      <selection activeCell="A1" sqref="A1"/>
    </sheetView>
  </sheetViews>
  <sheetFormatPr defaultColWidth="12.77734375" defaultRowHeight="15.75"/>
  <cols>
    <col min="1" max="1" width="20.77734375" style="0" customWidth="1"/>
  </cols>
  <sheetData>
    <row r="1" spans="1:2" ht="20.25">
      <c r="A1" s="21" t="s">
        <v>82</v>
      </c>
      <c r="B1" s="21"/>
    </row>
    <row r="2" spans="1:23" ht="20.25">
      <c r="A2" s="40" t="s">
        <v>124</v>
      </c>
      <c r="B2" s="3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ht="29.25">
      <c r="A4" s="30" t="s">
        <v>0</v>
      </c>
      <c r="B4" s="31" t="s">
        <v>1</v>
      </c>
      <c r="C4" s="32" t="s">
        <v>84</v>
      </c>
      <c r="D4" s="32" t="s">
        <v>85</v>
      </c>
      <c r="E4" s="31" t="s">
        <v>104</v>
      </c>
      <c r="F4" s="31" t="s">
        <v>86</v>
      </c>
      <c r="G4" s="31" t="s">
        <v>87</v>
      </c>
      <c r="H4" s="31" t="s">
        <v>88</v>
      </c>
      <c r="I4" s="31" t="s">
        <v>89</v>
      </c>
      <c r="J4" s="31" t="s">
        <v>91</v>
      </c>
      <c r="K4" s="31" t="s">
        <v>92</v>
      </c>
      <c r="L4" s="31" t="s">
        <v>99</v>
      </c>
      <c r="M4" s="33" t="s">
        <v>105</v>
      </c>
      <c r="N4" s="31" t="s">
        <v>93</v>
      </c>
      <c r="O4" s="31" t="s">
        <v>106</v>
      </c>
      <c r="P4" s="31" t="s">
        <v>100</v>
      </c>
      <c r="Q4" s="31" t="s">
        <v>101</v>
      </c>
      <c r="R4" s="7"/>
      <c r="S4" s="7"/>
      <c r="T4" s="7"/>
      <c r="U4" s="7"/>
      <c r="V4" s="7"/>
      <c r="W4" s="7"/>
    </row>
    <row r="5" spans="1:23" ht="15.75">
      <c r="A5" s="7"/>
      <c r="B5" s="38"/>
      <c r="C5" s="7"/>
      <c r="D5" s="38"/>
      <c r="E5" s="38"/>
      <c r="F5" s="38"/>
      <c r="G5" s="38"/>
      <c r="H5" s="38"/>
      <c r="I5" s="38"/>
      <c r="J5" s="7"/>
      <c r="K5" s="38"/>
      <c r="L5" s="38"/>
      <c r="M5" s="38"/>
      <c r="N5" s="38"/>
      <c r="O5" s="38"/>
      <c r="P5" s="38"/>
      <c r="Q5" s="38"/>
      <c r="R5" s="7"/>
      <c r="S5" s="7"/>
      <c r="T5" s="7"/>
      <c r="U5" s="7"/>
      <c r="V5" s="7"/>
      <c r="W5" s="7"/>
    </row>
    <row r="6" spans="1:23" ht="15.75">
      <c r="A6" s="7" t="s">
        <v>2</v>
      </c>
      <c r="B6" s="22">
        <v>553294</v>
      </c>
      <c r="C6" s="6">
        <f aca="true" t="shared" si="0" ref="C6:I6">+C8+C15</f>
        <v>72733</v>
      </c>
      <c r="D6" s="6">
        <f t="shared" si="0"/>
        <v>1425</v>
      </c>
      <c r="E6" s="6">
        <f t="shared" si="0"/>
        <v>6582</v>
      </c>
      <c r="F6" s="6">
        <f t="shared" si="0"/>
        <v>32301</v>
      </c>
      <c r="G6" s="6">
        <f t="shared" si="0"/>
        <v>58023</v>
      </c>
      <c r="H6" s="6">
        <f t="shared" si="0"/>
        <v>17094</v>
      </c>
      <c r="I6" s="6">
        <f t="shared" si="0"/>
        <v>145764</v>
      </c>
      <c r="J6" s="6">
        <f aca="true" t="shared" si="1" ref="J6:Q6">+J8+J15</f>
        <v>10431</v>
      </c>
      <c r="K6" s="6">
        <f t="shared" si="1"/>
        <v>8840</v>
      </c>
      <c r="L6" s="6">
        <f t="shared" si="1"/>
        <v>9249</v>
      </c>
      <c r="M6" s="6">
        <f t="shared" si="1"/>
        <v>19582</v>
      </c>
      <c r="N6" s="6">
        <f t="shared" si="1"/>
        <v>41257</v>
      </c>
      <c r="O6" s="6">
        <f t="shared" si="1"/>
        <v>19189</v>
      </c>
      <c r="P6" s="6">
        <f t="shared" si="1"/>
        <v>45164</v>
      </c>
      <c r="Q6" s="6">
        <f t="shared" si="1"/>
        <v>65660</v>
      </c>
      <c r="R6" s="7"/>
      <c r="S6" s="7"/>
      <c r="T6" s="7"/>
      <c r="U6" s="7"/>
      <c r="V6" s="7"/>
      <c r="W6" s="7"/>
    </row>
    <row r="7" spans="1:23" ht="15.75">
      <c r="A7" s="7"/>
      <c r="B7" s="22"/>
      <c r="C7" s="6"/>
      <c r="D7" s="6"/>
      <c r="E7" s="6"/>
      <c r="F7" s="6"/>
      <c r="G7" s="6"/>
      <c r="H7" s="6"/>
      <c r="I7" s="6"/>
      <c r="J7" s="6"/>
      <c r="K7" s="26"/>
      <c r="L7" s="6"/>
      <c r="M7" s="6"/>
      <c r="N7" s="6"/>
      <c r="O7" s="6"/>
      <c r="P7" s="6"/>
      <c r="Q7" s="6"/>
      <c r="R7" s="7"/>
      <c r="S7" s="7"/>
      <c r="T7" s="7"/>
      <c r="U7" s="7"/>
      <c r="V7" s="7"/>
      <c r="W7" s="7"/>
    </row>
    <row r="8" spans="1:23" ht="15.75">
      <c r="A8" s="7" t="s">
        <v>3</v>
      </c>
      <c r="B8" s="22">
        <v>314268</v>
      </c>
      <c r="C8" s="6">
        <f aca="true" t="shared" si="2" ref="C8:I8">SUM(C9:C13)</f>
        <v>44496</v>
      </c>
      <c r="D8" s="6">
        <f t="shared" si="2"/>
        <v>1056</v>
      </c>
      <c r="E8" s="6">
        <f t="shared" si="2"/>
        <v>2990</v>
      </c>
      <c r="F8" s="6">
        <f t="shared" si="2"/>
        <v>19892</v>
      </c>
      <c r="G8" s="6">
        <f t="shared" si="2"/>
        <v>22623</v>
      </c>
      <c r="H8" s="6">
        <f t="shared" si="2"/>
        <v>13571</v>
      </c>
      <c r="I8" s="6">
        <f t="shared" si="2"/>
        <v>118443</v>
      </c>
      <c r="J8" s="6">
        <f aca="true" t="shared" si="3" ref="J8:Q8">SUM(J9:J13)</f>
        <v>6565</v>
      </c>
      <c r="K8" s="6">
        <f t="shared" si="3"/>
        <v>6658</v>
      </c>
      <c r="L8" s="6">
        <f t="shared" si="3"/>
        <v>3622</v>
      </c>
      <c r="M8" s="6">
        <f t="shared" si="3"/>
        <v>7508</v>
      </c>
      <c r="N8" s="6">
        <f t="shared" si="3"/>
        <v>30651</v>
      </c>
      <c r="O8" s="6">
        <f t="shared" si="3"/>
        <v>8678</v>
      </c>
      <c r="P8" s="6">
        <f t="shared" si="3"/>
        <v>4087</v>
      </c>
      <c r="Q8" s="6">
        <f t="shared" si="3"/>
        <v>23428</v>
      </c>
      <c r="R8" s="7"/>
      <c r="S8" s="7"/>
      <c r="T8" s="7"/>
      <c r="U8" s="7"/>
      <c r="V8" s="7"/>
      <c r="W8" s="7"/>
    </row>
    <row r="9" spans="1:23" ht="15.75">
      <c r="A9" s="7" t="s">
        <v>4</v>
      </c>
      <c r="B9" s="22">
        <v>67341</v>
      </c>
      <c r="C9" s="6">
        <v>9140</v>
      </c>
      <c r="D9" s="6">
        <v>229</v>
      </c>
      <c r="E9" s="6">
        <v>790</v>
      </c>
      <c r="F9" s="6">
        <v>5183</v>
      </c>
      <c r="G9" s="6">
        <v>3113</v>
      </c>
      <c r="H9" s="6">
        <v>2573</v>
      </c>
      <c r="I9" s="6">
        <v>29648</v>
      </c>
      <c r="J9" s="6">
        <v>1612</v>
      </c>
      <c r="K9" s="26">
        <v>1108</v>
      </c>
      <c r="L9" s="6">
        <v>991</v>
      </c>
      <c r="M9" s="6">
        <v>1267</v>
      </c>
      <c r="N9" s="6">
        <v>4771</v>
      </c>
      <c r="O9" s="6">
        <v>1802</v>
      </c>
      <c r="P9" s="6">
        <v>608</v>
      </c>
      <c r="Q9" s="6">
        <v>4506</v>
      </c>
      <c r="R9" s="7"/>
      <c r="S9" s="7"/>
      <c r="T9" s="7"/>
      <c r="U9" s="7"/>
      <c r="V9" s="7"/>
      <c r="W9" s="7"/>
    </row>
    <row r="10" spans="1:23" ht="15.75">
      <c r="A10" s="7" t="s">
        <v>5</v>
      </c>
      <c r="B10" s="22">
        <v>87743</v>
      </c>
      <c r="C10" s="6">
        <v>14875</v>
      </c>
      <c r="D10" s="6">
        <v>335</v>
      </c>
      <c r="E10" s="6">
        <v>928</v>
      </c>
      <c r="F10" s="6">
        <v>4739</v>
      </c>
      <c r="G10" s="6">
        <v>5095</v>
      </c>
      <c r="H10" s="6">
        <v>4547</v>
      </c>
      <c r="I10" s="6">
        <v>30644</v>
      </c>
      <c r="J10" s="6">
        <v>2398</v>
      </c>
      <c r="K10" s="26">
        <v>1618</v>
      </c>
      <c r="L10" s="6">
        <v>868</v>
      </c>
      <c r="M10" s="6">
        <v>2053</v>
      </c>
      <c r="N10" s="6">
        <v>9233</v>
      </c>
      <c r="O10" s="6">
        <v>2457</v>
      </c>
      <c r="P10" s="6">
        <v>1165</v>
      </c>
      <c r="Q10" s="6">
        <v>6788</v>
      </c>
      <c r="R10" s="7"/>
      <c r="S10" s="7"/>
      <c r="T10" s="7"/>
      <c r="U10" s="7"/>
      <c r="V10" s="7"/>
      <c r="W10" s="7"/>
    </row>
    <row r="11" spans="1:23" ht="15.75">
      <c r="A11" s="7" t="s">
        <v>6</v>
      </c>
      <c r="B11" s="22">
        <v>98867</v>
      </c>
      <c r="C11" s="6">
        <v>9858</v>
      </c>
      <c r="D11" s="6">
        <v>240</v>
      </c>
      <c r="E11" s="6">
        <v>617</v>
      </c>
      <c r="F11" s="6">
        <v>6233</v>
      </c>
      <c r="G11" s="6">
        <v>9442</v>
      </c>
      <c r="H11" s="6">
        <v>3324</v>
      </c>
      <c r="I11" s="6">
        <v>40135</v>
      </c>
      <c r="J11" s="6">
        <v>1239</v>
      </c>
      <c r="K11" s="26">
        <v>1697</v>
      </c>
      <c r="L11" s="6">
        <v>956</v>
      </c>
      <c r="M11" s="6">
        <v>2287</v>
      </c>
      <c r="N11" s="6">
        <v>13116</v>
      </c>
      <c r="O11" s="6">
        <v>2407</v>
      </c>
      <c r="P11" s="6">
        <v>766</v>
      </c>
      <c r="Q11" s="6">
        <v>6550</v>
      </c>
      <c r="R11" s="7"/>
      <c r="S11" s="7"/>
      <c r="T11" s="7"/>
      <c r="U11" s="7"/>
      <c r="V11" s="7"/>
      <c r="W11" s="7"/>
    </row>
    <row r="12" spans="1:23" ht="15.75">
      <c r="A12" s="7" t="s">
        <v>7</v>
      </c>
      <c r="B12" s="22">
        <v>50127</v>
      </c>
      <c r="C12" s="6">
        <v>8898</v>
      </c>
      <c r="D12" s="6">
        <v>218</v>
      </c>
      <c r="E12" s="6">
        <v>561</v>
      </c>
      <c r="F12" s="6">
        <v>3132</v>
      </c>
      <c r="G12" s="6">
        <v>3972</v>
      </c>
      <c r="H12" s="6">
        <v>2842</v>
      </c>
      <c r="I12" s="6">
        <v>14181</v>
      </c>
      <c r="J12" s="6">
        <v>1074</v>
      </c>
      <c r="K12" s="26">
        <v>2188</v>
      </c>
      <c r="L12" s="6">
        <v>677</v>
      </c>
      <c r="M12" s="6">
        <v>1543</v>
      </c>
      <c r="N12" s="6">
        <v>3356</v>
      </c>
      <c r="O12" s="6">
        <v>1692</v>
      </c>
      <c r="P12" s="6">
        <v>1172</v>
      </c>
      <c r="Q12" s="6">
        <v>4621</v>
      </c>
      <c r="R12" s="7"/>
      <c r="S12" s="7"/>
      <c r="T12" s="7"/>
      <c r="U12" s="7"/>
      <c r="V12" s="7"/>
      <c r="W12" s="7"/>
    </row>
    <row r="13" spans="1:23" ht="15.75">
      <c r="A13" s="7" t="s">
        <v>8</v>
      </c>
      <c r="B13" s="22">
        <v>10190</v>
      </c>
      <c r="C13" s="6">
        <v>1725</v>
      </c>
      <c r="D13" s="6">
        <v>34</v>
      </c>
      <c r="E13" s="6">
        <v>94</v>
      </c>
      <c r="F13" s="6">
        <v>605</v>
      </c>
      <c r="G13" s="6">
        <v>1001</v>
      </c>
      <c r="H13" s="6">
        <v>285</v>
      </c>
      <c r="I13" s="6">
        <v>3835</v>
      </c>
      <c r="J13" s="6">
        <v>242</v>
      </c>
      <c r="K13" s="26">
        <v>47</v>
      </c>
      <c r="L13" s="6">
        <v>130</v>
      </c>
      <c r="M13" s="6">
        <v>358</v>
      </c>
      <c r="N13" s="6">
        <v>175</v>
      </c>
      <c r="O13" s="6">
        <v>320</v>
      </c>
      <c r="P13" s="6">
        <v>376</v>
      </c>
      <c r="Q13" s="6">
        <v>963</v>
      </c>
      <c r="R13" s="7"/>
      <c r="S13" s="7"/>
      <c r="T13" s="7"/>
      <c r="U13" s="7"/>
      <c r="V13" s="7"/>
      <c r="W13" s="7"/>
    </row>
    <row r="14" spans="1:23" ht="15.75">
      <c r="A14" s="7"/>
      <c r="B14" s="22"/>
      <c r="C14" s="6"/>
      <c r="D14" s="6"/>
      <c r="E14" s="6"/>
      <c r="F14" s="6"/>
      <c r="G14" s="6"/>
      <c r="H14" s="6"/>
      <c r="I14" s="6"/>
      <c r="J14" s="6"/>
      <c r="K14" s="26"/>
      <c r="L14" s="6"/>
      <c r="M14" s="6"/>
      <c r="N14" s="6"/>
      <c r="O14" s="6"/>
      <c r="P14" s="6"/>
      <c r="Q14" s="6"/>
      <c r="R14" s="7"/>
      <c r="S14" s="7"/>
      <c r="T14" s="7"/>
      <c r="U14" s="7"/>
      <c r="V14" s="7"/>
      <c r="W14" s="7"/>
    </row>
    <row r="15" spans="1:23" ht="15.75">
      <c r="A15" s="7" t="s">
        <v>9</v>
      </c>
      <c r="B15" s="22">
        <v>239026</v>
      </c>
      <c r="C15" s="6">
        <f aca="true" t="shared" si="4" ref="C15:I15">SUM(C16:C74)</f>
        <v>28237</v>
      </c>
      <c r="D15" s="6">
        <f t="shared" si="4"/>
        <v>369</v>
      </c>
      <c r="E15" s="6">
        <f t="shared" si="4"/>
        <v>3592</v>
      </c>
      <c r="F15" s="6">
        <f t="shared" si="4"/>
        <v>12409</v>
      </c>
      <c r="G15" s="6">
        <f t="shared" si="4"/>
        <v>35400</v>
      </c>
      <c r="H15" s="6">
        <f t="shared" si="4"/>
        <v>3523</v>
      </c>
      <c r="I15" s="6">
        <f t="shared" si="4"/>
        <v>27321</v>
      </c>
      <c r="J15" s="6">
        <f aca="true" t="shared" si="5" ref="J15:Q15">SUM(J16:J74)</f>
        <v>3866</v>
      </c>
      <c r="K15" s="6">
        <f t="shared" si="5"/>
        <v>2182</v>
      </c>
      <c r="L15" s="6">
        <f t="shared" si="5"/>
        <v>5627</v>
      </c>
      <c r="M15" s="6">
        <f t="shared" si="5"/>
        <v>12074</v>
      </c>
      <c r="N15" s="6">
        <f t="shared" si="5"/>
        <v>10606</v>
      </c>
      <c r="O15" s="6">
        <f t="shared" si="5"/>
        <v>10511</v>
      </c>
      <c r="P15" s="6">
        <f t="shared" si="5"/>
        <v>41077</v>
      </c>
      <c r="Q15" s="6">
        <f t="shared" si="5"/>
        <v>42232</v>
      </c>
      <c r="R15" s="7"/>
      <c r="S15" s="7"/>
      <c r="T15" s="7"/>
      <c r="U15" s="7"/>
      <c r="V15" s="7"/>
      <c r="W15" s="7"/>
    </row>
    <row r="16" spans="1:23" ht="15.75">
      <c r="A16" s="7" t="s">
        <v>10</v>
      </c>
      <c r="B16" s="22">
        <v>9244</v>
      </c>
      <c r="C16" s="6">
        <v>1065</v>
      </c>
      <c r="D16" s="6">
        <v>39</v>
      </c>
      <c r="E16" s="6">
        <v>51</v>
      </c>
      <c r="F16" s="6">
        <v>411</v>
      </c>
      <c r="G16" s="6">
        <v>1395</v>
      </c>
      <c r="H16" s="6">
        <v>125</v>
      </c>
      <c r="I16" s="6">
        <v>1679</v>
      </c>
      <c r="J16" s="6">
        <v>148</v>
      </c>
      <c r="K16" s="26">
        <v>31</v>
      </c>
      <c r="L16" s="6">
        <v>201</v>
      </c>
      <c r="M16" s="6">
        <v>328</v>
      </c>
      <c r="N16" s="6">
        <v>499</v>
      </c>
      <c r="O16" s="6">
        <v>268</v>
      </c>
      <c r="P16" s="6">
        <v>1361</v>
      </c>
      <c r="Q16" s="6">
        <v>1643</v>
      </c>
      <c r="R16" s="7"/>
      <c r="S16" s="7"/>
      <c r="T16" s="7"/>
      <c r="U16" s="7"/>
      <c r="V16" s="7"/>
      <c r="W16" s="7"/>
    </row>
    <row r="17" spans="1:23" ht="15.75">
      <c r="A17" s="7" t="s">
        <v>11</v>
      </c>
      <c r="B17" s="22">
        <v>1086</v>
      </c>
      <c r="C17" s="6">
        <v>152</v>
      </c>
      <c r="D17" s="6">
        <v>2</v>
      </c>
      <c r="E17" s="6">
        <v>28</v>
      </c>
      <c r="F17" s="6">
        <v>54</v>
      </c>
      <c r="G17" s="6">
        <v>103</v>
      </c>
      <c r="H17" s="6">
        <v>4</v>
      </c>
      <c r="I17" s="6">
        <v>42</v>
      </c>
      <c r="J17" s="6">
        <v>20</v>
      </c>
      <c r="K17" s="26">
        <v>1</v>
      </c>
      <c r="L17" s="6">
        <v>21</v>
      </c>
      <c r="M17" s="6">
        <v>60</v>
      </c>
      <c r="N17" s="6">
        <v>28</v>
      </c>
      <c r="O17" s="6">
        <v>61</v>
      </c>
      <c r="P17" s="6">
        <v>218</v>
      </c>
      <c r="Q17" s="6">
        <v>292</v>
      </c>
      <c r="R17" s="7"/>
      <c r="S17" s="7"/>
      <c r="T17" s="7"/>
      <c r="U17" s="7"/>
      <c r="V17" s="7"/>
      <c r="W17" s="7"/>
    </row>
    <row r="18" spans="1:23" ht="15.75">
      <c r="A18" s="7" t="s">
        <v>12</v>
      </c>
      <c r="B18" s="22">
        <v>5991</v>
      </c>
      <c r="C18" s="6">
        <v>571</v>
      </c>
      <c r="D18" s="6">
        <v>7</v>
      </c>
      <c r="E18" s="6">
        <v>105</v>
      </c>
      <c r="F18" s="6">
        <v>376</v>
      </c>
      <c r="G18" s="6">
        <v>1169</v>
      </c>
      <c r="H18" s="6">
        <v>38</v>
      </c>
      <c r="I18" s="6">
        <v>566</v>
      </c>
      <c r="J18" s="6">
        <v>109</v>
      </c>
      <c r="K18" s="26">
        <v>93</v>
      </c>
      <c r="L18" s="6">
        <v>160</v>
      </c>
      <c r="M18" s="6">
        <v>303</v>
      </c>
      <c r="N18" s="6">
        <v>225</v>
      </c>
      <c r="O18" s="6">
        <v>359</v>
      </c>
      <c r="P18" s="6">
        <v>846</v>
      </c>
      <c r="Q18" s="6">
        <v>1064</v>
      </c>
      <c r="R18" s="7"/>
      <c r="S18" s="7"/>
      <c r="T18" s="7"/>
      <c r="U18" s="7"/>
      <c r="V18" s="7"/>
      <c r="W18" s="7"/>
    </row>
    <row r="19" spans="1:23" ht="15.75">
      <c r="A19" s="7" t="s">
        <v>13</v>
      </c>
      <c r="B19" s="22">
        <v>1730</v>
      </c>
      <c r="C19" s="6">
        <v>268</v>
      </c>
      <c r="D19" s="26">
        <v>1</v>
      </c>
      <c r="E19" s="6">
        <v>38</v>
      </c>
      <c r="F19" s="6">
        <v>80</v>
      </c>
      <c r="G19" s="6">
        <v>214</v>
      </c>
      <c r="H19" s="6">
        <v>10</v>
      </c>
      <c r="I19" s="6">
        <v>94</v>
      </c>
      <c r="J19" s="6">
        <v>12</v>
      </c>
      <c r="K19" s="26">
        <v>0</v>
      </c>
      <c r="L19" s="6">
        <v>37</v>
      </c>
      <c r="M19" s="6">
        <v>92</v>
      </c>
      <c r="N19" s="6">
        <v>66</v>
      </c>
      <c r="O19" s="6">
        <v>78</v>
      </c>
      <c r="P19" s="6">
        <v>419</v>
      </c>
      <c r="Q19" s="6">
        <v>321</v>
      </c>
      <c r="R19" s="7"/>
      <c r="S19" s="7"/>
      <c r="T19" s="7"/>
      <c r="U19" s="7"/>
      <c r="V19" s="7"/>
      <c r="W19" s="7"/>
    </row>
    <row r="20" spans="1:23" ht="15.75">
      <c r="A20" s="7" t="s">
        <v>14</v>
      </c>
      <c r="B20" s="22">
        <v>1797</v>
      </c>
      <c r="C20" s="6">
        <v>214</v>
      </c>
      <c r="D20" s="26">
        <v>1</v>
      </c>
      <c r="E20" s="6">
        <v>37</v>
      </c>
      <c r="F20" s="6">
        <v>85</v>
      </c>
      <c r="G20" s="6">
        <v>324</v>
      </c>
      <c r="H20" s="6">
        <v>8</v>
      </c>
      <c r="I20" s="6">
        <v>89</v>
      </c>
      <c r="J20" s="6">
        <v>18</v>
      </c>
      <c r="K20" s="26">
        <v>0</v>
      </c>
      <c r="L20" s="6">
        <v>55</v>
      </c>
      <c r="M20" s="6">
        <v>132</v>
      </c>
      <c r="N20" s="6">
        <v>68</v>
      </c>
      <c r="O20" s="6">
        <v>82</v>
      </c>
      <c r="P20" s="6">
        <v>280</v>
      </c>
      <c r="Q20" s="6">
        <v>404</v>
      </c>
      <c r="R20" s="7"/>
      <c r="S20" s="7"/>
      <c r="T20" s="7"/>
      <c r="U20" s="7"/>
      <c r="V20" s="7"/>
      <c r="W20" s="7"/>
    </row>
    <row r="21" spans="1:23" ht="15.75">
      <c r="A21" s="7" t="s">
        <v>15</v>
      </c>
      <c r="B21" s="22">
        <v>3599</v>
      </c>
      <c r="C21" s="6">
        <v>430</v>
      </c>
      <c r="D21" s="6">
        <v>3</v>
      </c>
      <c r="E21" s="6">
        <v>64</v>
      </c>
      <c r="F21" s="6">
        <v>185</v>
      </c>
      <c r="G21" s="6">
        <v>424</v>
      </c>
      <c r="H21" s="6">
        <v>12</v>
      </c>
      <c r="I21" s="6">
        <v>219</v>
      </c>
      <c r="J21" s="6">
        <v>50</v>
      </c>
      <c r="K21" s="26">
        <v>0</v>
      </c>
      <c r="L21" s="6">
        <v>83</v>
      </c>
      <c r="M21" s="6">
        <v>215</v>
      </c>
      <c r="N21" s="6">
        <v>156</v>
      </c>
      <c r="O21" s="6">
        <v>253</v>
      </c>
      <c r="P21" s="6">
        <v>785</v>
      </c>
      <c r="Q21" s="6">
        <v>720</v>
      </c>
      <c r="R21" s="7"/>
      <c r="S21" s="7"/>
      <c r="T21" s="7"/>
      <c r="U21" s="7"/>
      <c r="V21" s="7"/>
      <c r="W21" s="7"/>
    </row>
    <row r="22" spans="1:23" ht="15.75">
      <c r="A22" s="7" t="s">
        <v>16</v>
      </c>
      <c r="B22" s="22">
        <v>2629</v>
      </c>
      <c r="C22" s="6">
        <v>223</v>
      </c>
      <c r="D22" s="6">
        <v>6</v>
      </c>
      <c r="E22" s="6">
        <v>52</v>
      </c>
      <c r="F22" s="6">
        <v>142</v>
      </c>
      <c r="G22" s="6">
        <v>407</v>
      </c>
      <c r="H22" s="6">
        <v>25</v>
      </c>
      <c r="I22" s="6">
        <v>183</v>
      </c>
      <c r="J22" s="6">
        <v>42</v>
      </c>
      <c r="K22" s="26">
        <v>0</v>
      </c>
      <c r="L22" s="6">
        <v>78</v>
      </c>
      <c r="M22" s="6">
        <v>147</v>
      </c>
      <c r="N22" s="6">
        <v>106</v>
      </c>
      <c r="O22" s="6">
        <v>146</v>
      </c>
      <c r="P22" s="6">
        <v>455</v>
      </c>
      <c r="Q22" s="6">
        <v>617</v>
      </c>
      <c r="R22" s="7"/>
      <c r="S22" s="7"/>
      <c r="T22" s="7"/>
      <c r="U22" s="7"/>
      <c r="V22" s="7"/>
      <c r="W22" s="7"/>
    </row>
    <row r="23" spans="1:23" ht="15.75">
      <c r="A23" s="7" t="s">
        <v>17</v>
      </c>
      <c r="B23" s="22">
        <v>1119</v>
      </c>
      <c r="C23" s="6">
        <v>157</v>
      </c>
      <c r="D23" s="26">
        <v>0</v>
      </c>
      <c r="E23" s="6">
        <v>24</v>
      </c>
      <c r="F23" s="6">
        <v>80</v>
      </c>
      <c r="G23" s="6">
        <v>141</v>
      </c>
      <c r="H23" s="6">
        <v>2</v>
      </c>
      <c r="I23" s="6">
        <v>22</v>
      </c>
      <c r="J23" s="6">
        <v>16</v>
      </c>
      <c r="K23" s="26">
        <v>1</v>
      </c>
      <c r="L23" s="6">
        <v>22</v>
      </c>
      <c r="M23" s="6">
        <v>66</v>
      </c>
      <c r="N23" s="6">
        <v>52</v>
      </c>
      <c r="O23" s="6">
        <v>50</v>
      </c>
      <c r="P23" s="6">
        <v>204</v>
      </c>
      <c r="Q23" s="6">
        <v>282</v>
      </c>
      <c r="R23" s="7"/>
      <c r="S23" s="7"/>
      <c r="T23" s="7"/>
      <c r="U23" s="7"/>
      <c r="V23" s="7"/>
      <c r="W23" s="7"/>
    </row>
    <row r="24" spans="1:23" ht="15.75">
      <c r="A24" s="7" t="s">
        <v>18</v>
      </c>
      <c r="B24" s="22">
        <v>1922</v>
      </c>
      <c r="C24" s="6">
        <v>199</v>
      </c>
      <c r="D24" s="6">
        <v>3</v>
      </c>
      <c r="E24" s="6">
        <v>37</v>
      </c>
      <c r="F24" s="6">
        <v>92</v>
      </c>
      <c r="G24" s="6">
        <v>266</v>
      </c>
      <c r="H24" s="6">
        <v>5</v>
      </c>
      <c r="I24" s="6">
        <v>64</v>
      </c>
      <c r="J24" s="6">
        <v>34</v>
      </c>
      <c r="K24" s="26">
        <v>2</v>
      </c>
      <c r="L24" s="6">
        <v>43</v>
      </c>
      <c r="M24" s="6">
        <v>100</v>
      </c>
      <c r="N24" s="6">
        <v>90</v>
      </c>
      <c r="O24" s="6">
        <v>56</v>
      </c>
      <c r="P24" s="6">
        <v>455</v>
      </c>
      <c r="Q24" s="6">
        <v>476</v>
      </c>
      <c r="R24" s="7"/>
      <c r="S24" s="7"/>
      <c r="T24" s="7"/>
      <c r="U24" s="7"/>
      <c r="V24" s="7"/>
      <c r="W24" s="7"/>
    </row>
    <row r="25" spans="1:23" ht="15.75">
      <c r="A25" s="7" t="s">
        <v>19</v>
      </c>
      <c r="B25" s="22">
        <v>1366</v>
      </c>
      <c r="C25" s="6">
        <v>189</v>
      </c>
      <c r="D25" s="6">
        <v>2</v>
      </c>
      <c r="E25" s="6">
        <v>18</v>
      </c>
      <c r="F25" s="6">
        <v>73</v>
      </c>
      <c r="G25" s="6">
        <v>211</v>
      </c>
      <c r="H25" s="6">
        <v>19</v>
      </c>
      <c r="I25" s="6">
        <v>119</v>
      </c>
      <c r="J25" s="6">
        <v>28</v>
      </c>
      <c r="K25" s="26">
        <v>2</v>
      </c>
      <c r="L25" s="6">
        <v>20</v>
      </c>
      <c r="M25" s="6">
        <v>73</v>
      </c>
      <c r="N25" s="6">
        <v>48</v>
      </c>
      <c r="O25" s="6">
        <v>81</v>
      </c>
      <c r="P25" s="6">
        <v>251</v>
      </c>
      <c r="Q25" s="6">
        <v>232</v>
      </c>
      <c r="R25" s="7"/>
      <c r="S25" s="7"/>
      <c r="T25" s="7"/>
      <c r="U25" s="7"/>
      <c r="V25" s="7"/>
      <c r="W25" s="7"/>
    </row>
    <row r="26" spans="1:23" ht="15.75">
      <c r="A26" s="7" t="s">
        <v>20</v>
      </c>
      <c r="B26" s="22">
        <v>1449</v>
      </c>
      <c r="C26" s="6">
        <v>134</v>
      </c>
      <c r="D26" s="26">
        <v>0</v>
      </c>
      <c r="E26" s="6">
        <v>24</v>
      </c>
      <c r="F26" s="6">
        <v>68</v>
      </c>
      <c r="G26" s="6">
        <v>134</v>
      </c>
      <c r="H26" s="6">
        <v>13</v>
      </c>
      <c r="I26" s="6">
        <v>52</v>
      </c>
      <c r="J26" s="6">
        <v>27</v>
      </c>
      <c r="K26" s="26">
        <v>0</v>
      </c>
      <c r="L26" s="6">
        <v>42</v>
      </c>
      <c r="M26" s="6">
        <v>103</v>
      </c>
      <c r="N26" s="6">
        <v>62</v>
      </c>
      <c r="O26" s="6">
        <v>59</v>
      </c>
      <c r="P26" s="6">
        <v>364</v>
      </c>
      <c r="Q26" s="6">
        <v>367</v>
      </c>
      <c r="R26" s="7"/>
      <c r="S26" s="7"/>
      <c r="T26" s="7"/>
      <c r="U26" s="7"/>
      <c r="V26" s="7"/>
      <c r="W26" s="7"/>
    </row>
    <row r="27" spans="1:23" ht="15.75">
      <c r="A27" s="7" t="s">
        <v>21</v>
      </c>
      <c r="B27" s="22">
        <v>1054</v>
      </c>
      <c r="C27" s="6">
        <v>118</v>
      </c>
      <c r="D27" s="26">
        <v>0</v>
      </c>
      <c r="E27" s="6">
        <v>21</v>
      </c>
      <c r="F27" s="6">
        <v>70</v>
      </c>
      <c r="G27" s="6">
        <v>104</v>
      </c>
      <c r="H27" s="6">
        <v>3</v>
      </c>
      <c r="I27" s="6">
        <v>28</v>
      </c>
      <c r="J27" s="6">
        <v>12</v>
      </c>
      <c r="K27" s="26">
        <v>1</v>
      </c>
      <c r="L27" s="6">
        <v>14</v>
      </c>
      <c r="M27" s="6">
        <v>65</v>
      </c>
      <c r="N27" s="6">
        <v>34</v>
      </c>
      <c r="O27" s="6">
        <v>63</v>
      </c>
      <c r="P27" s="6">
        <v>258</v>
      </c>
      <c r="Q27" s="6">
        <v>263</v>
      </c>
      <c r="R27" s="7"/>
      <c r="S27" s="7"/>
      <c r="T27" s="7"/>
      <c r="U27" s="7"/>
      <c r="V27" s="7"/>
      <c r="W27" s="7"/>
    </row>
    <row r="28" spans="1:23" ht="15.75">
      <c r="A28" s="7" t="s">
        <v>22</v>
      </c>
      <c r="B28" s="22">
        <v>5299</v>
      </c>
      <c r="C28" s="6">
        <v>608</v>
      </c>
      <c r="D28" s="6">
        <v>14</v>
      </c>
      <c r="E28" s="6">
        <v>56</v>
      </c>
      <c r="F28" s="6">
        <v>204</v>
      </c>
      <c r="G28" s="6">
        <v>909</v>
      </c>
      <c r="H28" s="6">
        <v>79</v>
      </c>
      <c r="I28" s="6">
        <v>527</v>
      </c>
      <c r="J28" s="6">
        <v>97</v>
      </c>
      <c r="K28" s="26">
        <v>34</v>
      </c>
      <c r="L28" s="6">
        <v>129</v>
      </c>
      <c r="M28" s="6">
        <v>293</v>
      </c>
      <c r="N28" s="6">
        <v>221</v>
      </c>
      <c r="O28" s="6">
        <v>219</v>
      </c>
      <c r="P28" s="6">
        <v>1088</v>
      </c>
      <c r="Q28" s="6">
        <v>821</v>
      </c>
      <c r="R28" s="7"/>
      <c r="S28" s="7"/>
      <c r="T28" s="7"/>
      <c r="U28" s="7"/>
      <c r="V28" s="7"/>
      <c r="W28" s="7"/>
    </row>
    <row r="29" spans="1:23" ht="15.75">
      <c r="A29" s="7" t="s">
        <v>23</v>
      </c>
      <c r="B29" s="22">
        <v>27660</v>
      </c>
      <c r="C29" s="6">
        <v>4069</v>
      </c>
      <c r="D29" s="6">
        <v>40</v>
      </c>
      <c r="E29" s="6">
        <v>272</v>
      </c>
      <c r="F29" s="6">
        <v>1656</v>
      </c>
      <c r="G29" s="6">
        <v>3368</v>
      </c>
      <c r="H29" s="6">
        <v>565</v>
      </c>
      <c r="I29" s="6">
        <v>4504</v>
      </c>
      <c r="J29" s="6">
        <v>571</v>
      </c>
      <c r="K29" s="26">
        <v>481</v>
      </c>
      <c r="L29" s="6">
        <v>839</v>
      </c>
      <c r="M29" s="6">
        <v>1425</v>
      </c>
      <c r="N29" s="6">
        <v>1731</v>
      </c>
      <c r="O29" s="6">
        <v>959</v>
      </c>
      <c r="P29" s="6">
        <v>2879</v>
      </c>
      <c r="Q29" s="6">
        <v>4301</v>
      </c>
      <c r="R29" s="7"/>
      <c r="S29" s="7"/>
      <c r="T29" s="7"/>
      <c r="U29" s="7"/>
      <c r="V29" s="7"/>
      <c r="W29" s="7"/>
    </row>
    <row r="30" spans="1:23" ht="15.75">
      <c r="A30" s="7" t="s">
        <v>24</v>
      </c>
      <c r="B30" s="22">
        <v>774</v>
      </c>
      <c r="C30" s="6">
        <v>102</v>
      </c>
      <c r="D30" s="6">
        <v>4</v>
      </c>
      <c r="E30" s="6">
        <v>14</v>
      </c>
      <c r="F30" s="6">
        <v>45</v>
      </c>
      <c r="G30" s="6">
        <v>57</v>
      </c>
      <c r="H30" s="26">
        <v>3</v>
      </c>
      <c r="I30" s="6">
        <v>32</v>
      </c>
      <c r="J30" s="6">
        <v>22</v>
      </c>
      <c r="K30" s="26">
        <v>0</v>
      </c>
      <c r="L30" s="6">
        <v>10</v>
      </c>
      <c r="M30" s="6">
        <v>40</v>
      </c>
      <c r="N30" s="6">
        <v>25</v>
      </c>
      <c r="O30" s="6">
        <v>22</v>
      </c>
      <c r="P30" s="6">
        <v>222</v>
      </c>
      <c r="Q30" s="6">
        <v>176</v>
      </c>
      <c r="R30" s="7"/>
      <c r="S30" s="7"/>
      <c r="T30" s="7"/>
      <c r="U30" s="7"/>
      <c r="V30" s="7"/>
      <c r="W30" s="7"/>
    </row>
    <row r="31" spans="1:23" ht="15.75">
      <c r="A31" s="7" t="s">
        <v>25</v>
      </c>
      <c r="B31" s="22">
        <v>1392</v>
      </c>
      <c r="C31" s="6">
        <v>157</v>
      </c>
      <c r="D31" s="6">
        <v>5</v>
      </c>
      <c r="E31" s="6">
        <v>28</v>
      </c>
      <c r="F31" s="6">
        <v>97</v>
      </c>
      <c r="G31" s="6">
        <v>88</v>
      </c>
      <c r="H31" s="6">
        <v>2</v>
      </c>
      <c r="I31" s="6">
        <v>47</v>
      </c>
      <c r="J31" s="6">
        <v>13</v>
      </c>
      <c r="K31" s="26">
        <v>0</v>
      </c>
      <c r="L31" s="6">
        <v>44</v>
      </c>
      <c r="M31" s="6">
        <v>88</v>
      </c>
      <c r="N31" s="6">
        <v>52</v>
      </c>
      <c r="O31" s="6">
        <v>70</v>
      </c>
      <c r="P31" s="6">
        <v>372</v>
      </c>
      <c r="Q31" s="6">
        <v>329</v>
      </c>
      <c r="R31" s="7"/>
      <c r="S31" s="7"/>
      <c r="T31" s="7"/>
      <c r="U31" s="7"/>
      <c r="V31" s="7"/>
      <c r="W31" s="7"/>
    </row>
    <row r="32" spans="1:23" ht="15.75">
      <c r="A32" s="7" t="s">
        <v>26</v>
      </c>
      <c r="B32" s="22">
        <v>1606</v>
      </c>
      <c r="C32" s="6">
        <v>226</v>
      </c>
      <c r="D32" s="26">
        <v>0</v>
      </c>
      <c r="E32" s="6">
        <v>42</v>
      </c>
      <c r="F32" s="6">
        <v>103</v>
      </c>
      <c r="G32" s="6">
        <v>212</v>
      </c>
      <c r="H32" s="6">
        <v>2</v>
      </c>
      <c r="I32" s="6">
        <v>71</v>
      </c>
      <c r="J32" s="6">
        <v>22</v>
      </c>
      <c r="K32" s="26">
        <v>0</v>
      </c>
      <c r="L32" s="6">
        <v>18</v>
      </c>
      <c r="M32" s="6">
        <v>67</v>
      </c>
      <c r="N32" s="6">
        <v>37</v>
      </c>
      <c r="O32" s="6">
        <v>42</v>
      </c>
      <c r="P32" s="6">
        <v>413</v>
      </c>
      <c r="Q32" s="6">
        <v>351</v>
      </c>
      <c r="R32" s="7"/>
      <c r="S32" s="7"/>
      <c r="T32" s="7"/>
      <c r="U32" s="7"/>
      <c r="V32" s="7"/>
      <c r="W32" s="7"/>
    </row>
    <row r="33" spans="1:23" ht="15.75">
      <c r="A33" s="7" t="s">
        <v>27</v>
      </c>
      <c r="B33" s="22">
        <v>1329</v>
      </c>
      <c r="C33" s="6">
        <v>101</v>
      </c>
      <c r="D33" s="26">
        <v>0</v>
      </c>
      <c r="E33" s="6">
        <v>46</v>
      </c>
      <c r="F33" s="6">
        <v>96</v>
      </c>
      <c r="G33" s="6">
        <v>142</v>
      </c>
      <c r="H33" s="6">
        <v>10</v>
      </c>
      <c r="I33" s="6">
        <v>56</v>
      </c>
      <c r="J33" s="6">
        <v>10</v>
      </c>
      <c r="K33" s="26">
        <v>0</v>
      </c>
      <c r="L33" s="6">
        <v>13</v>
      </c>
      <c r="M33" s="6">
        <v>67</v>
      </c>
      <c r="N33" s="6">
        <v>73</v>
      </c>
      <c r="O33" s="6">
        <v>69</v>
      </c>
      <c r="P33" s="6">
        <v>334</v>
      </c>
      <c r="Q33" s="6">
        <v>312</v>
      </c>
      <c r="R33" s="7"/>
      <c r="S33" s="7"/>
      <c r="T33" s="7"/>
      <c r="U33" s="7"/>
      <c r="V33" s="7"/>
      <c r="W33" s="7"/>
    </row>
    <row r="34" spans="1:23" ht="15.75">
      <c r="A34" s="7" t="s">
        <v>28</v>
      </c>
      <c r="B34" s="22">
        <v>1073</v>
      </c>
      <c r="C34" s="6">
        <v>132</v>
      </c>
      <c r="D34" s="6">
        <v>3</v>
      </c>
      <c r="E34" s="6">
        <v>21</v>
      </c>
      <c r="F34" s="6">
        <v>56</v>
      </c>
      <c r="G34" s="6">
        <v>125</v>
      </c>
      <c r="H34" s="6">
        <v>5</v>
      </c>
      <c r="I34" s="6">
        <v>75</v>
      </c>
      <c r="J34" s="6">
        <v>23</v>
      </c>
      <c r="K34" s="26">
        <v>0</v>
      </c>
      <c r="L34" s="6">
        <v>23</v>
      </c>
      <c r="M34" s="6">
        <v>54</v>
      </c>
      <c r="N34" s="6">
        <v>53</v>
      </c>
      <c r="O34" s="6">
        <v>37</v>
      </c>
      <c r="P34" s="6">
        <v>279</v>
      </c>
      <c r="Q34" s="6">
        <v>187</v>
      </c>
      <c r="R34" s="7"/>
      <c r="S34" s="7"/>
      <c r="T34" s="7"/>
      <c r="U34" s="7"/>
      <c r="V34" s="7"/>
      <c r="W34" s="7"/>
    </row>
    <row r="35" spans="1:23" ht="15.75">
      <c r="A35" s="7" t="s">
        <v>29</v>
      </c>
      <c r="B35" s="22">
        <v>99</v>
      </c>
      <c r="C35" s="6">
        <v>4</v>
      </c>
      <c r="D35" s="26">
        <v>0</v>
      </c>
      <c r="E35" s="6">
        <v>1</v>
      </c>
      <c r="F35" s="6">
        <v>8</v>
      </c>
      <c r="G35" s="6">
        <v>9</v>
      </c>
      <c r="H35" s="26">
        <v>0</v>
      </c>
      <c r="I35" s="6">
        <v>4</v>
      </c>
      <c r="J35" s="6">
        <v>1</v>
      </c>
      <c r="K35" s="26">
        <v>0</v>
      </c>
      <c r="L35" s="6">
        <v>1</v>
      </c>
      <c r="M35" s="6">
        <v>10</v>
      </c>
      <c r="N35" s="6">
        <v>2</v>
      </c>
      <c r="O35" s="6">
        <v>1</v>
      </c>
      <c r="P35" s="6">
        <v>44</v>
      </c>
      <c r="Q35" s="6">
        <v>14</v>
      </c>
      <c r="R35" s="7"/>
      <c r="S35" s="7"/>
      <c r="T35" s="7"/>
      <c r="U35" s="7"/>
      <c r="V35" s="7"/>
      <c r="W35" s="7"/>
    </row>
    <row r="36" spans="1:23" ht="15.75">
      <c r="A36" s="7" t="s">
        <v>30</v>
      </c>
      <c r="B36" s="22">
        <v>1271</v>
      </c>
      <c r="C36" s="6">
        <v>183</v>
      </c>
      <c r="D36" s="6">
        <v>1</v>
      </c>
      <c r="E36" s="6">
        <v>37</v>
      </c>
      <c r="F36" s="6">
        <v>70</v>
      </c>
      <c r="G36" s="6">
        <v>130</v>
      </c>
      <c r="H36" s="6">
        <v>8</v>
      </c>
      <c r="I36" s="6">
        <v>42</v>
      </c>
      <c r="J36" s="6">
        <v>13</v>
      </c>
      <c r="K36" s="26">
        <v>0</v>
      </c>
      <c r="L36" s="6">
        <v>26</v>
      </c>
      <c r="M36" s="6">
        <v>57</v>
      </c>
      <c r="N36" s="6">
        <v>52</v>
      </c>
      <c r="O36" s="6">
        <v>55</v>
      </c>
      <c r="P36" s="6">
        <v>305</v>
      </c>
      <c r="Q36" s="6">
        <v>292</v>
      </c>
      <c r="R36" s="7"/>
      <c r="S36" s="7"/>
      <c r="T36" s="7"/>
      <c r="U36" s="7"/>
      <c r="V36" s="7"/>
      <c r="W36" s="7"/>
    </row>
    <row r="37" spans="1:23" ht="15.75">
      <c r="A37" s="7" t="s">
        <v>31</v>
      </c>
      <c r="B37" s="22">
        <v>2811</v>
      </c>
      <c r="C37" s="6">
        <v>218</v>
      </c>
      <c r="D37" s="6">
        <v>2</v>
      </c>
      <c r="E37" s="6">
        <v>53</v>
      </c>
      <c r="F37" s="6">
        <v>168</v>
      </c>
      <c r="G37" s="6">
        <v>367</v>
      </c>
      <c r="H37" s="6">
        <v>9</v>
      </c>
      <c r="I37" s="6">
        <v>204</v>
      </c>
      <c r="J37" s="6">
        <v>49</v>
      </c>
      <c r="K37" s="26">
        <v>0</v>
      </c>
      <c r="L37" s="6">
        <v>38</v>
      </c>
      <c r="M37" s="6">
        <v>103</v>
      </c>
      <c r="N37" s="6">
        <v>118</v>
      </c>
      <c r="O37" s="6">
        <v>102</v>
      </c>
      <c r="P37" s="6">
        <v>661</v>
      </c>
      <c r="Q37" s="6">
        <v>719</v>
      </c>
      <c r="R37" s="7"/>
      <c r="S37" s="7"/>
      <c r="T37" s="7"/>
      <c r="U37" s="7"/>
      <c r="V37" s="7"/>
      <c r="W37" s="7"/>
    </row>
    <row r="38" spans="1:23" ht="15.75">
      <c r="A38" s="7" t="s">
        <v>32</v>
      </c>
      <c r="B38" s="22">
        <v>432</v>
      </c>
      <c r="C38" s="6">
        <v>26</v>
      </c>
      <c r="D38" s="26">
        <v>2</v>
      </c>
      <c r="E38" s="6">
        <v>14</v>
      </c>
      <c r="F38" s="6">
        <v>56</v>
      </c>
      <c r="G38" s="6">
        <v>32</v>
      </c>
      <c r="H38" s="26">
        <v>0</v>
      </c>
      <c r="I38" s="6">
        <v>2</v>
      </c>
      <c r="J38" s="6">
        <v>8</v>
      </c>
      <c r="K38" s="26">
        <v>0</v>
      </c>
      <c r="L38" s="6">
        <v>6</v>
      </c>
      <c r="M38" s="6">
        <v>28</v>
      </c>
      <c r="N38" s="6">
        <v>18</v>
      </c>
      <c r="O38" s="6">
        <v>8</v>
      </c>
      <c r="P38" s="6">
        <v>118</v>
      </c>
      <c r="Q38" s="6">
        <v>114</v>
      </c>
      <c r="R38" s="7"/>
      <c r="S38" s="7"/>
      <c r="T38" s="7"/>
      <c r="U38" s="7"/>
      <c r="V38" s="7"/>
      <c r="W38" s="7"/>
    </row>
    <row r="39" spans="1:23" ht="15.75">
      <c r="A39" s="7" t="s">
        <v>33</v>
      </c>
      <c r="B39" s="22">
        <v>1483</v>
      </c>
      <c r="C39" s="6">
        <v>151</v>
      </c>
      <c r="D39" s="6">
        <v>2</v>
      </c>
      <c r="E39" s="6">
        <v>35</v>
      </c>
      <c r="F39" s="6">
        <v>76</v>
      </c>
      <c r="G39" s="6">
        <v>167</v>
      </c>
      <c r="H39" s="6">
        <v>1</v>
      </c>
      <c r="I39" s="6">
        <v>40</v>
      </c>
      <c r="J39" s="6">
        <v>13</v>
      </c>
      <c r="K39" s="26">
        <v>0</v>
      </c>
      <c r="L39" s="6">
        <v>32</v>
      </c>
      <c r="M39" s="6">
        <v>127</v>
      </c>
      <c r="N39" s="6">
        <v>65</v>
      </c>
      <c r="O39" s="6">
        <v>96</v>
      </c>
      <c r="P39" s="6">
        <v>343</v>
      </c>
      <c r="Q39" s="6">
        <v>335</v>
      </c>
      <c r="R39" s="7"/>
      <c r="S39" s="7"/>
      <c r="T39" s="7"/>
      <c r="U39" s="7"/>
      <c r="V39" s="7"/>
      <c r="W39" s="7"/>
    </row>
    <row r="40" spans="1:23" ht="15.75">
      <c r="A40" s="7" t="s">
        <v>34</v>
      </c>
      <c r="B40" s="22">
        <v>1336</v>
      </c>
      <c r="C40" s="6">
        <v>98</v>
      </c>
      <c r="D40" s="26">
        <v>0</v>
      </c>
      <c r="E40" s="6">
        <v>41</v>
      </c>
      <c r="F40" s="6">
        <v>105</v>
      </c>
      <c r="G40" s="6">
        <v>162</v>
      </c>
      <c r="H40" s="6">
        <v>1</v>
      </c>
      <c r="I40" s="6">
        <v>56</v>
      </c>
      <c r="J40" s="6">
        <v>12</v>
      </c>
      <c r="K40" s="26">
        <v>1</v>
      </c>
      <c r="L40" s="6">
        <v>24</v>
      </c>
      <c r="M40" s="6">
        <v>121</v>
      </c>
      <c r="N40" s="6">
        <v>72</v>
      </c>
      <c r="O40" s="6">
        <v>57</v>
      </c>
      <c r="P40" s="6">
        <v>269</v>
      </c>
      <c r="Q40" s="6">
        <v>317</v>
      </c>
      <c r="R40" s="7"/>
      <c r="S40" s="7"/>
      <c r="T40" s="7"/>
      <c r="U40" s="7"/>
      <c r="V40" s="7"/>
      <c r="W40" s="7"/>
    </row>
    <row r="41" spans="1:23" ht="15.75">
      <c r="A41" s="7" t="s">
        <v>35</v>
      </c>
      <c r="B41" s="22">
        <v>19840</v>
      </c>
      <c r="C41" s="6">
        <v>2206</v>
      </c>
      <c r="D41" s="6">
        <v>29</v>
      </c>
      <c r="E41" s="6">
        <v>265</v>
      </c>
      <c r="F41" s="6">
        <v>922</v>
      </c>
      <c r="G41" s="6">
        <v>3603</v>
      </c>
      <c r="H41" s="6">
        <v>334</v>
      </c>
      <c r="I41" s="6">
        <v>2645</v>
      </c>
      <c r="J41" s="6">
        <v>288</v>
      </c>
      <c r="K41" s="26">
        <v>257</v>
      </c>
      <c r="L41" s="6">
        <v>370</v>
      </c>
      <c r="M41" s="6">
        <v>1039</v>
      </c>
      <c r="N41" s="6">
        <v>937</v>
      </c>
      <c r="O41" s="6">
        <v>945</v>
      </c>
      <c r="P41" s="6">
        <v>3202</v>
      </c>
      <c r="Q41" s="6">
        <v>2798</v>
      </c>
      <c r="R41" s="7"/>
      <c r="S41" s="7"/>
      <c r="T41" s="7"/>
      <c r="U41" s="7"/>
      <c r="V41" s="7"/>
      <c r="W41" s="7"/>
    </row>
    <row r="42" spans="1:23" ht="15.75">
      <c r="A42" s="7" t="s">
        <v>36</v>
      </c>
      <c r="B42" s="22">
        <v>1588</v>
      </c>
      <c r="C42" s="6">
        <v>104</v>
      </c>
      <c r="D42" s="6">
        <v>2</v>
      </c>
      <c r="E42" s="6">
        <v>24</v>
      </c>
      <c r="F42" s="6">
        <v>70</v>
      </c>
      <c r="G42" s="6">
        <v>217</v>
      </c>
      <c r="H42" s="6">
        <v>2</v>
      </c>
      <c r="I42" s="6">
        <v>124</v>
      </c>
      <c r="J42" s="6">
        <v>19</v>
      </c>
      <c r="K42" s="26">
        <v>1</v>
      </c>
      <c r="L42" s="6">
        <v>35</v>
      </c>
      <c r="M42" s="6">
        <v>97</v>
      </c>
      <c r="N42" s="6">
        <v>47</v>
      </c>
      <c r="O42" s="6">
        <v>64</v>
      </c>
      <c r="P42" s="6">
        <v>282</v>
      </c>
      <c r="Q42" s="6">
        <v>500</v>
      </c>
      <c r="R42" s="7"/>
      <c r="S42" s="7"/>
      <c r="T42" s="7"/>
      <c r="U42" s="7"/>
      <c r="V42" s="7"/>
      <c r="W42" s="7"/>
    </row>
    <row r="43" spans="1:23" ht="15.75">
      <c r="A43" s="7" t="s">
        <v>37</v>
      </c>
      <c r="B43" s="22">
        <v>16391</v>
      </c>
      <c r="C43" s="6">
        <v>2057</v>
      </c>
      <c r="D43" s="6">
        <v>26</v>
      </c>
      <c r="E43" s="6">
        <v>160</v>
      </c>
      <c r="F43" s="6">
        <v>715</v>
      </c>
      <c r="G43" s="6">
        <v>3650</v>
      </c>
      <c r="H43" s="6">
        <v>497</v>
      </c>
      <c r="I43" s="6">
        <v>2007</v>
      </c>
      <c r="J43" s="6">
        <v>395</v>
      </c>
      <c r="K43" s="26">
        <v>126</v>
      </c>
      <c r="L43" s="6">
        <v>240</v>
      </c>
      <c r="M43" s="6">
        <v>614</v>
      </c>
      <c r="N43" s="6">
        <v>498</v>
      </c>
      <c r="O43" s="6">
        <v>600</v>
      </c>
      <c r="P43" s="6">
        <v>2846</v>
      </c>
      <c r="Q43" s="6">
        <v>1960</v>
      </c>
      <c r="R43" s="7"/>
      <c r="S43" s="7"/>
      <c r="T43" s="7"/>
      <c r="U43" s="7"/>
      <c r="V43" s="7"/>
      <c r="W43" s="7"/>
    </row>
    <row r="44" spans="1:23" ht="15.75">
      <c r="A44" s="7" t="s">
        <v>38</v>
      </c>
      <c r="B44" s="22">
        <v>5964</v>
      </c>
      <c r="C44" s="6">
        <v>991</v>
      </c>
      <c r="D44" s="6">
        <v>3</v>
      </c>
      <c r="E44" s="6">
        <v>93</v>
      </c>
      <c r="F44" s="6">
        <v>296</v>
      </c>
      <c r="G44" s="6">
        <v>759</v>
      </c>
      <c r="H44" s="6">
        <v>123</v>
      </c>
      <c r="I44" s="6">
        <v>436</v>
      </c>
      <c r="J44" s="6">
        <v>68</v>
      </c>
      <c r="K44" s="26">
        <v>53</v>
      </c>
      <c r="L44" s="6">
        <v>227</v>
      </c>
      <c r="M44" s="6">
        <v>369</v>
      </c>
      <c r="N44" s="6">
        <v>273</v>
      </c>
      <c r="O44" s="6">
        <v>448</v>
      </c>
      <c r="P44" s="6">
        <v>808</v>
      </c>
      <c r="Q44" s="6">
        <v>1017</v>
      </c>
      <c r="R44" s="7"/>
      <c r="S44" s="7"/>
      <c r="T44" s="7"/>
      <c r="U44" s="7"/>
      <c r="V44" s="7"/>
      <c r="W44" s="7"/>
    </row>
    <row r="45" spans="1:23" ht="15.75">
      <c r="A45" s="7" t="s">
        <v>39</v>
      </c>
      <c r="B45" s="22">
        <v>5424</v>
      </c>
      <c r="C45" s="6">
        <v>634</v>
      </c>
      <c r="D45" s="6">
        <v>14</v>
      </c>
      <c r="E45" s="6">
        <v>98</v>
      </c>
      <c r="F45" s="6">
        <v>231</v>
      </c>
      <c r="G45" s="6">
        <v>911</v>
      </c>
      <c r="H45" s="6">
        <v>47</v>
      </c>
      <c r="I45" s="6">
        <v>535</v>
      </c>
      <c r="J45" s="6">
        <v>69</v>
      </c>
      <c r="K45" s="26">
        <v>20</v>
      </c>
      <c r="L45" s="6">
        <v>130</v>
      </c>
      <c r="M45" s="6">
        <v>263</v>
      </c>
      <c r="N45" s="6">
        <v>214</v>
      </c>
      <c r="O45" s="6">
        <v>229</v>
      </c>
      <c r="P45" s="6">
        <v>889</v>
      </c>
      <c r="Q45" s="6">
        <v>1140</v>
      </c>
      <c r="R45" s="7"/>
      <c r="S45" s="7"/>
      <c r="T45" s="7"/>
      <c r="U45" s="7"/>
      <c r="V45" s="7"/>
      <c r="W45" s="7"/>
    </row>
    <row r="46" spans="1:23" ht="15.75">
      <c r="A46" s="7" t="s">
        <v>40</v>
      </c>
      <c r="B46" s="22">
        <v>13383</v>
      </c>
      <c r="C46" s="6">
        <v>1413</v>
      </c>
      <c r="D46" s="6">
        <v>30</v>
      </c>
      <c r="E46" s="6">
        <v>209</v>
      </c>
      <c r="F46" s="6">
        <v>877</v>
      </c>
      <c r="G46" s="6">
        <v>2166</v>
      </c>
      <c r="H46" s="6">
        <v>331</v>
      </c>
      <c r="I46" s="6">
        <v>1501</v>
      </c>
      <c r="J46" s="6">
        <v>301</v>
      </c>
      <c r="K46" s="26">
        <v>229</v>
      </c>
      <c r="L46" s="6">
        <v>416</v>
      </c>
      <c r="M46" s="6">
        <v>758</v>
      </c>
      <c r="N46" s="6">
        <v>734</v>
      </c>
      <c r="O46" s="6">
        <v>557</v>
      </c>
      <c r="P46" s="6">
        <v>1617</v>
      </c>
      <c r="Q46" s="6">
        <v>2244</v>
      </c>
      <c r="R46" s="7"/>
      <c r="S46" s="7"/>
      <c r="T46" s="7"/>
      <c r="U46" s="7"/>
      <c r="V46" s="7"/>
      <c r="W46" s="7"/>
    </row>
    <row r="47" spans="1:23" ht="15.75">
      <c r="A47" s="7" t="s">
        <v>41</v>
      </c>
      <c r="B47" s="22">
        <v>2361</v>
      </c>
      <c r="C47" s="6">
        <v>177</v>
      </c>
      <c r="D47" s="26">
        <v>2</v>
      </c>
      <c r="E47" s="6">
        <v>40</v>
      </c>
      <c r="F47" s="6">
        <v>79</v>
      </c>
      <c r="G47" s="6">
        <v>434</v>
      </c>
      <c r="H47" s="6">
        <v>17</v>
      </c>
      <c r="I47" s="6">
        <v>148</v>
      </c>
      <c r="J47" s="6">
        <v>25</v>
      </c>
      <c r="K47" s="26">
        <v>2</v>
      </c>
      <c r="L47" s="6">
        <v>44</v>
      </c>
      <c r="M47" s="6">
        <v>88</v>
      </c>
      <c r="N47" s="6">
        <v>82</v>
      </c>
      <c r="O47" s="6">
        <v>111</v>
      </c>
      <c r="P47" s="6">
        <v>505</v>
      </c>
      <c r="Q47" s="6">
        <v>607</v>
      </c>
      <c r="R47" s="7"/>
      <c r="S47" s="7"/>
      <c r="T47" s="7"/>
      <c r="U47" s="7"/>
      <c r="V47" s="7"/>
      <c r="W47" s="7"/>
    </row>
    <row r="48" spans="1:23" ht="15.75">
      <c r="A48" s="7" t="s">
        <v>42</v>
      </c>
      <c r="B48" s="22">
        <v>9706</v>
      </c>
      <c r="C48" s="6">
        <v>1062</v>
      </c>
      <c r="D48" s="6">
        <v>14</v>
      </c>
      <c r="E48" s="6">
        <v>115</v>
      </c>
      <c r="F48" s="6">
        <v>417</v>
      </c>
      <c r="G48" s="6">
        <v>1869</v>
      </c>
      <c r="H48" s="6">
        <v>95</v>
      </c>
      <c r="I48" s="6">
        <v>1211</v>
      </c>
      <c r="J48" s="6">
        <v>168</v>
      </c>
      <c r="K48" s="26">
        <v>77</v>
      </c>
      <c r="L48" s="6">
        <v>182</v>
      </c>
      <c r="M48" s="6">
        <v>475</v>
      </c>
      <c r="N48" s="6">
        <v>503</v>
      </c>
      <c r="O48" s="6">
        <v>327</v>
      </c>
      <c r="P48" s="6">
        <v>1629</v>
      </c>
      <c r="Q48" s="6">
        <v>1562</v>
      </c>
      <c r="R48" s="7"/>
      <c r="S48" s="7"/>
      <c r="T48" s="7"/>
      <c r="U48" s="7"/>
      <c r="V48" s="7"/>
      <c r="W48" s="7"/>
    </row>
    <row r="49" spans="1:23" ht="15.75">
      <c r="A49" s="7" t="s">
        <v>43</v>
      </c>
      <c r="B49" s="22">
        <v>844</v>
      </c>
      <c r="C49" s="6">
        <v>81</v>
      </c>
      <c r="D49" s="6">
        <v>2</v>
      </c>
      <c r="E49" s="6">
        <v>12</v>
      </c>
      <c r="F49" s="6">
        <v>53</v>
      </c>
      <c r="G49" s="6">
        <v>106</v>
      </c>
      <c r="H49" s="6">
        <v>4</v>
      </c>
      <c r="I49" s="6">
        <v>54</v>
      </c>
      <c r="J49" s="6">
        <v>10</v>
      </c>
      <c r="K49" s="26">
        <v>0</v>
      </c>
      <c r="L49" s="6">
        <v>20</v>
      </c>
      <c r="M49" s="6">
        <v>43</v>
      </c>
      <c r="N49" s="6">
        <v>26</v>
      </c>
      <c r="O49" s="6">
        <v>29</v>
      </c>
      <c r="P49" s="6">
        <v>264</v>
      </c>
      <c r="Q49" s="6">
        <v>140</v>
      </c>
      <c r="R49" s="7"/>
      <c r="S49" s="7"/>
      <c r="T49" s="7"/>
      <c r="U49" s="7"/>
      <c r="V49" s="7"/>
      <c r="W49" s="7"/>
    </row>
    <row r="50" spans="1:23" ht="15.75">
      <c r="A50" s="7" t="s">
        <v>44</v>
      </c>
      <c r="B50" s="22">
        <v>2459</v>
      </c>
      <c r="C50" s="6">
        <v>293</v>
      </c>
      <c r="D50" s="6">
        <v>5</v>
      </c>
      <c r="E50" s="6">
        <v>80</v>
      </c>
      <c r="F50" s="6">
        <v>223</v>
      </c>
      <c r="G50" s="6">
        <v>278</v>
      </c>
      <c r="H50" s="6">
        <v>23</v>
      </c>
      <c r="I50" s="6">
        <v>82</v>
      </c>
      <c r="J50" s="6">
        <v>27</v>
      </c>
      <c r="K50" s="26">
        <v>0</v>
      </c>
      <c r="L50" s="6">
        <v>24</v>
      </c>
      <c r="M50" s="6">
        <v>148</v>
      </c>
      <c r="N50" s="6">
        <v>94</v>
      </c>
      <c r="O50" s="6">
        <v>133</v>
      </c>
      <c r="P50" s="6">
        <v>494</v>
      </c>
      <c r="Q50" s="6">
        <v>555</v>
      </c>
      <c r="R50" s="7"/>
      <c r="S50" s="7"/>
      <c r="T50" s="7"/>
      <c r="U50" s="7"/>
      <c r="V50" s="7"/>
      <c r="W50" s="7"/>
    </row>
    <row r="51" spans="1:23" ht="15.75">
      <c r="A51" s="7" t="s">
        <v>45</v>
      </c>
      <c r="B51" s="22">
        <v>1474</v>
      </c>
      <c r="C51" s="6">
        <v>193</v>
      </c>
      <c r="D51" s="26">
        <v>0</v>
      </c>
      <c r="E51" s="6">
        <v>31</v>
      </c>
      <c r="F51" s="6">
        <v>73</v>
      </c>
      <c r="G51" s="6">
        <v>198</v>
      </c>
      <c r="H51" s="6">
        <v>3</v>
      </c>
      <c r="I51" s="6">
        <v>36</v>
      </c>
      <c r="J51" s="6">
        <v>17</v>
      </c>
      <c r="K51" s="26">
        <v>1</v>
      </c>
      <c r="L51" s="6">
        <v>39</v>
      </c>
      <c r="M51" s="6">
        <v>97</v>
      </c>
      <c r="N51" s="6">
        <v>37</v>
      </c>
      <c r="O51" s="6">
        <v>78</v>
      </c>
      <c r="P51" s="6">
        <v>388</v>
      </c>
      <c r="Q51" s="6">
        <v>283</v>
      </c>
      <c r="R51" s="7"/>
      <c r="S51" s="7"/>
      <c r="T51" s="7"/>
      <c r="U51" s="7"/>
      <c r="V51" s="7"/>
      <c r="W51" s="7"/>
    </row>
    <row r="52" spans="1:23" ht="15.75">
      <c r="A52" s="7" t="s">
        <v>46</v>
      </c>
      <c r="B52" s="22">
        <v>1455</v>
      </c>
      <c r="C52" s="6">
        <v>193</v>
      </c>
      <c r="D52" s="26">
        <v>0</v>
      </c>
      <c r="E52" s="6">
        <v>9</v>
      </c>
      <c r="F52" s="6">
        <v>55</v>
      </c>
      <c r="G52" s="6">
        <v>157</v>
      </c>
      <c r="H52" s="6">
        <v>2</v>
      </c>
      <c r="I52" s="6">
        <v>135</v>
      </c>
      <c r="J52" s="6">
        <v>19</v>
      </c>
      <c r="K52" s="26">
        <v>3</v>
      </c>
      <c r="L52" s="6">
        <v>29</v>
      </c>
      <c r="M52" s="6">
        <v>125</v>
      </c>
      <c r="N52" s="6">
        <v>55</v>
      </c>
      <c r="O52" s="6">
        <v>71</v>
      </c>
      <c r="P52" s="6">
        <v>405</v>
      </c>
      <c r="Q52" s="6">
        <v>197</v>
      </c>
      <c r="R52" s="7"/>
      <c r="S52" s="7"/>
      <c r="T52" s="7"/>
      <c r="U52" s="7"/>
      <c r="V52" s="7"/>
      <c r="W52" s="7"/>
    </row>
    <row r="53" spans="1:23" ht="15.75">
      <c r="A53" s="7" t="s">
        <v>47</v>
      </c>
      <c r="B53" s="22">
        <v>3475</v>
      </c>
      <c r="C53" s="6">
        <v>357</v>
      </c>
      <c r="D53" s="6">
        <v>7</v>
      </c>
      <c r="E53" s="6">
        <v>59</v>
      </c>
      <c r="F53" s="6">
        <v>227</v>
      </c>
      <c r="G53" s="6">
        <v>325</v>
      </c>
      <c r="H53" s="6">
        <v>27</v>
      </c>
      <c r="I53" s="6">
        <v>347</v>
      </c>
      <c r="J53" s="6">
        <v>68</v>
      </c>
      <c r="K53" s="26">
        <v>45</v>
      </c>
      <c r="L53" s="6">
        <v>118</v>
      </c>
      <c r="M53" s="6">
        <v>160</v>
      </c>
      <c r="N53" s="6">
        <v>169</v>
      </c>
      <c r="O53" s="6">
        <v>187</v>
      </c>
      <c r="P53" s="6">
        <v>722</v>
      </c>
      <c r="Q53" s="6">
        <v>657</v>
      </c>
      <c r="R53" s="7"/>
      <c r="S53" s="7"/>
      <c r="T53" s="7"/>
      <c r="U53" s="7"/>
      <c r="V53" s="7"/>
      <c r="W53" s="7"/>
    </row>
    <row r="54" spans="1:23" ht="15.75">
      <c r="A54" s="7" t="s">
        <v>48</v>
      </c>
      <c r="B54" s="22">
        <v>3879</v>
      </c>
      <c r="C54" s="6">
        <v>527</v>
      </c>
      <c r="D54" s="6">
        <v>7</v>
      </c>
      <c r="E54" s="6">
        <v>33</v>
      </c>
      <c r="F54" s="6">
        <v>159</v>
      </c>
      <c r="G54" s="6">
        <v>774</v>
      </c>
      <c r="H54" s="6">
        <v>66</v>
      </c>
      <c r="I54" s="6">
        <v>508</v>
      </c>
      <c r="J54" s="6">
        <v>59</v>
      </c>
      <c r="K54" s="26">
        <v>6</v>
      </c>
      <c r="L54" s="6">
        <v>110</v>
      </c>
      <c r="M54" s="6">
        <v>205</v>
      </c>
      <c r="N54" s="6">
        <v>150</v>
      </c>
      <c r="O54" s="6">
        <v>117</v>
      </c>
      <c r="P54" s="6">
        <v>642</v>
      </c>
      <c r="Q54" s="6">
        <v>516</v>
      </c>
      <c r="R54" s="7"/>
      <c r="S54" s="7"/>
      <c r="T54" s="7"/>
      <c r="U54" s="7"/>
      <c r="V54" s="7"/>
      <c r="W54" s="7"/>
    </row>
    <row r="55" spans="1:23" ht="15.75">
      <c r="A55" s="7" t="s">
        <v>49</v>
      </c>
      <c r="B55" s="22">
        <v>2563</v>
      </c>
      <c r="C55" s="6">
        <v>242</v>
      </c>
      <c r="D55" s="26">
        <v>2</v>
      </c>
      <c r="E55" s="6">
        <v>48</v>
      </c>
      <c r="F55" s="6">
        <v>152</v>
      </c>
      <c r="G55" s="6">
        <v>258</v>
      </c>
      <c r="H55" s="6">
        <v>1</v>
      </c>
      <c r="I55" s="6">
        <v>105</v>
      </c>
      <c r="J55" s="6">
        <v>28</v>
      </c>
      <c r="K55" s="26">
        <v>1</v>
      </c>
      <c r="L55" s="6">
        <v>69</v>
      </c>
      <c r="M55" s="6">
        <v>187</v>
      </c>
      <c r="N55" s="6">
        <v>97</v>
      </c>
      <c r="O55" s="6">
        <v>144</v>
      </c>
      <c r="P55" s="6">
        <v>560</v>
      </c>
      <c r="Q55" s="6">
        <v>669</v>
      </c>
      <c r="R55" s="7"/>
      <c r="S55" s="7"/>
      <c r="T55" s="7"/>
      <c r="U55" s="7"/>
      <c r="V55" s="7"/>
      <c r="W55" s="7"/>
    </row>
    <row r="56" spans="1:23" ht="15.75">
      <c r="A56" s="7" t="s">
        <v>50</v>
      </c>
      <c r="B56" s="22">
        <v>3399</v>
      </c>
      <c r="C56" s="6">
        <v>476</v>
      </c>
      <c r="D56" s="6">
        <v>2</v>
      </c>
      <c r="E56" s="6">
        <v>36</v>
      </c>
      <c r="F56" s="6">
        <v>155</v>
      </c>
      <c r="G56" s="6">
        <v>513</v>
      </c>
      <c r="H56" s="6">
        <v>15</v>
      </c>
      <c r="I56" s="6">
        <v>103</v>
      </c>
      <c r="J56" s="6">
        <v>40</v>
      </c>
      <c r="K56" s="26">
        <v>1</v>
      </c>
      <c r="L56" s="6">
        <v>57</v>
      </c>
      <c r="M56" s="6">
        <v>176</v>
      </c>
      <c r="N56" s="6">
        <v>115</v>
      </c>
      <c r="O56" s="6">
        <v>220</v>
      </c>
      <c r="P56" s="6">
        <v>855</v>
      </c>
      <c r="Q56" s="6">
        <v>635</v>
      </c>
      <c r="R56" s="7"/>
      <c r="S56" s="7"/>
      <c r="T56" s="7"/>
      <c r="U56" s="7"/>
      <c r="V56" s="7"/>
      <c r="W56" s="7"/>
    </row>
    <row r="57" spans="1:23" ht="15.75">
      <c r="A57" s="7" t="s">
        <v>51</v>
      </c>
      <c r="B57" s="22">
        <v>3281</v>
      </c>
      <c r="C57" s="6">
        <v>321</v>
      </c>
      <c r="D57" s="6">
        <v>14</v>
      </c>
      <c r="E57" s="6">
        <v>63</v>
      </c>
      <c r="F57" s="6">
        <v>137</v>
      </c>
      <c r="G57" s="6">
        <v>478</v>
      </c>
      <c r="H57" s="6">
        <v>48</v>
      </c>
      <c r="I57" s="6">
        <v>479</v>
      </c>
      <c r="J57" s="6">
        <v>42</v>
      </c>
      <c r="K57" s="26">
        <v>41</v>
      </c>
      <c r="L57" s="6">
        <v>122</v>
      </c>
      <c r="M57" s="6">
        <v>139</v>
      </c>
      <c r="N57" s="6">
        <v>117</v>
      </c>
      <c r="O57" s="6">
        <v>150</v>
      </c>
      <c r="P57" s="6">
        <v>432</v>
      </c>
      <c r="Q57" s="6">
        <v>698</v>
      </c>
      <c r="R57" s="7"/>
      <c r="S57" s="7"/>
      <c r="T57" s="7"/>
      <c r="U57" s="7"/>
      <c r="V57" s="7"/>
      <c r="W57" s="7"/>
    </row>
    <row r="58" spans="1:23" ht="15.75">
      <c r="A58" s="7" t="s">
        <v>52</v>
      </c>
      <c r="B58" s="22">
        <v>624</v>
      </c>
      <c r="C58" s="6">
        <v>64</v>
      </c>
      <c r="D58" s="26">
        <v>2</v>
      </c>
      <c r="E58" s="6">
        <v>10</v>
      </c>
      <c r="F58" s="6">
        <v>41</v>
      </c>
      <c r="G58" s="6">
        <v>79</v>
      </c>
      <c r="H58" s="26">
        <v>0</v>
      </c>
      <c r="I58" s="6">
        <v>14</v>
      </c>
      <c r="J58" s="6">
        <v>5</v>
      </c>
      <c r="K58" s="26">
        <v>0</v>
      </c>
      <c r="L58" s="6">
        <v>13</v>
      </c>
      <c r="M58" s="6">
        <v>34</v>
      </c>
      <c r="N58" s="6">
        <v>31</v>
      </c>
      <c r="O58" s="6">
        <v>25</v>
      </c>
      <c r="P58" s="6">
        <v>148</v>
      </c>
      <c r="Q58" s="6">
        <v>158</v>
      </c>
      <c r="R58" s="7"/>
      <c r="S58" s="7"/>
      <c r="T58" s="7"/>
      <c r="U58" s="7"/>
      <c r="V58" s="7"/>
      <c r="W58" s="7"/>
    </row>
    <row r="59" spans="1:23" ht="15.75">
      <c r="A59" s="7" t="s">
        <v>53</v>
      </c>
      <c r="B59" s="22">
        <v>419</v>
      </c>
      <c r="C59" s="6">
        <v>34</v>
      </c>
      <c r="D59" s="26">
        <v>0</v>
      </c>
      <c r="E59" s="6">
        <v>17</v>
      </c>
      <c r="F59" s="6">
        <v>59</v>
      </c>
      <c r="G59" s="6">
        <v>33</v>
      </c>
      <c r="H59" s="6">
        <v>1</v>
      </c>
      <c r="I59" s="6">
        <v>8</v>
      </c>
      <c r="J59" s="6">
        <v>5</v>
      </c>
      <c r="K59" s="26">
        <v>0</v>
      </c>
      <c r="L59" s="6">
        <v>2</v>
      </c>
      <c r="M59" s="6">
        <v>15</v>
      </c>
      <c r="N59" s="6">
        <v>14</v>
      </c>
      <c r="O59" s="6">
        <v>24</v>
      </c>
      <c r="P59" s="6">
        <v>97</v>
      </c>
      <c r="Q59" s="6">
        <v>110</v>
      </c>
      <c r="R59" s="7"/>
      <c r="S59" s="7"/>
      <c r="T59" s="7"/>
      <c r="U59" s="7"/>
      <c r="V59" s="7"/>
      <c r="W59" s="7"/>
    </row>
    <row r="60" spans="1:23" ht="15.75">
      <c r="A60" s="7" t="s">
        <v>54</v>
      </c>
      <c r="B60" s="22">
        <v>1007</v>
      </c>
      <c r="C60" s="6">
        <v>68</v>
      </c>
      <c r="D60" s="26">
        <v>1</v>
      </c>
      <c r="E60" s="6">
        <v>25</v>
      </c>
      <c r="F60" s="6">
        <v>44</v>
      </c>
      <c r="G60" s="6">
        <v>96</v>
      </c>
      <c r="H60" s="6">
        <v>4</v>
      </c>
      <c r="I60" s="6">
        <v>40</v>
      </c>
      <c r="J60" s="6">
        <v>9</v>
      </c>
      <c r="K60" s="26">
        <v>1</v>
      </c>
      <c r="L60" s="6">
        <v>15</v>
      </c>
      <c r="M60" s="6">
        <v>65</v>
      </c>
      <c r="N60" s="6">
        <v>31</v>
      </c>
      <c r="O60" s="6">
        <v>78</v>
      </c>
      <c r="P60" s="6">
        <v>149</v>
      </c>
      <c r="Q60" s="6">
        <v>381</v>
      </c>
      <c r="R60" s="7"/>
      <c r="S60" s="7"/>
      <c r="T60" s="7"/>
      <c r="U60" s="7"/>
      <c r="V60" s="7"/>
      <c r="W60" s="7"/>
    </row>
    <row r="61" spans="1:23" ht="15.75">
      <c r="A61" s="7" t="s">
        <v>55</v>
      </c>
      <c r="B61" s="22">
        <v>2657</v>
      </c>
      <c r="C61" s="6">
        <v>285</v>
      </c>
      <c r="D61" s="6">
        <v>1</v>
      </c>
      <c r="E61" s="6">
        <v>82</v>
      </c>
      <c r="F61" s="6">
        <v>147</v>
      </c>
      <c r="G61" s="6">
        <v>256</v>
      </c>
      <c r="H61" s="6">
        <v>6</v>
      </c>
      <c r="I61" s="6">
        <v>113</v>
      </c>
      <c r="J61" s="6">
        <v>34</v>
      </c>
      <c r="K61" s="26">
        <v>0</v>
      </c>
      <c r="L61" s="6">
        <v>45</v>
      </c>
      <c r="M61" s="6">
        <v>155</v>
      </c>
      <c r="N61" s="6">
        <v>84</v>
      </c>
      <c r="O61" s="6">
        <v>123</v>
      </c>
      <c r="P61" s="6">
        <v>585</v>
      </c>
      <c r="Q61" s="6">
        <v>741</v>
      </c>
      <c r="R61" s="7"/>
      <c r="S61" s="7"/>
      <c r="T61" s="7"/>
      <c r="U61" s="7"/>
      <c r="V61" s="7"/>
      <c r="W61" s="7"/>
    </row>
    <row r="62" spans="1:23" ht="15.75">
      <c r="A62" s="7" t="s">
        <v>56</v>
      </c>
      <c r="B62" s="22">
        <v>24373</v>
      </c>
      <c r="C62" s="6">
        <v>2434</v>
      </c>
      <c r="D62" s="6">
        <v>22</v>
      </c>
      <c r="E62" s="6">
        <v>363</v>
      </c>
      <c r="F62" s="6">
        <v>1099</v>
      </c>
      <c r="G62" s="6">
        <v>2569</v>
      </c>
      <c r="H62" s="6">
        <v>409</v>
      </c>
      <c r="I62" s="6">
        <v>4320</v>
      </c>
      <c r="J62" s="6">
        <v>299</v>
      </c>
      <c r="K62" s="26">
        <v>506</v>
      </c>
      <c r="L62" s="6">
        <v>590</v>
      </c>
      <c r="M62" s="6">
        <v>915</v>
      </c>
      <c r="N62" s="6">
        <v>929</v>
      </c>
      <c r="O62" s="6">
        <v>1257</v>
      </c>
      <c r="P62" s="6">
        <v>4638</v>
      </c>
      <c r="Q62" s="6">
        <v>4023</v>
      </c>
      <c r="R62" s="7"/>
      <c r="S62" s="7"/>
      <c r="T62" s="7"/>
      <c r="U62" s="7"/>
      <c r="V62" s="7"/>
      <c r="W62" s="7"/>
    </row>
    <row r="63" spans="1:23" ht="15.75">
      <c r="A63" s="7" t="s">
        <v>57</v>
      </c>
      <c r="B63" s="22">
        <v>2155</v>
      </c>
      <c r="C63" s="6">
        <v>314</v>
      </c>
      <c r="D63" s="6">
        <v>3</v>
      </c>
      <c r="E63" s="6">
        <v>48</v>
      </c>
      <c r="F63" s="6">
        <v>125</v>
      </c>
      <c r="G63" s="6">
        <v>287</v>
      </c>
      <c r="H63" s="6">
        <v>18</v>
      </c>
      <c r="I63" s="6">
        <v>193</v>
      </c>
      <c r="J63" s="6">
        <v>50</v>
      </c>
      <c r="K63" s="26">
        <v>0</v>
      </c>
      <c r="L63" s="6">
        <v>39</v>
      </c>
      <c r="M63" s="6">
        <v>107</v>
      </c>
      <c r="N63" s="6">
        <v>101</v>
      </c>
      <c r="O63" s="6">
        <v>97</v>
      </c>
      <c r="P63" s="6">
        <v>339</v>
      </c>
      <c r="Q63" s="6">
        <v>434</v>
      </c>
      <c r="R63" s="7"/>
      <c r="S63" s="7"/>
      <c r="T63" s="7"/>
      <c r="U63" s="7"/>
      <c r="V63" s="7"/>
      <c r="W63" s="7"/>
    </row>
    <row r="64" spans="1:23" ht="15.75">
      <c r="A64" s="7" t="s">
        <v>58</v>
      </c>
      <c r="B64" s="22">
        <v>1071</v>
      </c>
      <c r="C64" s="6">
        <v>85</v>
      </c>
      <c r="D64" s="26">
        <v>0</v>
      </c>
      <c r="E64" s="6">
        <v>35</v>
      </c>
      <c r="F64" s="6">
        <v>53</v>
      </c>
      <c r="G64" s="6">
        <v>87</v>
      </c>
      <c r="H64" s="6">
        <v>4</v>
      </c>
      <c r="I64" s="6">
        <v>39</v>
      </c>
      <c r="J64" s="6">
        <v>14</v>
      </c>
      <c r="K64" s="26">
        <v>0</v>
      </c>
      <c r="L64" s="6">
        <v>12</v>
      </c>
      <c r="M64" s="6">
        <v>44</v>
      </c>
      <c r="N64" s="6">
        <v>45</v>
      </c>
      <c r="O64" s="6">
        <v>60</v>
      </c>
      <c r="P64" s="6">
        <v>271</v>
      </c>
      <c r="Q64" s="6">
        <v>322</v>
      </c>
      <c r="R64" s="7"/>
      <c r="S64" s="7"/>
      <c r="T64" s="7"/>
      <c r="U64" s="7"/>
      <c r="V64" s="7"/>
      <c r="W64" s="7"/>
    </row>
    <row r="65" spans="1:23" ht="15.75">
      <c r="A65" s="7" t="s">
        <v>59</v>
      </c>
      <c r="B65" s="22">
        <v>2017</v>
      </c>
      <c r="C65" s="6">
        <v>228</v>
      </c>
      <c r="D65" s="26">
        <v>2</v>
      </c>
      <c r="E65" s="6">
        <v>53</v>
      </c>
      <c r="F65" s="6">
        <v>96</v>
      </c>
      <c r="G65" s="6">
        <v>261</v>
      </c>
      <c r="H65" s="6">
        <v>22</v>
      </c>
      <c r="I65" s="6">
        <v>109</v>
      </c>
      <c r="J65" s="6">
        <v>15</v>
      </c>
      <c r="K65" s="26">
        <v>1</v>
      </c>
      <c r="L65" s="6">
        <v>42</v>
      </c>
      <c r="M65" s="6">
        <v>104</v>
      </c>
      <c r="N65" s="6">
        <v>79</v>
      </c>
      <c r="O65" s="6">
        <v>125</v>
      </c>
      <c r="P65" s="6">
        <v>427</v>
      </c>
      <c r="Q65" s="6">
        <v>453</v>
      </c>
      <c r="R65" s="7"/>
      <c r="S65" s="7"/>
      <c r="T65" s="7"/>
      <c r="U65" s="7"/>
      <c r="V65" s="7"/>
      <c r="W65" s="7"/>
    </row>
    <row r="66" spans="1:23" ht="15.75">
      <c r="A66" s="7" t="s">
        <v>60</v>
      </c>
      <c r="B66" s="22">
        <v>4867</v>
      </c>
      <c r="C66" s="6">
        <v>565</v>
      </c>
      <c r="D66" s="6">
        <v>6</v>
      </c>
      <c r="E66" s="6">
        <v>77</v>
      </c>
      <c r="F66" s="6">
        <v>170</v>
      </c>
      <c r="G66" s="6">
        <v>571</v>
      </c>
      <c r="H66" s="6">
        <v>30</v>
      </c>
      <c r="I66" s="6">
        <v>483</v>
      </c>
      <c r="J66" s="6">
        <v>92</v>
      </c>
      <c r="K66" s="26">
        <v>7</v>
      </c>
      <c r="L66" s="6">
        <v>114</v>
      </c>
      <c r="M66" s="6">
        <v>257</v>
      </c>
      <c r="N66" s="6">
        <v>205</v>
      </c>
      <c r="O66" s="6">
        <v>255</v>
      </c>
      <c r="P66" s="6">
        <v>1081</v>
      </c>
      <c r="Q66" s="6">
        <v>954</v>
      </c>
      <c r="R66" s="7"/>
      <c r="S66" s="7"/>
      <c r="T66" s="7"/>
      <c r="U66" s="7"/>
      <c r="V66" s="7"/>
      <c r="W66" s="7"/>
    </row>
    <row r="67" spans="1:23" ht="15.75">
      <c r="A67" s="7" t="s">
        <v>61</v>
      </c>
      <c r="B67" s="22">
        <v>2053</v>
      </c>
      <c r="C67" s="6">
        <v>243</v>
      </c>
      <c r="D67" s="26">
        <v>0</v>
      </c>
      <c r="E67" s="6">
        <v>48</v>
      </c>
      <c r="F67" s="6">
        <v>98</v>
      </c>
      <c r="G67" s="6">
        <v>281</v>
      </c>
      <c r="H67" s="6">
        <v>3</v>
      </c>
      <c r="I67" s="6">
        <v>45</v>
      </c>
      <c r="J67" s="6">
        <v>14</v>
      </c>
      <c r="K67" s="26">
        <v>0</v>
      </c>
      <c r="L67" s="6">
        <v>55</v>
      </c>
      <c r="M67" s="6">
        <v>108</v>
      </c>
      <c r="N67" s="6">
        <v>57</v>
      </c>
      <c r="O67" s="6">
        <v>142</v>
      </c>
      <c r="P67" s="6">
        <v>500</v>
      </c>
      <c r="Q67" s="6">
        <v>459</v>
      </c>
      <c r="R67" s="7"/>
      <c r="S67" s="7"/>
      <c r="T67" s="7"/>
      <c r="U67" s="7"/>
      <c r="V67" s="7"/>
      <c r="W67" s="7"/>
    </row>
    <row r="68" spans="1:23" ht="15.75">
      <c r="A68" s="7" t="s">
        <v>62</v>
      </c>
      <c r="B68" s="22">
        <v>1494</v>
      </c>
      <c r="C68" s="6">
        <v>192</v>
      </c>
      <c r="D68" s="26">
        <v>0</v>
      </c>
      <c r="E68" s="6">
        <v>43</v>
      </c>
      <c r="F68" s="6">
        <v>89</v>
      </c>
      <c r="G68" s="6">
        <v>92</v>
      </c>
      <c r="H68" s="6">
        <v>5</v>
      </c>
      <c r="I68" s="6">
        <v>45</v>
      </c>
      <c r="J68" s="6">
        <v>8</v>
      </c>
      <c r="K68" s="26">
        <v>0</v>
      </c>
      <c r="L68" s="6">
        <v>54</v>
      </c>
      <c r="M68" s="6">
        <v>95</v>
      </c>
      <c r="N68" s="6">
        <v>52</v>
      </c>
      <c r="O68" s="6">
        <v>87</v>
      </c>
      <c r="P68" s="6">
        <v>405</v>
      </c>
      <c r="Q68" s="6">
        <v>327</v>
      </c>
      <c r="R68" s="7"/>
      <c r="S68" s="7"/>
      <c r="T68" s="7"/>
      <c r="U68" s="7"/>
      <c r="V68" s="7"/>
      <c r="W68" s="7"/>
    </row>
    <row r="69" spans="1:23" ht="15.75">
      <c r="A69" s="7" t="s">
        <v>63</v>
      </c>
      <c r="B69" s="22">
        <v>2177</v>
      </c>
      <c r="C69" s="6">
        <v>188</v>
      </c>
      <c r="D69" s="6">
        <v>5</v>
      </c>
      <c r="E69" s="6">
        <v>47</v>
      </c>
      <c r="F69" s="6">
        <v>122</v>
      </c>
      <c r="G69" s="6">
        <v>271</v>
      </c>
      <c r="H69" s="6">
        <v>10</v>
      </c>
      <c r="I69" s="6">
        <v>122</v>
      </c>
      <c r="J69" s="6">
        <v>26</v>
      </c>
      <c r="K69" s="26">
        <v>5</v>
      </c>
      <c r="L69" s="6">
        <v>49</v>
      </c>
      <c r="M69" s="6">
        <v>115</v>
      </c>
      <c r="N69" s="6">
        <v>98</v>
      </c>
      <c r="O69" s="6">
        <v>111</v>
      </c>
      <c r="P69" s="6">
        <v>383</v>
      </c>
      <c r="Q69" s="6">
        <v>625</v>
      </c>
      <c r="R69" s="7"/>
      <c r="S69" s="7"/>
      <c r="T69" s="7"/>
      <c r="U69" s="7"/>
      <c r="V69" s="7"/>
      <c r="W69" s="7"/>
    </row>
    <row r="70" spans="1:23" ht="15.75">
      <c r="A70" s="7" t="s">
        <v>64</v>
      </c>
      <c r="B70" s="22">
        <v>15816</v>
      </c>
      <c r="C70" s="6">
        <v>2283</v>
      </c>
      <c r="D70" s="6">
        <v>27</v>
      </c>
      <c r="E70" s="6">
        <v>171</v>
      </c>
      <c r="F70" s="6">
        <v>899</v>
      </c>
      <c r="G70" s="6">
        <v>3033</v>
      </c>
      <c r="H70" s="6">
        <v>414</v>
      </c>
      <c r="I70" s="6">
        <v>2458</v>
      </c>
      <c r="J70" s="6">
        <v>266</v>
      </c>
      <c r="K70" s="26">
        <v>151</v>
      </c>
      <c r="L70" s="6">
        <v>361</v>
      </c>
      <c r="M70" s="6">
        <v>828</v>
      </c>
      <c r="N70" s="6">
        <v>742</v>
      </c>
      <c r="O70" s="6">
        <v>352</v>
      </c>
      <c r="P70" s="6">
        <v>2030</v>
      </c>
      <c r="Q70" s="6">
        <v>1801</v>
      </c>
      <c r="R70" s="7"/>
      <c r="S70" s="7"/>
      <c r="T70" s="7"/>
      <c r="U70" s="7"/>
      <c r="V70" s="7"/>
      <c r="W70" s="7"/>
    </row>
    <row r="71" spans="1:23" ht="15.75">
      <c r="A71" s="7" t="s">
        <v>65</v>
      </c>
      <c r="B71" s="22">
        <v>738</v>
      </c>
      <c r="C71" s="6">
        <v>92</v>
      </c>
      <c r="D71" s="6">
        <v>1</v>
      </c>
      <c r="E71" s="6">
        <v>24</v>
      </c>
      <c r="F71" s="6">
        <v>26</v>
      </c>
      <c r="G71" s="6">
        <v>69</v>
      </c>
      <c r="H71" s="6">
        <v>5</v>
      </c>
      <c r="I71" s="6">
        <v>37</v>
      </c>
      <c r="J71" s="6">
        <v>7</v>
      </c>
      <c r="K71" s="26">
        <v>0</v>
      </c>
      <c r="L71" s="6">
        <v>20</v>
      </c>
      <c r="M71" s="6">
        <v>52</v>
      </c>
      <c r="N71" s="6">
        <v>20</v>
      </c>
      <c r="O71" s="6">
        <v>42</v>
      </c>
      <c r="P71" s="6">
        <v>183</v>
      </c>
      <c r="Q71" s="6">
        <v>160</v>
      </c>
      <c r="R71" s="7"/>
      <c r="S71" s="7"/>
      <c r="T71" s="7"/>
      <c r="U71" s="7"/>
      <c r="V71" s="7"/>
      <c r="W71" s="7"/>
    </row>
    <row r="72" spans="1:23" ht="15.75">
      <c r="A72" s="7" t="s">
        <v>66</v>
      </c>
      <c r="B72" s="22">
        <v>417</v>
      </c>
      <c r="C72" s="6">
        <v>31</v>
      </c>
      <c r="D72" s="26">
        <v>0</v>
      </c>
      <c r="E72" s="6">
        <v>7</v>
      </c>
      <c r="F72" s="6">
        <v>35</v>
      </c>
      <c r="G72" s="6">
        <v>48</v>
      </c>
      <c r="H72" s="26">
        <v>3</v>
      </c>
      <c r="I72" s="6">
        <v>4</v>
      </c>
      <c r="J72" s="6">
        <v>8</v>
      </c>
      <c r="K72" s="26">
        <v>0</v>
      </c>
      <c r="L72" s="6">
        <v>5</v>
      </c>
      <c r="M72" s="6">
        <v>32</v>
      </c>
      <c r="N72" s="6">
        <v>12</v>
      </c>
      <c r="O72" s="6">
        <v>29</v>
      </c>
      <c r="P72" s="6">
        <v>75</v>
      </c>
      <c r="Q72" s="6">
        <v>128</v>
      </c>
      <c r="R72" s="7"/>
      <c r="S72" s="7"/>
      <c r="T72" s="7"/>
      <c r="U72" s="7"/>
      <c r="V72" s="7"/>
      <c r="W72" s="7"/>
    </row>
    <row r="73" spans="1:23" ht="15.75">
      <c r="A73" s="7"/>
      <c r="B73" s="22"/>
      <c r="C73" s="6"/>
      <c r="D73" s="6"/>
      <c r="E73" s="6"/>
      <c r="F73" s="6"/>
      <c r="G73" s="6"/>
      <c r="H73" s="6"/>
      <c r="I73" s="6"/>
      <c r="J73" s="6"/>
      <c r="K73" s="26"/>
      <c r="L73" s="6"/>
      <c r="M73" s="6"/>
      <c r="N73" s="6"/>
      <c r="O73" s="6"/>
      <c r="P73" s="6"/>
      <c r="Q73" s="6"/>
      <c r="R73" s="7"/>
      <c r="S73" s="7"/>
      <c r="T73" s="7"/>
      <c r="U73" s="7"/>
      <c r="V73" s="7"/>
      <c r="W73" s="7"/>
    </row>
    <row r="74" spans="1:23" ht="15.75">
      <c r="A74" s="39" t="s">
        <v>90</v>
      </c>
      <c r="B74" s="22">
        <v>104</v>
      </c>
      <c r="C74" s="6">
        <v>9</v>
      </c>
      <c r="D74" s="6">
        <v>3</v>
      </c>
      <c r="E74" s="6">
        <v>8</v>
      </c>
      <c r="F74" s="6">
        <v>9</v>
      </c>
      <c r="G74" s="6">
        <v>11</v>
      </c>
      <c r="H74" s="6">
        <v>5</v>
      </c>
      <c r="I74" s="6">
        <v>18</v>
      </c>
      <c r="J74" s="6">
        <v>1</v>
      </c>
      <c r="K74" s="26">
        <v>1</v>
      </c>
      <c r="L74" s="26">
        <v>0</v>
      </c>
      <c r="M74" s="6">
        <v>1</v>
      </c>
      <c r="N74" s="6">
        <v>5</v>
      </c>
      <c r="O74" s="6">
        <v>1</v>
      </c>
      <c r="P74" s="6">
        <v>3</v>
      </c>
      <c r="Q74" s="6">
        <v>29</v>
      </c>
      <c r="R74" s="7"/>
      <c r="S74" s="7"/>
      <c r="T74" s="7"/>
      <c r="U74" s="7"/>
      <c r="V74" s="7"/>
      <c r="W74" s="7"/>
    </row>
    <row r="75" spans="1:23" ht="15.75">
      <c r="A75" s="36" t="s">
        <v>115</v>
      </c>
      <c r="B75" s="17"/>
      <c r="C75" s="18"/>
      <c r="D75" s="18"/>
      <c r="E75" s="18"/>
      <c r="F75" s="18"/>
      <c r="G75" s="18"/>
      <c r="H75" s="18"/>
      <c r="I75" s="18"/>
      <c r="J75" s="17"/>
      <c r="K75" s="17"/>
      <c r="L75" s="17"/>
      <c r="M75" s="17"/>
      <c r="N75" s="17"/>
      <c r="O75" s="17"/>
      <c r="P75" s="17"/>
      <c r="Q75" s="17"/>
      <c r="R75" s="7"/>
      <c r="S75" s="7"/>
      <c r="T75" s="7"/>
      <c r="U75" s="7"/>
      <c r="V75" s="7"/>
      <c r="W75" s="7"/>
    </row>
    <row r="76" spans="1:23" ht="15.75">
      <c r="A76" s="6" t="s">
        <v>96</v>
      </c>
      <c r="B76" s="6"/>
      <c r="C76" s="7"/>
      <c r="D76" s="7"/>
      <c r="E76" s="7"/>
      <c r="F76" s="7"/>
      <c r="G76" s="7"/>
      <c r="H76" s="7"/>
      <c r="I76" s="7"/>
      <c r="J76" s="6"/>
      <c r="K76" s="6"/>
      <c r="L76" s="6"/>
      <c r="M76" s="6"/>
      <c r="N76" s="6"/>
      <c r="O76" s="6"/>
      <c r="P76" s="6"/>
      <c r="Q76" s="6"/>
      <c r="R76" s="7"/>
      <c r="S76" s="7"/>
      <c r="T76" s="7"/>
      <c r="U76" s="7"/>
      <c r="V76" s="7"/>
      <c r="W76" s="7"/>
    </row>
    <row r="77" spans="1:23" ht="15.75">
      <c r="A77" s="6" t="s">
        <v>116</v>
      </c>
      <c r="B77" s="6"/>
      <c r="C77" s="7"/>
      <c r="D77" s="7"/>
      <c r="E77" s="7"/>
      <c r="F77" s="7"/>
      <c r="G77" s="7"/>
      <c r="H77" s="7"/>
      <c r="I77" s="7"/>
      <c r="J77" s="6"/>
      <c r="K77" s="6"/>
      <c r="L77" s="6"/>
      <c r="M77" s="6"/>
      <c r="N77" s="6"/>
      <c r="O77" s="6"/>
      <c r="P77" s="6"/>
      <c r="Q77" s="6"/>
      <c r="R77" s="7"/>
      <c r="S77" s="7"/>
      <c r="T77" s="7"/>
      <c r="U77" s="7"/>
      <c r="V77" s="7"/>
      <c r="W77" s="7"/>
    </row>
    <row r="78" spans="1:23" ht="15.75">
      <c r="A78" s="19" t="s">
        <v>118</v>
      </c>
      <c r="B78" s="6"/>
      <c r="C78" s="7"/>
      <c r="D78" s="7"/>
      <c r="E78" s="7"/>
      <c r="F78" s="7"/>
      <c r="G78" s="7"/>
      <c r="H78" s="7"/>
      <c r="I78" s="7"/>
      <c r="J78" s="6"/>
      <c r="K78" s="6"/>
      <c r="L78" s="6"/>
      <c r="M78" s="6"/>
      <c r="N78" s="6"/>
      <c r="O78" s="6"/>
      <c r="P78" s="6"/>
      <c r="Q78" s="6"/>
      <c r="R78" s="7"/>
      <c r="S78" s="7"/>
      <c r="T78" s="7"/>
      <c r="U78" s="7"/>
      <c r="V78" s="7"/>
      <c r="W78" s="7"/>
    </row>
    <row r="79" spans="1:23" ht="15.75">
      <c r="A79" s="5" t="s">
        <v>98</v>
      </c>
      <c r="B79" s="6"/>
      <c r="C79" s="7"/>
      <c r="D79" s="7"/>
      <c r="E79" s="7"/>
      <c r="F79" s="7"/>
      <c r="G79" s="7"/>
      <c r="H79" s="7"/>
      <c r="I79" s="7"/>
      <c r="J79" s="6"/>
      <c r="K79" s="6"/>
      <c r="L79" s="6"/>
      <c r="M79" s="6"/>
      <c r="N79" s="6"/>
      <c r="O79" s="6"/>
      <c r="P79" s="6"/>
      <c r="Q79" s="6"/>
      <c r="R79" s="7"/>
      <c r="S79" s="7"/>
      <c r="T79" s="7"/>
      <c r="U79" s="7"/>
      <c r="V79" s="7"/>
      <c r="W79" s="7"/>
    </row>
    <row r="80" spans="1:23" ht="15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</row>
    <row r="81" spans="1:23" ht="15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</row>
  </sheetData>
  <sheetProtection/>
  <printOptions/>
  <pageMargins left="0.7" right="0.7" top="0.75" bottom="0.75" header="0.3" footer="0.3"/>
  <pageSetup fitToHeight="2" fitToWidth="1" horizontalDpi="600" verticalDpi="600" orientation="landscape" paperSize="5" scale="6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4"/>
  <sheetViews>
    <sheetView zoomScalePageLayoutView="0" workbookViewId="0" topLeftCell="B1">
      <selection activeCell="A4" sqref="A4:Q4"/>
    </sheetView>
  </sheetViews>
  <sheetFormatPr defaultColWidth="12.77734375" defaultRowHeight="15.75"/>
  <cols>
    <col min="1" max="1" width="20.77734375" style="0" customWidth="1"/>
  </cols>
  <sheetData>
    <row r="1" spans="1:2" ht="20.25">
      <c r="A1" s="21" t="s">
        <v>82</v>
      </c>
      <c r="B1" s="21"/>
    </row>
    <row r="2" spans="1:22" ht="20.25">
      <c r="A2" s="40" t="s">
        <v>125</v>
      </c>
      <c r="B2" s="3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29.25">
      <c r="A4" s="30" t="s">
        <v>0</v>
      </c>
      <c r="B4" s="31" t="s">
        <v>1</v>
      </c>
      <c r="C4" s="32" t="s">
        <v>84</v>
      </c>
      <c r="D4" s="32" t="s">
        <v>85</v>
      </c>
      <c r="E4" s="31" t="s">
        <v>104</v>
      </c>
      <c r="F4" s="31" t="s">
        <v>86</v>
      </c>
      <c r="G4" s="31" t="s">
        <v>87</v>
      </c>
      <c r="H4" s="31" t="s">
        <v>88</v>
      </c>
      <c r="I4" s="31" t="s">
        <v>89</v>
      </c>
      <c r="J4" s="31" t="s">
        <v>91</v>
      </c>
      <c r="K4" s="31" t="s">
        <v>92</v>
      </c>
      <c r="L4" s="31" t="s">
        <v>99</v>
      </c>
      <c r="M4" s="33" t="s">
        <v>105</v>
      </c>
      <c r="N4" s="31" t="s">
        <v>93</v>
      </c>
      <c r="O4" s="31" t="s">
        <v>106</v>
      </c>
      <c r="P4" s="31" t="s">
        <v>100</v>
      </c>
      <c r="Q4" s="31" t="s">
        <v>101</v>
      </c>
      <c r="R4" s="7"/>
      <c r="S4" s="7"/>
      <c r="T4" s="7"/>
      <c r="U4" s="7"/>
      <c r="V4" s="7"/>
    </row>
    <row r="5" spans="1:22" ht="15.75">
      <c r="A5" s="7"/>
      <c r="B5" s="38"/>
      <c r="C5" s="7"/>
      <c r="D5" s="38"/>
      <c r="E5" s="38"/>
      <c r="F5" s="38"/>
      <c r="G5" s="38"/>
      <c r="H5" s="38"/>
      <c r="I5" s="38"/>
      <c r="J5" s="7"/>
      <c r="K5" s="38"/>
      <c r="L5" s="38"/>
      <c r="M5" s="38"/>
      <c r="N5" s="38"/>
      <c r="O5" s="38"/>
      <c r="P5" s="38"/>
      <c r="Q5" s="38"/>
      <c r="R5" s="7"/>
      <c r="S5" s="7"/>
      <c r="T5" s="7"/>
      <c r="U5" s="7"/>
      <c r="V5" s="7"/>
    </row>
    <row r="6" spans="1:22" ht="15.75">
      <c r="A6" s="7" t="s">
        <v>2</v>
      </c>
      <c r="B6" s="22">
        <v>595298</v>
      </c>
      <c r="C6" s="6">
        <f aca="true" t="shared" si="0" ref="C6:I6">+C8+C15</f>
        <v>78397</v>
      </c>
      <c r="D6" s="6">
        <f t="shared" si="0"/>
        <v>1629</v>
      </c>
      <c r="E6" s="6">
        <f t="shared" si="0"/>
        <v>6921</v>
      </c>
      <c r="F6" s="6">
        <f t="shared" si="0"/>
        <v>35853</v>
      </c>
      <c r="G6" s="6">
        <f t="shared" si="0"/>
        <v>61682</v>
      </c>
      <c r="H6" s="6">
        <f t="shared" si="0"/>
        <v>18907</v>
      </c>
      <c r="I6" s="6">
        <f t="shared" si="0"/>
        <v>156236</v>
      </c>
      <c r="J6" s="6">
        <f aca="true" t="shared" si="1" ref="J6:Q6">+J8+J15</f>
        <v>11513</v>
      </c>
      <c r="K6" s="6">
        <f t="shared" si="1"/>
        <v>7927</v>
      </c>
      <c r="L6" s="6">
        <f t="shared" si="1"/>
        <v>9845</v>
      </c>
      <c r="M6" s="6">
        <f t="shared" si="1"/>
        <v>20980</v>
      </c>
      <c r="N6" s="6">
        <f t="shared" si="1"/>
        <v>49353</v>
      </c>
      <c r="O6" s="6">
        <f t="shared" si="1"/>
        <v>19315</v>
      </c>
      <c r="P6" s="6">
        <f t="shared" si="1"/>
        <v>48442</v>
      </c>
      <c r="Q6" s="6">
        <f t="shared" si="1"/>
        <v>68298</v>
      </c>
      <c r="R6" s="7"/>
      <c r="S6" s="6"/>
      <c r="T6" s="6"/>
      <c r="U6" s="7"/>
      <c r="V6" s="7"/>
    </row>
    <row r="7" spans="1:22" ht="15.75">
      <c r="A7" s="7"/>
      <c r="B7" s="22"/>
      <c r="C7" s="6"/>
      <c r="D7" s="6"/>
      <c r="E7" s="6"/>
      <c r="F7" s="6"/>
      <c r="G7" s="6"/>
      <c r="H7" s="6"/>
      <c r="I7" s="6"/>
      <c r="J7" s="6"/>
      <c r="K7" s="26"/>
      <c r="L7" s="6"/>
      <c r="M7" s="6"/>
      <c r="N7" s="6"/>
      <c r="O7" s="6"/>
      <c r="P7" s="6"/>
      <c r="Q7" s="6"/>
      <c r="R7" s="7"/>
      <c r="S7" s="6"/>
      <c r="T7" s="6"/>
      <c r="U7" s="7"/>
      <c r="V7" s="7"/>
    </row>
    <row r="8" spans="1:22" ht="15.75">
      <c r="A8" s="7" t="s">
        <v>3</v>
      </c>
      <c r="B8" s="22">
        <v>345316</v>
      </c>
      <c r="C8" s="6">
        <f aca="true" t="shared" si="2" ref="C8:I8">SUM(C9:C13)</f>
        <v>48613</v>
      </c>
      <c r="D8" s="6">
        <f t="shared" si="2"/>
        <v>1206</v>
      </c>
      <c r="E8" s="6">
        <f t="shared" si="2"/>
        <v>3293</v>
      </c>
      <c r="F8" s="6">
        <f t="shared" si="2"/>
        <v>22498</v>
      </c>
      <c r="G8" s="6">
        <f t="shared" si="2"/>
        <v>24629</v>
      </c>
      <c r="H8" s="6">
        <f t="shared" si="2"/>
        <v>15381</v>
      </c>
      <c r="I8" s="6">
        <f t="shared" si="2"/>
        <v>128514</v>
      </c>
      <c r="J8" s="6">
        <f aca="true" t="shared" si="3" ref="J8:Q8">SUM(J9:J13)</f>
        <v>7418</v>
      </c>
      <c r="K8" s="6">
        <f t="shared" si="3"/>
        <v>5472</v>
      </c>
      <c r="L8" s="6">
        <f t="shared" si="3"/>
        <v>3960</v>
      </c>
      <c r="M8" s="6">
        <f t="shared" si="3"/>
        <v>7936</v>
      </c>
      <c r="N8" s="6">
        <f t="shared" si="3"/>
        <v>37987</v>
      </c>
      <c r="O8" s="6">
        <f t="shared" si="3"/>
        <v>8438</v>
      </c>
      <c r="P8" s="6">
        <f t="shared" si="3"/>
        <v>4960</v>
      </c>
      <c r="Q8" s="6">
        <f t="shared" si="3"/>
        <v>25011</v>
      </c>
      <c r="R8" s="7"/>
      <c r="S8" s="6"/>
      <c r="T8" s="6"/>
      <c r="U8" s="7"/>
      <c r="V8" s="7"/>
    </row>
    <row r="9" spans="1:22" ht="15.75">
      <c r="A9" s="7" t="s">
        <v>4</v>
      </c>
      <c r="B9" s="22">
        <v>74442</v>
      </c>
      <c r="C9" s="6">
        <v>9783</v>
      </c>
      <c r="D9" s="6">
        <v>306</v>
      </c>
      <c r="E9" s="6">
        <v>859</v>
      </c>
      <c r="F9" s="6">
        <v>6321</v>
      </c>
      <c r="G9" s="6">
        <v>3570</v>
      </c>
      <c r="H9" s="6">
        <v>3065</v>
      </c>
      <c r="I9" s="6">
        <v>31078</v>
      </c>
      <c r="J9" s="6">
        <v>1716</v>
      </c>
      <c r="K9" s="26">
        <v>1027</v>
      </c>
      <c r="L9" s="6">
        <v>957</v>
      </c>
      <c r="M9" s="6">
        <v>1220</v>
      </c>
      <c r="N9" s="6">
        <v>7425</v>
      </c>
      <c r="O9" s="6">
        <v>1769</v>
      </c>
      <c r="P9" s="6">
        <v>655</v>
      </c>
      <c r="Q9" s="6">
        <v>4691</v>
      </c>
      <c r="R9" s="7"/>
      <c r="S9" s="6"/>
      <c r="T9" s="6"/>
      <c r="U9" s="7"/>
      <c r="V9" s="7"/>
    </row>
    <row r="10" spans="1:22" ht="15.75">
      <c r="A10" s="7" t="s">
        <v>5</v>
      </c>
      <c r="B10" s="22">
        <v>95670</v>
      </c>
      <c r="C10" s="6">
        <v>16470</v>
      </c>
      <c r="D10" s="6">
        <v>379</v>
      </c>
      <c r="E10" s="6">
        <v>1084</v>
      </c>
      <c r="F10" s="6">
        <v>5016</v>
      </c>
      <c r="G10" s="6">
        <v>5459</v>
      </c>
      <c r="H10" s="6">
        <v>5213</v>
      </c>
      <c r="I10" s="6">
        <v>32964</v>
      </c>
      <c r="J10" s="6">
        <v>2846</v>
      </c>
      <c r="K10" s="26">
        <v>1229</v>
      </c>
      <c r="L10" s="6">
        <v>988</v>
      </c>
      <c r="M10" s="6">
        <v>2345</v>
      </c>
      <c r="N10" s="6">
        <v>10025</v>
      </c>
      <c r="O10" s="6">
        <v>2305</v>
      </c>
      <c r="P10" s="6">
        <v>1503</v>
      </c>
      <c r="Q10" s="6">
        <v>7844</v>
      </c>
      <c r="R10" s="7"/>
      <c r="S10" s="6"/>
      <c r="T10" s="6"/>
      <c r="U10" s="7"/>
      <c r="V10" s="7"/>
    </row>
    <row r="11" spans="1:22" ht="15.75">
      <c r="A11" s="7" t="s">
        <v>6</v>
      </c>
      <c r="B11" s="22">
        <v>112643</v>
      </c>
      <c r="C11" s="6">
        <v>10645</v>
      </c>
      <c r="D11" s="6">
        <v>262</v>
      </c>
      <c r="E11" s="6">
        <v>621</v>
      </c>
      <c r="F11" s="6">
        <v>7206</v>
      </c>
      <c r="G11" s="6">
        <v>10533</v>
      </c>
      <c r="H11" s="6">
        <v>3862</v>
      </c>
      <c r="I11" s="6">
        <v>45522</v>
      </c>
      <c r="J11" s="6">
        <v>1486</v>
      </c>
      <c r="K11" s="26">
        <v>1680</v>
      </c>
      <c r="L11" s="6">
        <v>1117</v>
      </c>
      <c r="M11" s="6">
        <v>2301</v>
      </c>
      <c r="N11" s="6">
        <v>17098</v>
      </c>
      <c r="O11" s="6">
        <v>2596</v>
      </c>
      <c r="P11" s="6">
        <v>870</v>
      </c>
      <c r="Q11" s="6">
        <v>6844</v>
      </c>
      <c r="R11" s="7"/>
      <c r="S11" s="6"/>
      <c r="T11" s="6"/>
      <c r="U11" s="7"/>
      <c r="V11" s="7"/>
    </row>
    <row r="12" spans="1:22" ht="15.75">
      <c r="A12" s="7" t="s">
        <v>7</v>
      </c>
      <c r="B12" s="22">
        <v>52208</v>
      </c>
      <c r="C12" s="6">
        <v>9785</v>
      </c>
      <c r="D12" s="6">
        <v>220</v>
      </c>
      <c r="E12" s="6">
        <v>611</v>
      </c>
      <c r="F12" s="6">
        <v>3425</v>
      </c>
      <c r="G12" s="6">
        <v>4066</v>
      </c>
      <c r="H12" s="6">
        <v>2968</v>
      </c>
      <c r="I12" s="6">
        <v>15156</v>
      </c>
      <c r="J12" s="6">
        <v>1107</v>
      </c>
      <c r="K12" s="26">
        <v>1467</v>
      </c>
      <c r="L12" s="6">
        <v>724</v>
      </c>
      <c r="M12" s="6">
        <v>1704</v>
      </c>
      <c r="N12" s="6">
        <v>3271</v>
      </c>
      <c r="O12" s="6">
        <v>1479</v>
      </c>
      <c r="P12" s="6">
        <v>1491</v>
      </c>
      <c r="Q12" s="6">
        <v>4734</v>
      </c>
      <c r="R12" s="7"/>
      <c r="S12" s="6"/>
      <c r="T12" s="6"/>
      <c r="U12" s="7"/>
      <c r="V12" s="7"/>
    </row>
    <row r="13" spans="1:22" ht="15.75">
      <c r="A13" s="7" t="s">
        <v>8</v>
      </c>
      <c r="B13" s="22">
        <v>10353</v>
      </c>
      <c r="C13" s="6">
        <v>1930</v>
      </c>
      <c r="D13" s="6">
        <v>39</v>
      </c>
      <c r="E13" s="6">
        <v>118</v>
      </c>
      <c r="F13" s="6">
        <v>530</v>
      </c>
      <c r="G13" s="6">
        <v>1001</v>
      </c>
      <c r="H13" s="6">
        <v>273</v>
      </c>
      <c r="I13" s="6">
        <v>3794</v>
      </c>
      <c r="J13" s="6">
        <v>263</v>
      </c>
      <c r="K13" s="26">
        <v>69</v>
      </c>
      <c r="L13" s="6">
        <v>174</v>
      </c>
      <c r="M13" s="6">
        <v>366</v>
      </c>
      <c r="N13" s="6">
        <v>168</v>
      </c>
      <c r="O13" s="6">
        <v>289</v>
      </c>
      <c r="P13" s="6">
        <v>441</v>
      </c>
      <c r="Q13" s="6">
        <v>898</v>
      </c>
      <c r="R13" s="7"/>
      <c r="S13" s="6"/>
      <c r="T13" s="6"/>
      <c r="U13" s="7"/>
      <c r="V13" s="7"/>
    </row>
    <row r="14" spans="1:22" ht="15.75">
      <c r="A14" s="7"/>
      <c r="B14" s="22"/>
      <c r="C14" s="6"/>
      <c r="D14" s="6"/>
      <c r="E14" s="6"/>
      <c r="F14" s="6"/>
      <c r="G14" s="6"/>
      <c r="H14" s="6"/>
      <c r="I14" s="6"/>
      <c r="J14" s="6"/>
      <c r="K14" s="26"/>
      <c r="L14" s="6"/>
      <c r="M14" s="6"/>
      <c r="N14" s="6"/>
      <c r="O14" s="6"/>
      <c r="P14" s="6"/>
      <c r="Q14" s="6"/>
      <c r="R14" s="7"/>
      <c r="S14" s="6"/>
      <c r="T14" s="6"/>
      <c r="U14" s="7"/>
      <c r="V14" s="7"/>
    </row>
    <row r="15" spans="1:22" ht="15.75">
      <c r="A15" s="7" t="s">
        <v>9</v>
      </c>
      <c r="B15" s="22">
        <v>249982</v>
      </c>
      <c r="C15" s="6">
        <f aca="true" t="shared" si="4" ref="C15:I15">SUM(C16:C74)</f>
        <v>29784</v>
      </c>
      <c r="D15" s="6">
        <f t="shared" si="4"/>
        <v>423</v>
      </c>
      <c r="E15" s="6">
        <f t="shared" si="4"/>
        <v>3628</v>
      </c>
      <c r="F15" s="6">
        <f t="shared" si="4"/>
        <v>13355</v>
      </c>
      <c r="G15" s="6">
        <f t="shared" si="4"/>
        <v>37053</v>
      </c>
      <c r="H15" s="6">
        <f t="shared" si="4"/>
        <v>3526</v>
      </c>
      <c r="I15" s="6">
        <f t="shared" si="4"/>
        <v>27722</v>
      </c>
      <c r="J15" s="6">
        <f aca="true" t="shared" si="5" ref="J15:Q15">SUM(J16:J74)</f>
        <v>4095</v>
      </c>
      <c r="K15" s="6">
        <f t="shared" si="5"/>
        <v>2455</v>
      </c>
      <c r="L15" s="6">
        <f t="shared" si="5"/>
        <v>5885</v>
      </c>
      <c r="M15" s="6">
        <f t="shared" si="5"/>
        <v>13044</v>
      </c>
      <c r="N15" s="6">
        <f t="shared" si="5"/>
        <v>11366</v>
      </c>
      <c r="O15" s="6">
        <f t="shared" si="5"/>
        <v>10877</v>
      </c>
      <c r="P15" s="6">
        <f t="shared" si="5"/>
        <v>43482</v>
      </c>
      <c r="Q15" s="6">
        <f t="shared" si="5"/>
        <v>43287</v>
      </c>
      <c r="R15" s="7"/>
      <c r="S15" s="6"/>
      <c r="T15" s="6"/>
      <c r="U15" s="7"/>
      <c r="V15" s="7"/>
    </row>
    <row r="16" spans="1:22" ht="15.75">
      <c r="A16" s="7" t="s">
        <v>10</v>
      </c>
      <c r="B16" s="22">
        <v>10287</v>
      </c>
      <c r="C16" s="6">
        <v>1266</v>
      </c>
      <c r="D16" s="6">
        <v>20</v>
      </c>
      <c r="E16" s="6">
        <v>83</v>
      </c>
      <c r="F16" s="6">
        <v>532</v>
      </c>
      <c r="G16" s="6">
        <v>1651</v>
      </c>
      <c r="H16" s="6">
        <v>156</v>
      </c>
      <c r="I16" s="6">
        <v>1729</v>
      </c>
      <c r="J16" s="6">
        <v>123</v>
      </c>
      <c r="K16" s="26">
        <v>72</v>
      </c>
      <c r="L16" s="6">
        <v>213</v>
      </c>
      <c r="M16" s="6">
        <v>353</v>
      </c>
      <c r="N16" s="6">
        <v>480</v>
      </c>
      <c r="O16" s="6">
        <v>385</v>
      </c>
      <c r="P16" s="6">
        <v>1316</v>
      </c>
      <c r="Q16" s="6">
        <v>1908</v>
      </c>
      <c r="R16" s="7"/>
      <c r="S16" s="6"/>
      <c r="T16" s="6"/>
      <c r="U16" s="7"/>
      <c r="V16" s="7"/>
    </row>
    <row r="17" spans="1:22" ht="15.75">
      <c r="A17" s="7" t="s">
        <v>11</v>
      </c>
      <c r="B17" s="22">
        <v>1140</v>
      </c>
      <c r="C17" s="6">
        <v>149</v>
      </c>
      <c r="D17" s="6">
        <v>2</v>
      </c>
      <c r="E17" s="6">
        <v>43</v>
      </c>
      <c r="F17" s="6">
        <v>72</v>
      </c>
      <c r="G17" s="6">
        <v>100</v>
      </c>
      <c r="H17" s="6">
        <v>3</v>
      </c>
      <c r="I17" s="6">
        <v>26</v>
      </c>
      <c r="J17" s="6">
        <v>9</v>
      </c>
      <c r="K17" s="26">
        <v>0</v>
      </c>
      <c r="L17" s="6">
        <v>14</v>
      </c>
      <c r="M17" s="6">
        <v>75</v>
      </c>
      <c r="N17" s="6">
        <v>63</v>
      </c>
      <c r="O17" s="6">
        <v>38</v>
      </c>
      <c r="P17" s="6">
        <v>255</v>
      </c>
      <c r="Q17" s="6">
        <v>291</v>
      </c>
      <c r="R17" s="7"/>
      <c r="S17" s="6"/>
      <c r="T17" s="6"/>
      <c r="U17" s="7"/>
      <c r="V17" s="7"/>
    </row>
    <row r="18" spans="1:22" ht="15.75">
      <c r="A18" s="7" t="s">
        <v>12</v>
      </c>
      <c r="B18" s="22">
        <v>6130</v>
      </c>
      <c r="C18" s="6">
        <v>656</v>
      </c>
      <c r="D18" s="6">
        <v>8</v>
      </c>
      <c r="E18" s="6">
        <v>94</v>
      </c>
      <c r="F18" s="6">
        <v>413</v>
      </c>
      <c r="G18" s="6">
        <v>1059</v>
      </c>
      <c r="H18" s="6">
        <v>52</v>
      </c>
      <c r="I18" s="6">
        <v>544</v>
      </c>
      <c r="J18" s="6">
        <v>99</v>
      </c>
      <c r="K18" s="26">
        <v>73</v>
      </c>
      <c r="L18" s="6">
        <v>145</v>
      </c>
      <c r="M18" s="6">
        <v>272</v>
      </c>
      <c r="N18" s="6">
        <v>229</v>
      </c>
      <c r="O18" s="6">
        <v>409</v>
      </c>
      <c r="P18" s="6">
        <v>828</v>
      </c>
      <c r="Q18" s="6">
        <v>1249</v>
      </c>
      <c r="R18" s="7"/>
      <c r="S18" s="6"/>
      <c r="T18" s="6"/>
      <c r="U18" s="7"/>
      <c r="V18" s="7"/>
    </row>
    <row r="19" spans="1:22" ht="15.75">
      <c r="A19" s="7" t="s">
        <v>13</v>
      </c>
      <c r="B19" s="22">
        <v>2051</v>
      </c>
      <c r="C19" s="6">
        <v>279</v>
      </c>
      <c r="D19" s="26">
        <v>0</v>
      </c>
      <c r="E19" s="6">
        <v>45</v>
      </c>
      <c r="F19" s="6">
        <v>117</v>
      </c>
      <c r="G19" s="6">
        <v>233</v>
      </c>
      <c r="H19" s="6">
        <v>2</v>
      </c>
      <c r="I19" s="6">
        <v>81</v>
      </c>
      <c r="J19" s="6">
        <v>20</v>
      </c>
      <c r="K19" s="26">
        <v>0</v>
      </c>
      <c r="L19" s="6">
        <v>34</v>
      </c>
      <c r="M19" s="6">
        <v>161</v>
      </c>
      <c r="N19" s="6">
        <v>91</v>
      </c>
      <c r="O19" s="6">
        <v>102</v>
      </c>
      <c r="P19" s="6">
        <v>472</v>
      </c>
      <c r="Q19" s="6">
        <v>414</v>
      </c>
      <c r="R19" s="7"/>
      <c r="S19" s="6"/>
      <c r="T19" s="6"/>
      <c r="U19" s="7"/>
      <c r="V19" s="7"/>
    </row>
    <row r="20" spans="1:22" ht="15.75">
      <c r="A20" s="7" t="s">
        <v>14</v>
      </c>
      <c r="B20" s="22">
        <v>1946</v>
      </c>
      <c r="C20" s="6">
        <v>236</v>
      </c>
      <c r="D20" s="26">
        <v>0</v>
      </c>
      <c r="E20" s="6">
        <v>39</v>
      </c>
      <c r="F20" s="6">
        <v>136</v>
      </c>
      <c r="G20" s="6">
        <v>322</v>
      </c>
      <c r="H20" s="6">
        <v>3</v>
      </c>
      <c r="I20" s="6">
        <v>94</v>
      </c>
      <c r="J20" s="6">
        <v>24</v>
      </c>
      <c r="K20" s="26">
        <v>0</v>
      </c>
      <c r="L20" s="6">
        <v>53</v>
      </c>
      <c r="M20" s="6">
        <v>144</v>
      </c>
      <c r="N20" s="6">
        <v>88</v>
      </c>
      <c r="O20" s="6">
        <v>86</v>
      </c>
      <c r="P20" s="6">
        <v>326</v>
      </c>
      <c r="Q20" s="6">
        <v>395</v>
      </c>
      <c r="R20" s="7"/>
      <c r="S20" s="6"/>
      <c r="T20" s="6"/>
      <c r="U20" s="7"/>
      <c r="V20" s="7"/>
    </row>
    <row r="21" spans="1:22" ht="15.75">
      <c r="A21" s="7" t="s">
        <v>15</v>
      </c>
      <c r="B21" s="22">
        <v>3948</v>
      </c>
      <c r="C21" s="6">
        <v>465</v>
      </c>
      <c r="D21" s="6">
        <v>3</v>
      </c>
      <c r="E21" s="6">
        <v>75</v>
      </c>
      <c r="F21" s="6">
        <v>181</v>
      </c>
      <c r="G21" s="6">
        <v>436</v>
      </c>
      <c r="H21" s="6">
        <v>27</v>
      </c>
      <c r="I21" s="6">
        <v>270</v>
      </c>
      <c r="J21" s="6">
        <v>50</v>
      </c>
      <c r="K21" s="26">
        <v>0</v>
      </c>
      <c r="L21" s="6">
        <v>63</v>
      </c>
      <c r="M21" s="6">
        <v>243</v>
      </c>
      <c r="N21" s="6">
        <v>164</v>
      </c>
      <c r="O21" s="6">
        <v>243</v>
      </c>
      <c r="P21" s="6">
        <v>875</v>
      </c>
      <c r="Q21" s="6">
        <v>853</v>
      </c>
      <c r="R21" s="7"/>
      <c r="S21" s="6"/>
      <c r="T21" s="6"/>
      <c r="U21" s="7"/>
      <c r="V21" s="7"/>
    </row>
    <row r="22" spans="1:22" ht="15.75">
      <c r="A22" s="7" t="s">
        <v>16</v>
      </c>
      <c r="B22" s="22">
        <v>2736</v>
      </c>
      <c r="C22" s="6">
        <v>246</v>
      </c>
      <c r="D22" s="6">
        <v>1</v>
      </c>
      <c r="E22" s="6">
        <v>56</v>
      </c>
      <c r="F22" s="6">
        <v>114</v>
      </c>
      <c r="G22" s="6">
        <v>433</v>
      </c>
      <c r="H22" s="6">
        <v>20</v>
      </c>
      <c r="I22" s="6">
        <v>161</v>
      </c>
      <c r="J22" s="6">
        <v>39</v>
      </c>
      <c r="K22" s="26">
        <v>1</v>
      </c>
      <c r="L22" s="6">
        <v>74</v>
      </c>
      <c r="M22" s="6">
        <v>153</v>
      </c>
      <c r="N22" s="6">
        <v>92</v>
      </c>
      <c r="O22" s="6">
        <v>136</v>
      </c>
      <c r="P22" s="6">
        <v>525</v>
      </c>
      <c r="Q22" s="6">
        <v>685</v>
      </c>
      <c r="R22" s="7"/>
      <c r="S22" s="6"/>
      <c r="T22" s="6"/>
      <c r="U22" s="7"/>
      <c r="V22" s="7"/>
    </row>
    <row r="23" spans="1:22" ht="15.75">
      <c r="A23" s="7" t="s">
        <v>17</v>
      </c>
      <c r="B23" s="22">
        <v>1100</v>
      </c>
      <c r="C23" s="6">
        <v>139</v>
      </c>
      <c r="D23" s="6">
        <v>1</v>
      </c>
      <c r="E23" s="6">
        <v>28</v>
      </c>
      <c r="F23" s="6">
        <v>50</v>
      </c>
      <c r="G23" s="6">
        <v>126</v>
      </c>
      <c r="H23" s="6">
        <v>1</v>
      </c>
      <c r="I23" s="6">
        <v>28</v>
      </c>
      <c r="J23" s="6">
        <v>14</v>
      </c>
      <c r="K23" s="26">
        <v>0</v>
      </c>
      <c r="L23" s="6">
        <v>22</v>
      </c>
      <c r="M23" s="6">
        <v>61</v>
      </c>
      <c r="N23" s="6">
        <v>34</v>
      </c>
      <c r="O23" s="6">
        <v>49</v>
      </c>
      <c r="P23" s="6">
        <v>237</v>
      </c>
      <c r="Q23" s="6">
        <v>310</v>
      </c>
      <c r="R23" s="7"/>
      <c r="S23" s="6"/>
      <c r="T23" s="6"/>
      <c r="U23" s="7"/>
      <c r="V23" s="7"/>
    </row>
    <row r="24" spans="1:22" ht="15.75">
      <c r="A24" s="7" t="s">
        <v>18</v>
      </c>
      <c r="B24" s="22">
        <v>1759</v>
      </c>
      <c r="C24" s="6">
        <v>238</v>
      </c>
      <c r="D24" s="6">
        <v>3</v>
      </c>
      <c r="E24" s="6">
        <v>38</v>
      </c>
      <c r="F24" s="6">
        <v>98</v>
      </c>
      <c r="G24" s="6">
        <v>183</v>
      </c>
      <c r="H24" s="6">
        <v>5</v>
      </c>
      <c r="I24" s="6">
        <v>75</v>
      </c>
      <c r="J24" s="6">
        <v>33</v>
      </c>
      <c r="K24" s="26">
        <v>1</v>
      </c>
      <c r="L24" s="6">
        <v>34</v>
      </c>
      <c r="M24" s="6">
        <v>89</v>
      </c>
      <c r="N24" s="6">
        <v>78</v>
      </c>
      <c r="O24" s="6">
        <v>49</v>
      </c>
      <c r="P24" s="6">
        <v>442</v>
      </c>
      <c r="Q24" s="6">
        <v>393</v>
      </c>
      <c r="R24" s="7"/>
      <c r="S24" s="6"/>
      <c r="T24" s="6"/>
      <c r="U24" s="7"/>
      <c r="V24" s="7"/>
    </row>
    <row r="25" spans="1:22" ht="15.75">
      <c r="A25" s="7" t="s">
        <v>19</v>
      </c>
      <c r="B25" s="22">
        <v>1326</v>
      </c>
      <c r="C25" s="6">
        <v>236</v>
      </c>
      <c r="D25" s="6">
        <v>4</v>
      </c>
      <c r="E25" s="6">
        <v>27</v>
      </c>
      <c r="F25" s="6">
        <v>88</v>
      </c>
      <c r="G25" s="6">
        <v>152</v>
      </c>
      <c r="H25" s="6">
        <v>15</v>
      </c>
      <c r="I25" s="6">
        <v>103</v>
      </c>
      <c r="J25" s="6">
        <v>39</v>
      </c>
      <c r="K25" s="26">
        <v>2</v>
      </c>
      <c r="L25" s="6">
        <v>22</v>
      </c>
      <c r="M25" s="6">
        <v>101</v>
      </c>
      <c r="N25" s="6">
        <v>46</v>
      </c>
      <c r="O25" s="6">
        <v>53</v>
      </c>
      <c r="P25" s="6">
        <v>227</v>
      </c>
      <c r="Q25" s="6">
        <v>211</v>
      </c>
      <c r="R25" s="7"/>
      <c r="S25" s="6"/>
      <c r="T25" s="6"/>
      <c r="U25" s="7"/>
      <c r="V25" s="7"/>
    </row>
    <row r="26" spans="1:22" ht="15.75">
      <c r="A26" s="7" t="s">
        <v>20</v>
      </c>
      <c r="B26" s="22">
        <v>1332</v>
      </c>
      <c r="C26" s="6">
        <v>115</v>
      </c>
      <c r="D26" s="6">
        <v>2</v>
      </c>
      <c r="E26" s="6">
        <v>29</v>
      </c>
      <c r="F26" s="6">
        <v>83</v>
      </c>
      <c r="G26" s="6">
        <v>136</v>
      </c>
      <c r="H26" s="6">
        <v>7</v>
      </c>
      <c r="I26" s="6">
        <v>22</v>
      </c>
      <c r="J26" s="6">
        <v>34</v>
      </c>
      <c r="K26" s="26">
        <v>0</v>
      </c>
      <c r="L26" s="6">
        <v>47</v>
      </c>
      <c r="M26" s="6">
        <v>88</v>
      </c>
      <c r="N26" s="6">
        <v>55</v>
      </c>
      <c r="O26" s="6">
        <v>79</v>
      </c>
      <c r="P26" s="6">
        <v>261</v>
      </c>
      <c r="Q26" s="6">
        <v>374</v>
      </c>
      <c r="R26" s="7"/>
      <c r="S26" s="6"/>
      <c r="T26" s="6"/>
      <c r="U26" s="7"/>
      <c r="V26" s="7"/>
    </row>
    <row r="27" spans="1:22" ht="15.75">
      <c r="A27" s="7" t="s">
        <v>21</v>
      </c>
      <c r="B27" s="22">
        <v>1118</v>
      </c>
      <c r="C27" s="6">
        <v>133</v>
      </c>
      <c r="D27" s="26">
        <v>0</v>
      </c>
      <c r="E27" s="6">
        <v>31</v>
      </c>
      <c r="F27" s="6">
        <v>37</v>
      </c>
      <c r="G27" s="6">
        <v>125</v>
      </c>
      <c r="H27" s="6">
        <v>3</v>
      </c>
      <c r="I27" s="6">
        <v>28</v>
      </c>
      <c r="J27" s="6">
        <v>23</v>
      </c>
      <c r="K27" s="26">
        <v>0</v>
      </c>
      <c r="L27" s="6">
        <v>26</v>
      </c>
      <c r="M27" s="6">
        <v>105</v>
      </c>
      <c r="N27" s="6">
        <v>41</v>
      </c>
      <c r="O27" s="6">
        <v>80</v>
      </c>
      <c r="P27" s="6">
        <v>226</v>
      </c>
      <c r="Q27" s="6">
        <v>260</v>
      </c>
      <c r="R27" s="7"/>
      <c r="S27" s="6"/>
      <c r="T27" s="6"/>
      <c r="U27" s="7"/>
      <c r="V27" s="7"/>
    </row>
    <row r="28" spans="1:22" ht="15.75">
      <c r="A28" s="7" t="s">
        <v>22</v>
      </c>
      <c r="B28" s="22">
        <v>5622</v>
      </c>
      <c r="C28" s="6">
        <v>686</v>
      </c>
      <c r="D28" s="6">
        <v>10</v>
      </c>
      <c r="E28" s="6">
        <v>54</v>
      </c>
      <c r="F28" s="6">
        <v>231</v>
      </c>
      <c r="G28" s="6">
        <v>1029</v>
      </c>
      <c r="H28" s="6">
        <v>67</v>
      </c>
      <c r="I28" s="6">
        <v>491</v>
      </c>
      <c r="J28" s="6">
        <v>127</v>
      </c>
      <c r="K28" s="26">
        <v>63</v>
      </c>
      <c r="L28" s="6">
        <v>124</v>
      </c>
      <c r="M28" s="6">
        <v>293</v>
      </c>
      <c r="N28" s="6">
        <v>258</v>
      </c>
      <c r="O28" s="6">
        <v>226</v>
      </c>
      <c r="P28" s="6">
        <v>997</v>
      </c>
      <c r="Q28" s="6">
        <v>966</v>
      </c>
      <c r="R28" s="7"/>
      <c r="S28" s="6"/>
      <c r="T28" s="6"/>
      <c r="U28" s="7"/>
      <c r="V28" s="7"/>
    </row>
    <row r="29" spans="1:22" ht="15.75">
      <c r="A29" s="7" t="s">
        <v>23</v>
      </c>
      <c r="B29" s="22">
        <v>28598</v>
      </c>
      <c r="C29" s="6">
        <v>4233</v>
      </c>
      <c r="D29" s="6">
        <v>56</v>
      </c>
      <c r="E29" s="6">
        <v>272</v>
      </c>
      <c r="F29" s="6">
        <v>1779</v>
      </c>
      <c r="G29" s="6">
        <v>3840</v>
      </c>
      <c r="H29" s="6">
        <v>578</v>
      </c>
      <c r="I29" s="6">
        <v>4581</v>
      </c>
      <c r="J29" s="6">
        <v>642</v>
      </c>
      <c r="K29" s="26">
        <v>560</v>
      </c>
      <c r="L29" s="6">
        <v>837</v>
      </c>
      <c r="M29" s="6">
        <v>1527</v>
      </c>
      <c r="N29" s="6">
        <v>2011</v>
      </c>
      <c r="O29" s="6">
        <v>995</v>
      </c>
      <c r="P29" s="6">
        <v>2869</v>
      </c>
      <c r="Q29" s="6">
        <v>3818</v>
      </c>
      <c r="R29" s="7"/>
      <c r="S29" s="6"/>
      <c r="T29" s="6"/>
      <c r="U29" s="7"/>
      <c r="V29" s="7"/>
    </row>
    <row r="30" spans="1:22" ht="15.75">
      <c r="A30" s="7" t="s">
        <v>24</v>
      </c>
      <c r="B30" s="22">
        <v>757</v>
      </c>
      <c r="C30" s="6">
        <v>105</v>
      </c>
      <c r="D30" s="6">
        <v>1</v>
      </c>
      <c r="E30" s="6">
        <v>20</v>
      </c>
      <c r="F30" s="6">
        <v>49</v>
      </c>
      <c r="G30" s="6">
        <v>46</v>
      </c>
      <c r="H30" s="26">
        <v>0</v>
      </c>
      <c r="I30" s="6">
        <v>21</v>
      </c>
      <c r="J30" s="6">
        <v>13</v>
      </c>
      <c r="K30" s="26">
        <v>0</v>
      </c>
      <c r="L30" s="6">
        <v>10</v>
      </c>
      <c r="M30" s="6">
        <v>51</v>
      </c>
      <c r="N30" s="6">
        <v>19</v>
      </c>
      <c r="O30" s="6">
        <v>28</v>
      </c>
      <c r="P30" s="6">
        <v>218</v>
      </c>
      <c r="Q30" s="6">
        <v>176</v>
      </c>
      <c r="R30" s="7"/>
      <c r="S30" s="6"/>
      <c r="T30" s="6"/>
      <c r="U30" s="7"/>
      <c r="V30" s="7"/>
    </row>
    <row r="31" spans="1:22" ht="15.75">
      <c r="A31" s="7" t="s">
        <v>25</v>
      </c>
      <c r="B31" s="22">
        <v>1212</v>
      </c>
      <c r="C31" s="6">
        <v>121</v>
      </c>
      <c r="D31" s="6">
        <v>6</v>
      </c>
      <c r="E31" s="6">
        <v>25</v>
      </c>
      <c r="F31" s="6">
        <v>68</v>
      </c>
      <c r="G31" s="6">
        <v>122</v>
      </c>
      <c r="H31" s="6">
        <v>4</v>
      </c>
      <c r="I31" s="6">
        <v>75</v>
      </c>
      <c r="J31" s="6">
        <v>18</v>
      </c>
      <c r="K31" s="26">
        <v>0</v>
      </c>
      <c r="L31" s="6">
        <v>55</v>
      </c>
      <c r="M31" s="6">
        <v>60</v>
      </c>
      <c r="N31" s="6">
        <v>54</v>
      </c>
      <c r="O31" s="6">
        <v>49</v>
      </c>
      <c r="P31" s="6">
        <v>317</v>
      </c>
      <c r="Q31" s="6">
        <v>238</v>
      </c>
      <c r="R31" s="7"/>
      <c r="S31" s="6"/>
      <c r="T31" s="6"/>
      <c r="U31" s="7"/>
      <c r="V31" s="7"/>
    </row>
    <row r="32" spans="1:22" ht="15.75">
      <c r="A32" s="7" t="s">
        <v>26</v>
      </c>
      <c r="B32" s="22">
        <v>1461</v>
      </c>
      <c r="C32" s="6">
        <v>194</v>
      </c>
      <c r="D32" s="6">
        <v>9</v>
      </c>
      <c r="E32" s="6">
        <v>39</v>
      </c>
      <c r="F32" s="6">
        <v>92</v>
      </c>
      <c r="G32" s="6">
        <v>190</v>
      </c>
      <c r="H32" s="6">
        <v>4</v>
      </c>
      <c r="I32" s="6">
        <v>61</v>
      </c>
      <c r="J32" s="6">
        <v>15</v>
      </c>
      <c r="K32" s="26">
        <v>0</v>
      </c>
      <c r="L32" s="6">
        <v>22</v>
      </c>
      <c r="M32" s="6">
        <v>79</v>
      </c>
      <c r="N32" s="6">
        <v>51</v>
      </c>
      <c r="O32" s="6">
        <v>68</v>
      </c>
      <c r="P32" s="6">
        <v>329</v>
      </c>
      <c r="Q32" s="6">
        <v>308</v>
      </c>
      <c r="R32" s="7"/>
      <c r="S32" s="6"/>
      <c r="T32" s="6"/>
      <c r="U32" s="7"/>
      <c r="V32" s="7"/>
    </row>
    <row r="33" spans="1:22" ht="15.75">
      <c r="A33" s="7" t="s">
        <v>27</v>
      </c>
      <c r="B33" s="22">
        <v>1438</v>
      </c>
      <c r="C33" s="6">
        <v>94</v>
      </c>
      <c r="D33" s="26">
        <v>0</v>
      </c>
      <c r="E33" s="6">
        <v>43</v>
      </c>
      <c r="F33" s="6">
        <v>76</v>
      </c>
      <c r="G33" s="6">
        <v>176</v>
      </c>
      <c r="H33" s="6">
        <v>3</v>
      </c>
      <c r="I33" s="6">
        <v>59</v>
      </c>
      <c r="J33" s="6">
        <v>11</v>
      </c>
      <c r="K33" s="26">
        <v>0</v>
      </c>
      <c r="L33" s="6">
        <v>11</v>
      </c>
      <c r="M33" s="6">
        <v>67</v>
      </c>
      <c r="N33" s="6">
        <v>82</v>
      </c>
      <c r="O33" s="6">
        <v>91</v>
      </c>
      <c r="P33" s="6">
        <v>379</v>
      </c>
      <c r="Q33" s="6">
        <v>346</v>
      </c>
      <c r="R33" s="7"/>
      <c r="S33" s="6"/>
      <c r="T33" s="6"/>
      <c r="U33" s="7"/>
      <c r="V33" s="7"/>
    </row>
    <row r="34" spans="1:22" ht="15.75">
      <c r="A34" s="7" t="s">
        <v>28</v>
      </c>
      <c r="B34" s="22">
        <v>1089</v>
      </c>
      <c r="C34" s="6">
        <v>145</v>
      </c>
      <c r="D34" s="6">
        <v>3</v>
      </c>
      <c r="E34" s="6">
        <v>27</v>
      </c>
      <c r="F34" s="6">
        <v>46</v>
      </c>
      <c r="G34" s="6">
        <v>105</v>
      </c>
      <c r="H34" s="6">
        <v>2</v>
      </c>
      <c r="I34" s="6">
        <v>53</v>
      </c>
      <c r="J34" s="6">
        <v>29</v>
      </c>
      <c r="K34" s="26">
        <v>0</v>
      </c>
      <c r="L34" s="6">
        <v>31</v>
      </c>
      <c r="M34" s="6">
        <v>71</v>
      </c>
      <c r="N34" s="6">
        <v>70</v>
      </c>
      <c r="O34" s="6">
        <v>53</v>
      </c>
      <c r="P34" s="6">
        <v>296</v>
      </c>
      <c r="Q34" s="6">
        <v>158</v>
      </c>
      <c r="R34" s="7"/>
      <c r="S34" s="6"/>
      <c r="T34" s="6"/>
      <c r="U34" s="7"/>
      <c r="V34" s="7"/>
    </row>
    <row r="35" spans="1:22" ht="15.75">
      <c r="A35" s="7" t="s">
        <v>29</v>
      </c>
      <c r="B35" s="22">
        <v>82</v>
      </c>
      <c r="C35" s="6">
        <v>2</v>
      </c>
      <c r="D35" s="6">
        <v>1</v>
      </c>
      <c r="E35" s="6">
        <v>1</v>
      </c>
      <c r="F35" s="6">
        <v>6</v>
      </c>
      <c r="G35" s="6">
        <v>7</v>
      </c>
      <c r="H35" s="26">
        <v>0</v>
      </c>
      <c r="I35" s="6">
        <v>3</v>
      </c>
      <c r="J35" s="6">
        <v>2</v>
      </c>
      <c r="K35" s="26">
        <v>0</v>
      </c>
      <c r="L35" s="6">
        <v>2</v>
      </c>
      <c r="M35" s="6">
        <v>6</v>
      </c>
      <c r="N35" s="6">
        <v>1</v>
      </c>
      <c r="O35" s="6">
        <v>2</v>
      </c>
      <c r="P35" s="6">
        <v>37</v>
      </c>
      <c r="Q35" s="6">
        <v>12</v>
      </c>
      <c r="R35" s="7"/>
      <c r="S35" s="6"/>
      <c r="T35" s="6"/>
      <c r="U35" s="7"/>
      <c r="V35" s="7"/>
    </row>
    <row r="36" spans="1:22" ht="15.75">
      <c r="A36" s="7" t="s">
        <v>30</v>
      </c>
      <c r="B36" s="22">
        <v>1390</v>
      </c>
      <c r="C36" s="6">
        <v>166</v>
      </c>
      <c r="D36" s="6">
        <v>1</v>
      </c>
      <c r="E36" s="6">
        <v>20</v>
      </c>
      <c r="F36" s="6">
        <v>121</v>
      </c>
      <c r="G36" s="6">
        <v>146</v>
      </c>
      <c r="H36" s="6">
        <v>15</v>
      </c>
      <c r="I36" s="6">
        <v>40</v>
      </c>
      <c r="J36" s="6">
        <v>24</v>
      </c>
      <c r="K36" s="26">
        <v>0</v>
      </c>
      <c r="L36" s="6">
        <v>16</v>
      </c>
      <c r="M36" s="6">
        <v>96</v>
      </c>
      <c r="N36" s="6">
        <v>57</v>
      </c>
      <c r="O36" s="6">
        <v>75</v>
      </c>
      <c r="P36" s="6">
        <v>325</v>
      </c>
      <c r="Q36" s="6">
        <v>288</v>
      </c>
      <c r="R36" s="7"/>
      <c r="S36" s="6"/>
      <c r="T36" s="6"/>
      <c r="U36" s="7"/>
      <c r="V36" s="7"/>
    </row>
    <row r="37" spans="1:22" ht="15.75">
      <c r="A37" s="7" t="s">
        <v>31</v>
      </c>
      <c r="B37" s="22">
        <v>2944</v>
      </c>
      <c r="C37" s="6">
        <v>229</v>
      </c>
      <c r="D37" s="6">
        <v>3</v>
      </c>
      <c r="E37" s="6">
        <v>78</v>
      </c>
      <c r="F37" s="6">
        <v>170</v>
      </c>
      <c r="G37" s="6">
        <v>383</v>
      </c>
      <c r="H37" s="6">
        <v>8</v>
      </c>
      <c r="I37" s="6">
        <v>180</v>
      </c>
      <c r="J37" s="6">
        <v>51</v>
      </c>
      <c r="K37" s="26">
        <v>5</v>
      </c>
      <c r="L37" s="6">
        <v>76</v>
      </c>
      <c r="M37" s="6">
        <v>139</v>
      </c>
      <c r="N37" s="6">
        <v>96</v>
      </c>
      <c r="O37" s="6">
        <v>128</v>
      </c>
      <c r="P37" s="6">
        <v>700</v>
      </c>
      <c r="Q37" s="6">
        <v>698</v>
      </c>
      <c r="R37" s="7"/>
      <c r="S37" s="6"/>
      <c r="T37" s="6"/>
      <c r="U37" s="7"/>
      <c r="V37" s="7"/>
    </row>
    <row r="38" spans="1:22" ht="15.75">
      <c r="A38" s="7" t="s">
        <v>32</v>
      </c>
      <c r="B38" s="22">
        <v>412</v>
      </c>
      <c r="C38" s="6">
        <v>45</v>
      </c>
      <c r="D38" s="26">
        <v>0</v>
      </c>
      <c r="E38" s="6">
        <v>10</v>
      </c>
      <c r="F38" s="6">
        <v>45</v>
      </c>
      <c r="G38" s="6">
        <v>27</v>
      </c>
      <c r="H38" s="6">
        <v>1</v>
      </c>
      <c r="I38" s="6">
        <v>13</v>
      </c>
      <c r="J38" s="6">
        <v>6</v>
      </c>
      <c r="K38" s="26">
        <v>0</v>
      </c>
      <c r="L38" s="6">
        <v>3</v>
      </c>
      <c r="M38" s="6">
        <v>32</v>
      </c>
      <c r="N38" s="6">
        <v>7</v>
      </c>
      <c r="O38" s="6">
        <v>16</v>
      </c>
      <c r="P38" s="6">
        <v>109</v>
      </c>
      <c r="Q38" s="6">
        <v>98</v>
      </c>
      <c r="R38" s="7"/>
      <c r="S38" s="6"/>
      <c r="T38" s="6"/>
      <c r="U38" s="7"/>
      <c r="V38" s="7"/>
    </row>
    <row r="39" spans="1:22" ht="15.75">
      <c r="A39" s="7" t="s">
        <v>33</v>
      </c>
      <c r="B39" s="22">
        <v>1416</v>
      </c>
      <c r="C39" s="6">
        <v>134</v>
      </c>
      <c r="D39" s="6">
        <v>2</v>
      </c>
      <c r="E39" s="6">
        <v>22</v>
      </c>
      <c r="F39" s="6">
        <v>74</v>
      </c>
      <c r="G39" s="6">
        <v>178</v>
      </c>
      <c r="H39" s="6">
        <v>6</v>
      </c>
      <c r="I39" s="6">
        <v>54</v>
      </c>
      <c r="J39" s="6">
        <v>15</v>
      </c>
      <c r="K39" s="26">
        <v>0</v>
      </c>
      <c r="L39" s="6">
        <v>21</v>
      </c>
      <c r="M39" s="6">
        <v>115</v>
      </c>
      <c r="N39" s="6">
        <v>57</v>
      </c>
      <c r="O39" s="6">
        <v>95</v>
      </c>
      <c r="P39" s="6">
        <v>297</v>
      </c>
      <c r="Q39" s="6">
        <v>346</v>
      </c>
      <c r="R39" s="7"/>
      <c r="S39" s="6"/>
      <c r="T39" s="6"/>
      <c r="U39" s="7"/>
      <c r="V39" s="7"/>
    </row>
    <row r="40" spans="1:22" ht="15.75">
      <c r="A40" s="7" t="s">
        <v>34</v>
      </c>
      <c r="B40" s="22">
        <v>1457</v>
      </c>
      <c r="C40" s="6">
        <v>127</v>
      </c>
      <c r="D40" s="6">
        <v>3</v>
      </c>
      <c r="E40" s="6">
        <v>57</v>
      </c>
      <c r="F40" s="6">
        <v>73</v>
      </c>
      <c r="G40" s="6">
        <v>167</v>
      </c>
      <c r="H40" s="6">
        <v>3</v>
      </c>
      <c r="I40" s="6">
        <v>37</v>
      </c>
      <c r="J40" s="6">
        <v>16</v>
      </c>
      <c r="K40" s="26">
        <v>1</v>
      </c>
      <c r="L40" s="6">
        <v>28</v>
      </c>
      <c r="M40" s="6">
        <v>104</v>
      </c>
      <c r="N40" s="6">
        <v>60</v>
      </c>
      <c r="O40" s="6">
        <v>74</v>
      </c>
      <c r="P40" s="6">
        <v>281</v>
      </c>
      <c r="Q40" s="6">
        <v>426</v>
      </c>
      <c r="R40" s="7"/>
      <c r="S40" s="6"/>
      <c r="T40" s="6"/>
      <c r="U40" s="7"/>
      <c r="V40" s="7"/>
    </row>
    <row r="41" spans="1:22" ht="15.75">
      <c r="A41" s="7" t="s">
        <v>35</v>
      </c>
      <c r="B41" s="22">
        <v>20585</v>
      </c>
      <c r="C41" s="6">
        <v>2203</v>
      </c>
      <c r="D41" s="6">
        <v>26</v>
      </c>
      <c r="E41" s="6">
        <v>262</v>
      </c>
      <c r="F41" s="6">
        <v>903</v>
      </c>
      <c r="G41" s="6">
        <v>3912</v>
      </c>
      <c r="H41" s="6">
        <v>370</v>
      </c>
      <c r="I41" s="6">
        <v>2652</v>
      </c>
      <c r="J41" s="6">
        <v>446</v>
      </c>
      <c r="K41" s="26">
        <v>353</v>
      </c>
      <c r="L41" s="6">
        <v>382</v>
      </c>
      <c r="M41" s="6">
        <v>1102</v>
      </c>
      <c r="N41" s="6">
        <v>1028</v>
      </c>
      <c r="O41" s="6">
        <v>1039</v>
      </c>
      <c r="P41" s="6">
        <v>3156</v>
      </c>
      <c r="Q41" s="6">
        <v>2751</v>
      </c>
      <c r="R41" s="7"/>
      <c r="S41" s="6"/>
      <c r="T41" s="6"/>
      <c r="U41" s="7"/>
      <c r="V41" s="7"/>
    </row>
    <row r="42" spans="1:22" ht="15.75">
      <c r="A42" s="7" t="s">
        <v>36</v>
      </c>
      <c r="B42" s="22">
        <v>1486</v>
      </c>
      <c r="C42" s="6">
        <v>117</v>
      </c>
      <c r="D42" s="6">
        <v>1</v>
      </c>
      <c r="E42" s="6">
        <v>39</v>
      </c>
      <c r="F42" s="6">
        <v>81</v>
      </c>
      <c r="G42" s="6">
        <v>198</v>
      </c>
      <c r="H42" s="6">
        <v>10</v>
      </c>
      <c r="I42" s="6">
        <v>110</v>
      </c>
      <c r="J42" s="6">
        <v>13</v>
      </c>
      <c r="K42" s="26">
        <v>0</v>
      </c>
      <c r="L42" s="6">
        <v>48</v>
      </c>
      <c r="M42" s="6">
        <v>98</v>
      </c>
      <c r="N42" s="6">
        <v>42</v>
      </c>
      <c r="O42" s="6">
        <v>73</v>
      </c>
      <c r="P42" s="6">
        <v>243</v>
      </c>
      <c r="Q42" s="6">
        <v>413</v>
      </c>
      <c r="R42" s="7"/>
      <c r="S42" s="6"/>
      <c r="T42" s="6"/>
      <c r="U42" s="7"/>
      <c r="V42" s="7"/>
    </row>
    <row r="43" spans="1:22" ht="15.75">
      <c r="A43" s="7" t="s">
        <v>37</v>
      </c>
      <c r="B43" s="22">
        <v>19346</v>
      </c>
      <c r="C43" s="6">
        <v>2228</v>
      </c>
      <c r="D43" s="6">
        <v>28</v>
      </c>
      <c r="E43" s="6">
        <v>168</v>
      </c>
      <c r="F43" s="6">
        <v>905</v>
      </c>
      <c r="G43" s="6">
        <v>4346</v>
      </c>
      <c r="H43" s="6">
        <v>478</v>
      </c>
      <c r="I43" s="6">
        <v>2227</v>
      </c>
      <c r="J43" s="6">
        <v>317</v>
      </c>
      <c r="K43" s="26">
        <v>89</v>
      </c>
      <c r="L43" s="6">
        <v>255</v>
      </c>
      <c r="M43" s="6">
        <v>685</v>
      </c>
      <c r="N43" s="6">
        <v>580</v>
      </c>
      <c r="O43" s="6">
        <v>729</v>
      </c>
      <c r="P43" s="6">
        <v>4089</v>
      </c>
      <c r="Q43" s="6">
        <v>2222</v>
      </c>
      <c r="R43" s="7"/>
      <c r="S43" s="6"/>
      <c r="T43" s="6"/>
      <c r="U43" s="7"/>
      <c r="V43" s="7"/>
    </row>
    <row r="44" spans="1:22" ht="15.75">
      <c r="A44" s="7" t="s">
        <v>38</v>
      </c>
      <c r="B44" s="22">
        <v>5848</v>
      </c>
      <c r="C44" s="6">
        <v>993</v>
      </c>
      <c r="D44" s="6">
        <v>18</v>
      </c>
      <c r="E44" s="6">
        <v>74</v>
      </c>
      <c r="F44" s="6">
        <v>346</v>
      </c>
      <c r="G44" s="6">
        <v>906</v>
      </c>
      <c r="H44" s="6">
        <v>114</v>
      </c>
      <c r="I44" s="6">
        <v>399</v>
      </c>
      <c r="J44" s="6">
        <v>60</v>
      </c>
      <c r="K44" s="26">
        <v>56</v>
      </c>
      <c r="L44" s="6">
        <v>200</v>
      </c>
      <c r="M44" s="6">
        <v>352</v>
      </c>
      <c r="N44" s="6">
        <v>310</v>
      </c>
      <c r="O44" s="6">
        <v>326</v>
      </c>
      <c r="P44" s="6">
        <v>711</v>
      </c>
      <c r="Q44" s="6">
        <v>983</v>
      </c>
      <c r="R44" s="7"/>
      <c r="S44" s="6"/>
      <c r="T44" s="6"/>
      <c r="U44" s="7"/>
      <c r="V44" s="7"/>
    </row>
    <row r="45" spans="1:22" ht="15.75">
      <c r="A45" s="7" t="s">
        <v>39</v>
      </c>
      <c r="B45" s="22">
        <v>5628</v>
      </c>
      <c r="C45" s="6">
        <v>612</v>
      </c>
      <c r="D45" s="6">
        <v>11</v>
      </c>
      <c r="E45" s="6">
        <v>103</v>
      </c>
      <c r="F45" s="6">
        <v>280</v>
      </c>
      <c r="G45" s="6">
        <v>850</v>
      </c>
      <c r="H45" s="6">
        <v>50</v>
      </c>
      <c r="I45" s="6">
        <v>443</v>
      </c>
      <c r="J45" s="6">
        <v>64</v>
      </c>
      <c r="K45" s="26">
        <v>51</v>
      </c>
      <c r="L45" s="6">
        <v>148</v>
      </c>
      <c r="M45" s="6">
        <v>280</v>
      </c>
      <c r="N45" s="6">
        <v>250</v>
      </c>
      <c r="O45" s="6">
        <v>198</v>
      </c>
      <c r="P45" s="6">
        <v>900</v>
      </c>
      <c r="Q45" s="6">
        <v>1388</v>
      </c>
      <c r="R45" s="7"/>
      <c r="S45" s="6"/>
      <c r="T45" s="6"/>
      <c r="U45" s="7"/>
      <c r="V45" s="7"/>
    </row>
    <row r="46" spans="1:22" ht="15.75">
      <c r="A46" s="7" t="s">
        <v>40</v>
      </c>
      <c r="B46" s="22">
        <v>14082</v>
      </c>
      <c r="C46" s="6">
        <v>1448</v>
      </c>
      <c r="D46" s="6">
        <v>32</v>
      </c>
      <c r="E46" s="6">
        <v>222</v>
      </c>
      <c r="F46" s="6">
        <v>893</v>
      </c>
      <c r="G46" s="6">
        <v>2246</v>
      </c>
      <c r="H46" s="6">
        <v>288</v>
      </c>
      <c r="I46" s="6">
        <v>1901</v>
      </c>
      <c r="J46" s="6">
        <v>256</v>
      </c>
      <c r="K46" s="26">
        <v>182</v>
      </c>
      <c r="L46" s="6">
        <v>440</v>
      </c>
      <c r="M46" s="6">
        <v>872</v>
      </c>
      <c r="N46" s="6">
        <v>753</v>
      </c>
      <c r="O46" s="6">
        <v>590</v>
      </c>
      <c r="P46" s="6">
        <v>1698</v>
      </c>
      <c r="Q46" s="6">
        <v>2261</v>
      </c>
      <c r="R46" s="7"/>
      <c r="S46" s="6"/>
      <c r="T46" s="6"/>
      <c r="U46" s="7"/>
      <c r="V46" s="7"/>
    </row>
    <row r="47" spans="1:22" ht="15.75">
      <c r="A47" s="7" t="s">
        <v>41</v>
      </c>
      <c r="B47" s="22">
        <v>2434</v>
      </c>
      <c r="C47" s="6">
        <v>195</v>
      </c>
      <c r="D47" s="26">
        <v>0</v>
      </c>
      <c r="E47" s="6">
        <v>26</v>
      </c>
      <c r="F47" s="6">
        <v>100</v>
      </c>
      <c r="G47" s="6">
        <v>422</v>
      </c>
      <c r="H47" s="6">
        <v>12</v>
      </c>
      <c r="I47" s="6">
        <v>122</v>
      </c>
      <c r="J47" s="6">
        <v>12</v>
      </c>
      <c r="K47" s="26">
        <v>0</v>
      </c>
      <c r="L47" s="6">
        <v>64</v>
      </c>
      <c r="M47" s="6">
        <v>120</v>
      </c>
      <c r="N47" s="6">
        <v>84</v>
      </c>
      <c r="O47" s="6">
        <v>89</v>
      </c>
      <c r="P47" s="6">
        <v>541</v>
      </c>
      <c r="Q47" s="6">
        <v>647</v>
      </c>
      <c r="R47" s="7"/>
      <c r="S47" s="6"/>
      <c r="T47" s="6"/>
      <c r="U47" s="7"/>
      <c r="V47" s="7"/>
    </row>
    <row r="48" spans="1:22" ht="15.75">
      <c r="A48" s="7" t="s">
        <v>42</v>
      </c>
      <c r="B48" s="22">
        <v>9674</v>
      </c>
      <c r="C48" s="6">
        <v>1187</v>
      </c>
      <c r="D48" s="6">
        <v>22</v>
      </c>
      <c r="E48" s="6">
        <v>125</v>
      </c>
      <c r="F48" s="6">
        <v>429</v>
      </c>
      <c r="G48" s="6">
        <v>1787</v>
      </c>
      <c r="H48" s="6">
        <v>82</v>
      </c>
      <c r="I48" s="6">
        <v>1330</v>
      </c>
      <c r="J48" s="6">
        <v>178</v>
      </c>
      <c r="K48" s="26">
        <v>120</v>
      </c>
      <c r="L48" s="6">
        <v>211</v>
      </c>
      <c r="M48" s="6">
        <v>460</v>
      </c>
      <c r="N48" s="6">
        <v>447</v>
      </c>
      <c r="O48" s="6">
        <v>258</v>
      </c>
      <c r="P48" s="6">
        <v>1535</v>
      </c>
      <c r="Q48" s="6">
        <v>1503</v>
      </c>
      <c r="R48" s="7"/>
      <c r="S48" s="6"/>
      <c r="T48" s="6"/>
      <c r="U48" s="7"/>
      <c r="V48" s="7"/>
    </row>
    <row r="49" spans="1:22" ht="15.75">
      <c r="A49" s="7" t="s">
        <v>43</v>
      </c>
      <c r="B49" s="22">
        <v>942</v>
      </c>
      <c r="C49" s="6">
        <v>125</v>
      </c>
      <c r="D49" s="6">
        <v>1</v>
      </c>
      <c r="E49" s="6">
        <v>26</v>
      </c>
      <c r="F49" s="6">
        <v>61</v>
      </c>
      <c r="G49" s="6">
        <v>97</v>
      </c>
      <c r="H49" s="6">
        <v>6</v>
      </c>
      <c r="I49" s="6">
        <v>72</v>
      </c>
      <c r="J49" s="6">
        <v>15</v>
      </c>
      <c r="K49" s="26">
        <v>0</v>
      </c>
      <c r="L49" s="6">
        <v>30</v>
      </c>
      <c r="M49" s="6">
        <v>46</v>
      </c>
      <c r="N49" s="6">
        <v>21</v>
      </c>
      <c r="O49" s="6">
        <v>36</v>
      </c>
      <c r="P49" s="6">
        <v>263</v>
      </c>
      <c r="Q49" s="6">
        <v>143</v>
      </c>
      <c r="R49" s="7"/>
      <c r="S49" s="6"/>
      <c r="T49" s="6"/>
      <c r="U49" s="7"/>
      <c r="V49" s="7"/>
    </row>
    <row r="50" spans="1:22" ht="15.75">
      <c r="A50" s="7" t="s">
        <v>44</v>
      </c>
      <c r="B50" s="22">
        <v>2634</v>
      </c>
      <c r="C50" s="6">
        <v>358</v>
      </c>
      <c r="D50" s="6">
        <v>4</v>
      </c>
      <c r="E50" s="6">
        <v>72</v>
      </c>
      <c r="F50" s="6">
        <v>175</v>
      </c>
      <c r="G50" s="6">
        <v>307</v>
      </c>
      <c r="H50" s="6">
        <v>25</v>
      </c>
      <c r="I50" s="6">
        <v>63</v>
      </c>
      <c r="J50" s="6">
        <v>36</v>
      </c>
      <c r="K50" s="26">
        <v>0</v>
      </c>
      <c r="L50" s="6">
        <v>39</v>
      </c>
      <c r="M50" s="6">
        <v>216</v>
      </c>
      <c r="N50" s="6">
        <v>130</v>
      </c>
      <c r="O50" s="6">
        <v>152</v>
      </c>
      <c r="P50" s="6">
        <v>542</v>
      </c>
      <c r="Q50" s="6">
        <v>515</v>
      </c>
      <c r="R50" s="7"/>
      <c r="S50" s="6"/>
      <c r="T50" s="6"/>
      <c r="U50" s="7"/>
      <c r="V50" s="7"/>
    </row>
    <row r="51" spans="1:22" ht="15.75">
      <c r="A51" s="7" t="s">
        <v>45</v>
      </c>
      <c r="B51" s="22">
        <v>1418</v>
      </c>
      <c r="C51" s="6">
        <v>144</v>
      </c>
      <c r="D51" s="26">
        <v>0</v>
      </c>
      <c r="E51" s="6">
        <v>36</v>
      </c>
      <c r="F51" s="6">
        <v>65</v>
      </c>
      <c r="G51" s="6">
        <v>200</v>
      </c>
      <c r="H51" s="6">
        <v>2</v>
      </c>
      <c r="I51" s="6">
        <v>39</v>
      </c>
      <c r="J51" s="6">
        <v>16</v>
      </c>
      <c r="K51" s="26">
        <v>0</v>
      </c>
      <c r="L51" s="6">
        <v>25</v>
      </c>
      <c r="M51" s="6">
        <v>69</v>
      </c>
      <c r="N51" s="6">
        <v>37</v>
      </c>
      <c r="O51" s="6">
        <v>81</v>
      </c>
      <c r="P51" s="6">
        <v>426</v>
      </c>
      <c r="Q51" s="6">
        <v>278</v>
      </c>
      <c r="R51" s="7"/>
      <c r="S51" s="6"/>
      <c r="T51" s="6"/>
      <c r="U51" s="7"/>
      <c r="V51" s="7"/>
    </row>
    <row r="52" spans="1:22" ht="15.75">
      <c r="A52" s="7" t="s">
        <v>46</v>
      </c>
      <c r="B52" s="22">
        <v>1427</v>
      </c>
      <c r="C52" s="6">
        <v>201</v>
      </c>
      <c r="D52" s="6">
        <v>2</v>
      </c>
      <c r="E52" s="6">
        <v>20</v>
      </c>
      <c r="F52" s="6">
        <v>73</v>
      </c>
      <c r="G52" s="6">
        <v>128</v>
      </c>
      <c r="H52" s="6">
        <v>15</v>
      </c>
      <c r="I52" s="6">
        <v>128</v>
      </c>
      <c r="J52" s="6">
        <v>39</v>
      </c>
      <c r="K52" s="26">
        <v>0</v>
      </c>
      <c r="L52" s="6">
        <v>34</v>
      </c>
      <c r="M52" s="6">
        <v>87</v>
      </c>
      <c r="N52" s="6">
        <v>51</v>
      </c>
      <c r="O52" s="6">
        <v>67</v>
      </c>
      <c r="P52" s="6">
        <v>384</v>
      </c>
      <c r="Q52" s="6">
        <v>198</v>
      </c>
      <c r="R52" s="7"/>
      <c r="S52" s="6"/>
      <c r="T52" s="6"/>
      <c r="U52" s="7"/>
      <c r="V52" s="7"/>
    </row>
    <row r="53" spans="1:22" ht="15.75">
      <c r="A53" s="7" t="s">
        <v>47</v>
      </c>
      <c r="B53" s="22">
        <v>3431</v>
      </c>
      <c r="C53" s="6">
        <v>439</v>
      </c>
      <c r="D53" s="6">
        <v>7</v>
      </c>
      <c r="E53" s="6">
        <v>68</v>
      </c>
      <c r="F53" s="6">
        <v>200</v>
      </c>
      <c r="G53" s="6">
        <v>398</v>
      </c>
      <c r="H53" s="6">
        <v>36</v>
      </c>
      <c r="I53" s="6">
        <v>306</v>
      </c>
      <c r="J53" s="6">
        <v>56</v>
      </c>
      <c r="K53" s="26">
        <v>23</v>
      </c>
      <c r="L53" s="6">
        <v>93</v>
      </c>
      <c r="M53" s="6">
        <v>180</v>
      </c>
      <c r="N53" s="6">
        <v>184</v>
      </c>
      <c r="O53" s="6">
        <v>191</v>
      </c>
      <c r="P53" s="6">
        <v>587</v>
      </c>
      <c r="Q53" s="6">
        <v>663</v>
      </c>
      <c r="R53" s="7"/>
      <c r="S53" s="6"/>
      <c r="T53" s="6"/>
      <c r="U53" s="7"/>
      <c r="V53" s="7"/>
    </row>
    <row r="54" spans="1:22" ht="15.75">
      <c r="A54" s="7" t="s">
        <v>48</v>
      </c>
      <c r="B54" s="22">
        <v>3762</v>
      </c>
      <c r="C54" s="6">
        <v>500</v>
      </c>
      <c r="D54" s="6">
        <v>9</v>
      </c>
      <c r="E54" s="6">
        <v>34</v>
      </c>
      <c r="F54" s="6">
        <v>176</v>
      </c>
      <c r="G54" s="6">
        <v>675</v>
      </c>
      <c r="H54" s="6">
        <v>46</v>
      </c>
      <c r="I54" s="6">
        <v>534</v>
      </c>
      <c r="J54" s="6">
        <v>77</v>
      </c>
      <c r="K54" s="26">
        <v>4</v>
      </c>
      <c r="L54" s="6">
        <v>88</v>
      </c>
      <c r="M54" s="6">
        <v>196</v>
      </c>
      <c r="N54" s="6">
        <v>162</v>
      </c>
      <c r="O54" s="6">
        <v>120</v>
      </c>
      <c r="P54" s="6">
        <v>611</v>
      </c>
      <c r="Q54" s="6">
        <v>530</v>
      </c>
      <c r="R54" s="7"/>
      <c r="S54" s="6"/>
      <c r="T54" s="6"/>
      <c r="U54" s="7"/>
      <c r="V54" s="7"/>
    </row>
    <row r="55" spans="1:22" ht="15.75">
      <c r="A55" s="7" t="s">
        <v>49</v>
      </c>
      <c r="B55" s="22">
        <v>2593</v>
      </c>
      <c r="C55" s="6">
        <v>243</v>
      </c>
      <c r="D55" s="26">
        <v>0</v>
      </c>
      <c r="E55" s="6">
        <v>48</v>
      </c>
      <c r="F55" s="6">
        <v>146</v>
      </c>
      <c r="G55" s="6">
        <v>287</v>
      </c>
      <c r="H55" s="6">
        <v>9</v>
      </c>
      <c r="I55" s="6">
        <v>96</v>
      </c>
      <c r="J55" s="6">
        <v>46</v>
      </c>
      <c r="K55" s="26">
        <v>0</v>
      </c>
      <c r="L55" s="6">
        <v>64</v>
      </c>
      <c r="M55" s="6">
        <v>180</v>
      </c>
      <c r="N55" s="6">
        <v>107</v>
      </c>
      <c r="O55" s="6">
        <v>128</v>
      </c>
      <c r="P55" s="6">
        <v>586</v>
      </c>
      <c r="Q55" s="6">
        <v>653</v>
      </c>
      <c r="R55" s="7"/>
      <c r="S55" s="6"/>
      <c r="T55" s="6"/>
      <c r="U55" s="7"/>
      <c r="V55" s="7"/>
    </row>
    <row r="56" spans="1:22" ht="15.75">
      <c r="A56" s="7" t="s">
        <v>50</v>
      </c>
      <c r="B56" s="22">
        <v>3591</v>
      </c>
      <c r="C56" s="6">
        <v>547</v>
      </c>
      <c r="D56" s="6">
        <v>2</v>
      </c>
      <c r="E56" s="6">
        <v>55</v>
      </c>
      <c r="F56" s="6">
        <v>207</v>
      </c>
      <c r="G56" s="6">
        <v>471</v>
      </c>
      <c r="H56" s="6">
        <v>14</v>
      </c>
      <c r="I56" s="6">
        <v>142</v>
      </c>
      <c r="J56" s="6">
        <v>37</v>
      </c>
      <c r="K56" s="26">
        <v>0</v>
      </c>
      <c r="L56" s="6">
        <v>67</v>
      </c>
      <c r="M56" s="6">
        <v>225</v>
      </c>
      <c r="N56" s="6">
        <v>144</v>
      </c>
      <c r="O56" s="6">
        <v>225</v>
      </c>
      <c r="P56" s="6">
        <v>795</v>
      </c>
      <c r="Q56" s="6">
        <v>660</v>
      </c>
      <c r="R56" s="7"/>
      <c r="S56" s="6"/>
      <c r="T56" s="6"/>
      <c r="U56" s="7"/>
      <c r="V56" s="7"/>
    </row>
    <row r="57" spans="1:22" ht="15.75">
      <c r="A57" s="7" t="s">
        <v>51</v>
      </c>
      <c r="B57" s="22">
        <v>3807</v>
      </c>
      <c r="C57" s="6">
        <v>333</v>
      </c>
      <c r="D57" s="6">
        <v>9</v>
      </c>
      <c r="E57" s="6">
        <v>52</v>
      </c>
      <c r="F57" s="6">
        <v>170</v>
      </c>
      <c r="G57" s="6">
        <v>518</v>
      </c>
      <c r="H57" s="6">
        <v>65</v>
      </c>
      <c r="I57" s="6">
        <v>700</v>
      </c>
      <c r="J57" s="6">
        <v>32</v>
      </c>
      <c r="K57" s="26">
        <v>69</v>
      </c>
      <c r="L57" s="6">
        <v>131</v>
      </c>
      <c r="M57" s="6">
        <v>147</v>
      </c>
      <c r="N57" s="6">
        <v>159</v>
      </c>
      <c r="O57" s="6">
        <v>176</v>
      </c>
      <c r="P57" s="6">
        <v>536</v>
      </c>
      <c r="Q57" s="6">
        <v>710</v>
      </c>
      <c r="R57" s="7"/>
      <c r="S57" s="6"/>
      <c r="T57" s="6"/>
      <c r="U57" s="7"/>
      <c r="V57" s="7"/>
    </row>
    <row r="58" spans="1:22" ht="15.75">
      <c r="A58" s="7" t="s">
        <v>52</v>
      </c>
      <c r="B58" s="22">
        <v>764</v>
      </c>
      <c r="C58" s="6">
        <v>68</v>
      </c>
      <c r="D58" s="26">
        <v>0</v>
      </c>
      <c r="E58" s="6">
        <v>13</v>
      </c>
      <c r="F58" s="6">
        <v>43</v>
      </c>
      <c r="G58" s="6">
        <v>86</v>
      </c>
      <c r="H58" s="6">
        <v>2</v>
      </c>
      <c r="I58" s="6">
        <v>27</v>
      </c>
      <c r="J58" s="6">
        <v>22</v>
      </c>
      <c r="K58" s="26">
        <v>0</v>
      </c>
      <c r="L58" s="6">
        <v>18</v>
      </c>
      <c r="M58" s="6">
        <v>61</v>
      </c>
      <c r="N58" s="6">
        <v>37</v>
      </c>
      <c r="O58" s="6">
        <v>29</v>
      </c>
      <c r="P58" s="6">
        <v>180</v>
      </c>
      <c r="Q58" s="6">
        <v>178</v>
      </c>
      <c r="R58" s="7"/>
      <c r="S58" s="6"/>
      <c r="T58" s="6"/>
      <c r="U58" s="7"/>
      <c r="V58" s="7"/>
    </row>
    <row r="59" spans="1:22" ht="15.75">
      <c r="A59" s="7" t="s">
        <v>53</v>
      </c>
      <c r="B59" s="22">
        <v>432</v>
      </c>
      <c r="C59" s="6">
        <v>38</v>
      </c>
      <c r="D59" s="26">
        <v>0</v>
      </c>
      <c r="E59" s="6">
        <v>8</v>
      </c>
      <c r="F59" s="6">
        <v>37</v>
      </c>
      <c r="G59" s="6">
        <v>29</v>
      </c>
      <c r="H59" s="6">
        <v>2</v>
      </c>
      <c r="I59" s="6">
        <v>14</v>
      </c>
      <c r="J59" s="6">
        <v>4</v>
      </c>
      <c r="K59" s="26">
        <v>0</v>
      </c>
      <c r="L59" s="6">
        <v>9</v>
      </c>
      <c r="M59" s="6">
        <v>26</v>
      </c>
      <c r="N59" s="6">
        <v>5</v>
      </c>
      <c r="O59" s="6">
        <v>30</v>
      </c>
      <c r="P59" s="6">
        <v>105</v>
      </c>
      <c r="Q59" s="6">
        <v>125</v>
      </c>
      <c r="R59" s="7"/>
      <c r="S59" s="6"/>
      <c r="T59" s="6"/>
      <c r="U59" s="7"/>
      <c r="V59" s="7"/>
    </row>
    <row r="60" spans="1:22" ht="15.75">
      <c r="A60" s="7" t="s">
        <v>54</v>
      </c>
      <c r="B60" s="22">
        <v>1084</v>
      </c>
      <c r="C60" s="6">
        <v>85</v>
      </c>
      <c r="D60" s="26">
        <v>0</v>
      </c>
      <c r="E60" s="6">
        <v>19</v>
      </c>
      <c r="F60" s="6">
        <v>49</v>
      </c>
      <c r="G60" s="6">
        <v>74</v>
      </c>
      <c r="H60" s="6">
        <v>7</v>
      </c>
      <c r="I60" s="6">
        <v>35</v>
      </c>
      <c r="J60" s="6">
        <v>16</v>
      </c>
      <c r="K60" s="26">
        <v>0</v>
      </c>
      <c r="L60" s="6">
        <v>14</v>
      </c>
      <c r="M60" s="6">
        <v>56</v>
      </c>
      <c r="N60" s="6">
        <v>49</v>
      </c>
      <c r="O60" s="6">
        <v>64</v>
      </c>
      <c r="P60" s="6">
        <v>167</v>
      </c>
      <c r="Q60" s="6">
        <v>449</v>
      </c>
      <c r="R60" s="7"/>
      <c r="S60" s="6"/>
      <c r="T60" s="6"/>
      <c r="U60" s="7"/>
      <c r="V60" s="7"/>
    </row>
    <row r="61" spans="1:22" ht="15.75">
      <c r="A61" s="7" t="s">
        <v>55</v>
      </c>
      <c r="B61" s="22">
        <v>2499</v>
      </c>
      <c r="C61" s="6">
        <v>295</v>
      </c>
      <c r="D61" s="6">
        <v>2</v>
      </c>
      <c r="E61" s="6">
        <v>77</v>
      </c>
      <c r="F61" s="6">
        <v>171</v>
      </c>
      <c r="G61" s="6">
        <v>315</v>
      </c>
      <c r="H61" s="6">
        <v>13</v>
      </c>
      <c r="I61" s="6">
        <v>112</v>
      </c>
      <c r="J61" s="6">
        <v>33</v>
      </c>
      <c r="K61" s="26">
        <v>0</v>
      </c>
      <c r="L61" s="6">
        <v>51</v>
      </c>
      <c r="M61" s="6">
        <v>140</v>
      </c>
      <c r="N61" s="6">
        <v>65</v>
      </c>
      <c r="O61" s="6">
        <v>106</v>
      </c>
      <c r="P61" s="6">
        <v>598</v>
      </c>
      <c r="Q61" s="6">
        <v>521</v>
      </c>
      <c r="R61" s="7"/>
      <c r="S61" s="6"/>
      <c r="T61" s="6"/>
      <c r="U61" s="7"/>
      <c r="V61" s="7"/>
    </row>
    <row r="62" spans="1:22" ht="15.75">
      <c r="A62" s="7" t="s">
        <v>56</v>
      </c>
      <c r="B62" s="22">
        <v>25690</v>
      </c>
      <c r="C62" s="6">
        <v>2720</v>
      </c>
      <c r="D62" s="6">
        <v>37</v>
      </c>
      <c r="E62" s="6">
        <v>336</v>
      </c>
      <c r="F62" s="6">
        <v>1179</v>
      </c>
      <c r="G62" s="6">
        <v>2322</v>
      </c>
      <c r="H62" s="6">
        <v>420</v>
      </c>
      <c r="I62" s="6">
        <v>3838</v>
      </c>
      <c r="J62" s="6">
        <v>292</v>
      </c>
      <c r="K62" s="26">
        <v>563</v>
      </c>
      <c r="L62" s="6">
        <v>654</v>
      </c>
      <c r="M62" s="6">
        <v>1115</v>
      </c>
      <c r="N62" s="6">
        <v>984</v>
      </c>
      <c r="O62" s="6">
        <v>1281</v>
      </c>
      <c r="P62" s="6">
        <v>5617</v>
      </c>
      <c r="Q62" s="6">
        <v>4332</v>
      </c>
      <c r="R62" s="7"/>
      <c r="S62" s="6"/>
      <c r="T62" s="6"/>
      <c r="U62" s="7"/>
      <c r="V62" s="7"/>
    </row>
    <row r="63" spans="1:22" ht="15.75">
      <c r="A63" s="7" t="s">
        <v>57</v>
      </c>
      <c r="B63" s="22">
        <v>2087</v>
      </c>
      <c r="C63" s="6">
        <v>300</v>
      </c>
      <c r="D63" s="6">
        <v>7</v>
      </c>
      <c r="E63" s="6">
        <v>24</v>
      </c>
      <c r="F63" s="6">
        <v>124</v>
      </c>
      <c r="G63" s="6">
        <v>306</v>
      </c>
      <c r="H63" s="6">
        <v>25</v>
      </c>
      <c r="I63" s="6">
        <v>175</v>
      </c>
      <c r="J63" s="6">
        <v>47</v>
      </c>
      <c r="K63" s="26">
        <v>1</v>
      </c>
      <c r="L63" s="6">
        <v>50</v>
      </c>
      <c r="M63" s="6">
        <v>115</v>
      </c>
      <c r="N63" s="6">
        <v>111</v>
      </c>
      <c r="O63" s="6">
        <v>91</v>
      </c>
      <c r="P63" s="6">
        <v>371</v>
      </c>
      <c r="Q63" s="6">
        <v>340</v>
      </c>
      <c r="R63" s="7"/>
      <c r="S63" s="6"/>
      <c r="T63" s="6"/>
      <c r="U63" s="7"/>
      <c r="V63" s="7"/>
    </row>
    <row r="64" spans="1:22" ht="15.75">
      <c r="A64" s="7" t="s">
        <v>58</v>
      </c>
      <c r="B64" s="22">
        <v>1297</v>
      </c>
      <c r="C64" s="6">
        <v>93</v>
      </c>
      <c r="D64" s="6">
        <v>2</v>
      </c>
      <c r="E64" s="6">
        <v>19</v>
      </c>
      <c r="F64" s="6">
        <v>54</v>
      </c>
      <c r="G64" s="6">
        <v>109</v>
      </c>
      <c r="H64" s="6">
        <v>2</v>
      </c>
      <c r="I64" s="6">
        <v>41</v>
      </c>
      <c r="J64" s="6">
        <v>14</v>
      </c>
      <c r="K64" s="26">
        <v>0</v>
      </c>
      <c r="L64" s="6">
        <v>17</v>
      </c>
      <c r="M64" s="6">
        <v>57</v>
      </c>
      <c r="N64" s="6">
        <v>54</v>
      </c>
      <c r="O64" s="6">
        <v>77</v>
      </c>
      <c r="P64" s="6">
        <v>340</v>
      </c>
      <c r="Q64" s="6">
        <v>418</v>
      </c>
      <c r="R64" s="7"/>
      <c r="S64" s="6"/>
      <c r="T64" s="6"/>
      <c r="U64" s="7"/>
      <c r="V64" s="7"/>
    </row>
    <row r="65" spans="1:22" ht="15.75">
      <c r="A65" s="7" t="s">
        <v>59</v>
      </c>
      <c r="B65" s="22">
        <v>2055</v>
      </c>
      <c r="C65" s="6">
        <v>206</v>
      </c>
      <c r="D65" s="26">
        <v>0</v>
      </c>
      <c r="E65" s="6">
        <v>45</v>
      </c>
      <c r="F65" s="6">
        <v>96</v>
      </c>
      <c r="G65" s="6">
        <v>309</v>
      </c>
      <c r="H65" s="6">
        <v>11</v>
      </c>
      <c r="I65" s="6">
        <v>131</v>
      </c>
      <c r="J65" s="6">
        <v>15</v>
      </c>
      <c r="K65" s="26">
        <v>9</v>
      </c>
      <c r="L65" s="6">
        <v>41</v>
      </c>
      <c r="M65" s="6">
        <v>96</v>
      </c>
      <c r="N65" s="6">
        <v>95</v>
      </c>
      <c r="O65" s="6">
        <v>111</v>
      </c>
      <c r="P65" s="6">
        <v>403</v>
      </c>
      <c r="Q65" s="6">
        <v>487</v>
      </c>
      <c r="R65" s="7"/>
      <c r="S65" s="6"/>
      <c r="T65" s="6"/>
      <c r="U65" s="7"/>
      <c r="V65" s="7"/>
    </row>
    <row r="66" spans="1:22" ht="15.75">
      <c r="A66" s="7" t="s">
        <v>60</v>
      </c>
      <c r="B66" s="22">
        <v>5186</v>
      </c>
      <c r="C66" s="6">
        <v>669</v>
      </c>
      <c r="D66" s="6">
        <v>14</v>
      </c>
      <c r="E66" s="6">
        <v>77</v>
      </c>
      <c r="F66" s="6">
        <v>262</v>
      </c>
      <c r="G66" s="6">
        <v>585</v>
      </c>
      <c r="H66" s="6">
        <v>38</v>
      </c>
      <c r="I66" s="6">
        <v>560</v>
      </c>
      <c r="J66" s="6">
        <v>111</v>
      </c>
      <c r="K66" s="26">
        <v>8</v>
      </c>
      <c r="L66" s="6">
        <v>155</v>
      </c>
      <c r="M66" s="6">
        <v>290</v>
      </c>
      <c r="N66" s="6">
        <v>177</v>
      </c>
      <c r="O66" s="6">
        <v>244</v>
      </c>
      <c r="P66" s="6">
        <v>1070</v>
      </c>
      <c r="Q66" s="6">
        <v>926</v>
      </c>
      <c r="R66" s="7"/>
      <c r="S66" s="6"/>
      <c r="T66" s="6"/>
      <c r="U66" s="7"/>
      <c r="V66" s="7"/>
    </row>
    <row r="67" spans="1:22" ht="15.75">
      <c r="A67" s="7" t="s">
        <v>61</v>
      </c>
      <c r="B67" s="22">
        <v>2183</v>
      </c>
      <c r="C67" s="6">
        <v>252</v>
      </c>
      <c r="D67" s="26">
        <v>0</v>
      </c>
      <c r="E67" s="6">
        <v>44</v>
      </c>
      <c r="F67" s="6">
        <v>117</v>
      </c>
      <c r="G67" s="6">
        <v>362</v>
      </c>
      <c r="H67" s="6">
        <v>10</v>
      </c>
      <c r="I67" s="6">
        <v>55</v>
      </c>
      <c r="J67" s="6">
        <v>13</v>
      </c>
      <c r="K67" s="26">
        <v>1</v>
      </c>
      <c r="L67" s="6">
        <v>41</v>
      </c>
      <c r="M67" s="6">
        <v>144</v>
      </c>
      <c r="N67" s="6">
        <v>78</v>
      </c>
      <c r="O67" s="6">
        <v>118</v>
      </c>
      <c r="P67" s="6">
        <v>457</v>
      </c>
      <c r="Q67" s="6">
        <v>491</v>
      </c>
      <c r="R67" s="7"/>
      <c r="S67" s="6"/>
      <c r="T67" s="6"/>
      <c r="U67" s="7"/>
      <c r="V67" s="7"/>
    </row>
    <row r="68" spans="1:22" ht="15.75">
      <c r="A68" s="7" t="s">
        <v>62</v>
      </c>
      <c r="B68" s="22">
        <v>1588</v>
      </c>
      <c r="C68" s="6">
        <v>210</v>
      </c>
      <c r="D68" s="26">
        <v>0</v>
      </c>
      <c r="E68" s="6">
        <v>47</v>
      </c>
      <c r="F68" s="6">
        <v>82</v>
      </c>
      <c r="G68" s="6">
        <v>105</v>
      </c>
      <c r="H68" s="6">
        <v>1</v>
      </c>
      <c r="I68" s="6">
        <v>40</v>
      </c>
      <c r="J68" s="6">
        <v>8</v>
      </c>
      <c r="K68" s="26">
        <v>0</v>
      </c>
      <c r="L68" s="6">
        <v>75</v>
      </c>
      <c r="M68" s="6">
        <v>84</v>
      </c>
      <c r="N68" s="6">
        <v>37</v>
      </c>
      <c r="O68" s="6">
        <v>117</v>
      </c>
      <c r="P68" s="6">
        <v>440</v>
      </c>
      <c r="Q68" s="6">
        <v>342</v>
      </c>
      <c r="R68" s="7"/>
      <c r="S68" s="6"/>
      <c r="T68" s="6"/>
      <c r="U68" s="7"/>
      <c r="V68" s="7"/>
    </row>
    <row r="69" spans="1:22" ht="15.75">
      <c r="A69" s="7" t="s">
        <v>63</v>
      </c>
      <c r="B69" s="22">
        <v>2461</v>
      </c>
      <c r="C69" s="6">
        <v>220</v>
      </c>
      <c r="D69" s="6">
        <v>1</v>
      </c>
      <c r="E69" s="6">
        <v>49</v>
      </c>
      <c r="F69" s="6">
        <v>135</v>
      </c>
      <c r="G69" s="6">
        <v>290</v>
      </c>
      <c r="H69" s="6">
        <v>11</v>
      </c>
      <c r="I69" s="6">
        <v>193</v>
      </c>
      <c r="J69" s="6">
        <v>40</v>
      </c>
      <c r="K69" s="26">
        <v>0</v>
      </c>
      <c r="L69" s="6">
        <v>49</v>
      </c>
      <c r="M69" s="6">
        <v>169</v>
      </c>
      <c r="N69" s="6">
        <v>76</v>
      </c>
      <c r="O69" s="6">
        <v>132</v>
      </c>
      <c r="P69" s="6">
        <v>395</v>
      </c>
      <c r="Q69" s="6">
        <v>701</v>
      </c>
      <c r="R69" s="7"/>
      <c r="S69" s="6"/>
      <c r="T69" s="6"/>
      <c r="U69" s="7"/>
      <c r="V69" s="7"/>
    </row>
    <row r="70" spans="1:22" ht="15.75">
      <c r="A70" s="7" t="s">
        <v>64</v>
      </c>
      <c r="B70" s="22">
        <v>15789</v>
      </c>
      <c r="C70" s="6">
        <v>2204</v>
      </c>
      <c r="D70" s="6">
        <v>42</v>
      </c>
      <c r="E70" s="6">
        <v>152</v>
      </c>
      <c r="F70" s="6">
        <v>938</v>
      </c>
      <c r="G70" s="6">
        <v>2919</v>
      </c>
      <c r="H70" s="6">
        <v>369</v>
      </c>
      <c r="I70" s="6">
        <v>2346</v>
      </c>
      <c r="J70" s="6">
        <v>284</v>
      </c>
      <c r="K70" s="26">
        <v>148</v>
      </c>
      <c r="L70" s="6">
        <v>392</v>
      </c>
      <c r="M70" s="6">
        <v>825</v>
      </c>
      <c r="N70" s="6">
        <v>777</v>
      </c>
      <c r="O70" s="6">
        <v>303</v>
      </c>
      <c r="P70" s="6">
        <v>2199</v>
      </c>
      <c r="Q70" s="6">
        <v>1891</v>
      </c>
      <c r="R70" s="7"/>
      <c r="S70" s="6"/>
      <c r="T70" s="6"/>
      <c r="U70" s="7"/>
      <c r="V70" s="7"/>
    </row>
    <row r="71" spans="1:22" ht="15.75">
      <c r="A71" s="7" t="s">
        <v>65</v>
      </c>
      <c r="B71" s="22">
        <v>892</v>
      </c>
      <c r="C71" s="6">
        <v>86</v>
      </c>
      <c r="D71" s="6">
        <v>2</v>
      </c>
      <c r="E71" s="6">
        <v>13</v>
      </c>
      <c r="F71" s="6">
        <v>45</v>
      </c>
      <c r="G71" s="6">
        <v>75</v>
      </c>
      <c r="H71" s="6">
        <v>2</v>
      </c>
      <c r="I71" s="6">
        <v>39</v>
      </c>
      <c r="J71" s="6">
        <v>12</v>
      </c>
      <c r="K71" s="26">
        <v>0</v>
      </c>
      <c r="L71" s="6">
        <v>15</v>
      </c>
      <c r="M71" s="6">
        <v>38</v>
      </c>
      <c r="N71" s="6">
        <v>37</v>
      </c>
      <c r="O71" s="6">
        <v>51</v>
      </c>
      <c r="P71" s="6">
        <v>291</v>
      </c>
      <c r="Q71" s="6">
        <v>186</v>
      </c>
      <c r="R71" s="7"/>
      <c r="S71" s="6"/>
      <c r="T71" s="6"/>
      <c r="U71" s="7"/>
      <c r="V71" s="7"/>
    </row>
    <row r="72" spans="1:22" ht="15.75">
      <c r="A72" s="7" t="s">
        <v>66</v>
      </c>
      <c r="B72" s="22">
        <v>424</v>
      </c>
      <c r="C72" s="6">
        <v>21</v>
      </c>
      <c r="D72" s="6">
        <v>1</v>
      </c>
      <c r="E72" s="6">
        <v>13</v>
      </c>
      <c r="F72" s="6">
        <v>54</v>
      </c>
      <c r="G72" s="6">
        <v>36</v>
      </c>
      <c r="H72" s="26">
        <v>0</v>
      </c>
      <c r="I72" s="6">
        <v>10</v>
      </c>
      <c r="J72" s="6">
        <v>7</v>
      </c>
      <c r="K72" s="26">
        <v>0</v>
      </c>
      <c r="L72" s="6">
        <v>1</v>
      </c>
      <c r="M72" s="6">
        <v>24</v>
      </c>
      <c r="N72" s="6">
        <v>8</v>
      </c>
      <c r="O72" s="6">
        <v>33</v>
      </c>
      <c r="P72" s="6">
        <v>90</v>
      </c>
      <c r="Q72" s="6">
        <v>126</v>
      </c>
      <c r="R72" s="7"/>
      <c r="S72" s="6"/>
      <c r="T72" s="6"/>
      <c r="U72" s="7"/>
      <c r="V72" s="7"/>
    </row>
    <row r="73" spans="1:22" ht="15.75">
      <c r="A73" s="7"/>
      <c r="B73" s="22"/>
      <c r="C73" s="6"/>
      <c r="D73" s="6"/>
      <c r="E73" s="6"/>
      <c r="F73" s="6"/>
      <c r="G73" s="6"/>
      <c r="H73" s="6"/>
      <c r="I73" s="6"/>
      <c r="J73" s="6"/>
      <c r="K73" s="26"/>
      <c r="L73" s="6"/>
      <c r="M73" s="6"/>
      <c r="N73" s="6"/>
      <c r="O73" s="6"/>
      <c r="P73" s="6"/>
      <c r="Q73" s="6"/>
      <c r="R73" s="7"/>
      <c r="S73" s="6"/>
      <c r="T73" s="6"/>
      <c r="U73" s="7"/>
      <c r="V73" s="7"/>
    </row>
    <row r="74" spans="1:22" ht="15.75">
      <c r="A74" s="39" t="s">
        <v>90</v>
      </c>
      <c r="B74" s="22">
        <v>112</v>
      </c>
      <c r="C74" s="6">
        <v>5</v>
      </c>
      <c r="D74" s="6">
        <v>4</v>
      </c>
      <c r="E74" s="6">
        <v>6</v>
      </c>
      <c r="F74" s="6">
        <v>8</v>
      </c>
      <c r="G74" s="6">
        <v>11</v>
      </c>
      <c r="H74" s="6">
        <v>6</v>
      </c>
      <c r="I74" s="6">
        <v>13</v>
      </c>
      <c r="J74" s="6">
        <v>1</v>
      </c>
      <c r="K74" s="26">
        <v>0</v>
      </c>
      <c r="L74" s="6">
        <v>1</v>
      </c>
      <c r="M74" s="6">
        <v>4</v>
      </c>
      <c r="N74" s="6">
        <v>3</v>
      </c>
      <c r="O74" s="6">
        <v>3</v>
      </c>
      <c r="P74" s="6">
        <v>12</v>
      </c>
      <c r="Q74" s="6">
        <v>35</v>
      </c>
      <c r="R74" s="7"/>
      <c r="S74" s="6"/>
      <c r="T74" s="6"/>
      <c r="U74" s="7"/>
      <c r="V74" s="7"/>
    </row>
    <row r="75" spans="1:22" ht="15.75">
      <c r="A75" s="36" t="s">
        <v>115</v>
      </c>
      <c r="B75" s="17"/>
      <c r="C75" s="18"/>
      <c r="D75" s="18"/>
      <c r="E75" s="18"/>
      <c r="F75" s="18"/>
      <c r="G75" s="18"/>
      <c r="H75" s="18"/>
      <c r="I75" s="18"/>
      <c r="J75" s="35"/>
      <c r="K75" s="17"/>
      <c r="L75" s="17"/>
      <c r="M75" s="17"/>
      <c r="N75" s="17"/>
      <c r="O75" s="17"/>
      <c r="P75" s="17"/>
      <c r="Q75" s="17"/>
      <c r="R75" s="7"/>
      <c r="S75" s="6"/>
      <c r="T75" s="6"/>
      <c r="U75" s="7"/>
      <c r="V75" s="7"/>
    </row>
    <row r="76" spans="1:22" ht="15.75">
      <c r="A76" s="6" t="s">
        <v>96</v>
      </c>
      <c r="B76" s="6"/>
      <c r="C76" s="7"/>
      <c r="D76" s="7"/>
      <c r="E76" s="7"/>
      <c r="F76" s="7"/>
      <c r="G76" s="7"/>
      <c r="H76" s="7"/>
      <c r="I76" s="7"/>
      <c r="K76" s="6"/>
      <c r="L76" s="6"/>
      <c r="M76" s="6"/>
      <c r="N76" s="6"/>
      <c r="O76" s="6"/>
      <c r="P76" s="6"/>
      <c r="Q76" s="6"/>
      <c r="R76" s="7"/>
      <c r="S76" s="6"/>
      <c r="T76" s="6"/>
      <c r="U76" s="7"/>
      <c r="V76" s="7"/>
    </row>
    <row r="77" spans="1:22" ht="15.75">
      <c r="A77" s="6" t="s">
        <v>116</v>
      </c>
      <c r="B77" s="6"/>
      <c r="C77" s="7"/>
      <c r="D77" s="7"/>
      <c r="E77" s="7"/>
      <c r="F77" s="7"/>
      <c r="G77" s="7"/>
      <c r="H77" s="7"/>
      <c r="I77" s="7"/>
      <c r="K77" s="6"/>
      <c r="L77" s="6"/>
      <c r="M77" s="6"/>
      <c r="N77" s="6"/>
      <c r="O77" s="6"/>
      <c r="P77" s="6"/>
      <c r="Q77" s="6"/>
      <c r="R77" s="7"/>
      <c r="S77" s="6"/>
      <c r="T77" s="6"/>
      <c r="U77" s="7"/>
      <c r="V77" s="7"/>
    </row>
    <row r="78" spans="1:22" ht="15.75">
      <c r="A78" s="19" t="s">
        <v>118</v>
      </c>
      <c r="B78" s="6"/>
      <c r="C78" s="7"/>
      <c r="D78" s="7"/>
      <c r="E78" s="7"/>
      <c r="F78" s="7"/>
      <c r="G78" s="7"/>
      <c r="H78" s="7"/>
      <c r="I78" s="7"/>
      <c r="K78" s="6"/>
      <c r="L78" s="6"/>
      <c r="M78" s="6"/>
      <c r="N78" s="6"/>
      <c r="O78" s="6"/>
      <c r="P78" s="6"/>
      <c r="Q78" s="6"/>
      <c r="R78" s="7"/>
      <c r="S78" s="6"/>
      <c r="T78" s="6"/>
      <c r="U78" s="7"/>
      <c r="V78" s="7"/>
    </row>
    <row r="79" spans="1:22" ht="15.75">
      <c r="A79" s="5" t="s">
        <v>98</v>
      </c>
      <c r="B79" s="6"/>
      <c r="C79" s="7"/>
      <c r="D79" s="7"/>
      <c r="E79" s="7"/>
      <c r="F79" s="7"/>
      <c r="G79" s="7"/>
      <c r="H79" s="7"/>
      <c r="I79" s="7"/>
      <c r="K79" s="6"/>
      <c r="L79" s="6"/>
      <c r="M79" s="6"/>
      <c r="N79" s="6"/>
      <c r="O79" s="6"/>
      <c r="P79" s="6"/>
      <c r="Q79" s="6"/>
      <c r="R79" s="7"/>
      <c r="S79" s="6"/>
      <c r="T79" s="6"/>
      <c r="U79" s="7"/>
      <c r="V79" s="7"/>
    </row>
    <row r="80" spans="1:20" ht="15.75">
      <c r="A80" s="6"/>
      <c r="B80" s="6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0:20" ht="15.75"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0:20" ht="15.75"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0:20" ht="15.75"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0:20" ht="15.75"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</sheetData>
  <sheetProtection/>
  <printOptions/>
  <pageMargins left="0.7" right="0.7" top="0.75" bottom="0.75" header="0.3" footer="0.3"/>
  <pageSetup fitToHeight="2" fitToWidth="1" horizontalDpi="600" verticalDpi="600" orientation="landscape" paperSize="5" scale="6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1"/>
  <sheetViews>
    <sheetView zoomScalePageLayoutView="0" workbookViewId="0" topLeftCell="A1">
      <selection activeCell="A4" sqref="A4"/>
    </sheetView>
  </sheetViews>
  <sheetFormatPr defaultColWidth="12.77734375" defaultRowHeight="15.75"/>
  <cols>
    <col min="1" max="1" width="20.77734375" style="0" customWidth="1"/>
  </cols>
  <sheetData>
    <row r="1" spans="1:2" ht="20.25">
      <c r="A1" s="21" t="s">
        <v>82</v>
      </c>
      <c r="B1" s="21"/>
    </row>
    <row r="2" spans="1:24" ht="20.25">
      <c r="A2" s="40" t="s">
        <v>126</v>
      </c>
      <c r="B2" s="3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29.25">
      <c r="A4" s="30" t="s">
        <v>0</v>
      </c>
      <c r="B4" s="31" t="s">
        <v>1</v>
      </c>
      <c r="C4" s="32" t="s">
        <v>84</v>
      </c>
      <c r="D4" s="32" t="s">
        <v>85</v>
      </c>
      <c r="E4" s="31" t="s">
        <v>104</v>
      </c>
      <c r="F4" s="31" t="s">
        <v>86</v>
      </c>
      <c r="G4" s="31" t="s">
        <v>87</v>
      </c>
      <c r="H4" s="31" t="s">
        <v>88</v>
      </c>
      <c r="I4" s="31" t="s">
        <v>89</v>
      </c>
      <c r="J4" s="31" t="s">
        <v>91</v>
      </c>
      <c r="K4" s="31" t="s">
        <v>92</v>
      </c>
      <c r="L4" s="31" t="s">
        <v>99</v>
      </c>
      <c r="M4" s="33" t="s">
        <v>105</v>
      </c>
      <c r="N4" s="31" t="s">
        <v>93</v>
      </c>
      <c r="O4" s="31" t="s">
        <v>106</v>
      </c>
      <c r="P4" s="31" t="s">
        <v>100</v>
      </c>
      <c r="Q4" s="31" t="s">
        <v>101</v>
      </c>
      <c r="R4" s="7"/>
      <c r="S4" s="7"/>
      <c r="T4" s="7"/>
      <c r="U4" s="7"/>
      <c r="V4" s="7"/>
      <c r="W4" s="7"/>
      <c r="X4" s="7"/>
    </row>
    <row r="5" spans="1:24" ht="15.75">
      <c r="A5" s="7"/>
      <c r="B5" s="38"/>
      <c r="C5" s="7"/>
      <c r="D5" s="38"/>
      <c r="E5" s="38"/>
      <c r="F5" s="38"/>
      <c r="G5" s="38"/>
      <c r="H5" s="38"/>
      <c r="I5" s="38"/>
      <c r="J5" s="7"/>
      <c r="K5" s="38"/>
      <c r="L5" s="38"/>
      <c r="M5" s="38"/>
      <c r="N5" s="38"/>
      <c r="O5" s="38"/>
      <c r="P5" s="38"/>
      <c r="Q5" s="38"/>
      <c r="R5" s="7"/>
      <c r="S5" s="7"/>
      <c r="T5" s="7"/>
      <c r="U5" s="7"/>
      <c r="V5" s="7"/>
      <c r="W5" s="7"/>
      <c r="X5" s="7"/>
    </row>
    <row r="6" spans="1:24" ht="15.75">
      <c r="A6" s="7" t="s">
        <v>2</v>
      </c>
      <c r="B6" s="41">
        <v>588281</v>
      </c>
      <c r="C6" s="42">
        <v>79454</v>
      </c>
      <c r="D6" s="42">
        <v>1804</v>
      </c>
      <c r="E6" s="42">
        <v>6910</v>
      </c>
      <c r="F6" s="42">
        <v>36971</v>
      </c>
      <c r="G6" s="42">
        <v>67366</v>
      </c>
      <c r="H6" s="42">
        <v>21092</v>
      </c>
      <c r="I6" s="42">
        <v>132911</v>
      </c>
      <c r="J6" s="42">
        <v>11990</v>
      </c>
      <c r="K6" s="42">
        <v>7142</v>
      </c>
      <c r="L6" s="42">
        <v>10297</v>
      </c>
      <c r="M6" s="42">
        <v>21380</v>
      </c>
      <c r="N6" s="42">
        <v>55950</v>
      </c>
      <c r="O6" s="42">
        <v>19733</v>
      </c>
      <c r="P6" s="42">
        <v>47922</v>
      </c>
      <c r="Q6" s="42">
        <v>67359</v>
      </c>
      <c r="R6" s="7"/>
      <c r="S6" s="7"/>
      <c r="T6" s="7"/>
      <c r="U6" s="7"/>
      <c r="V6" s="7"/>
      <c r="W6" s="7"/>
      <c r="X6" s="7"/>
    </row>
    <row r="7" spans="1:24" ht="15.75">
      <c r="A7" s="7"/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7"/>
      <c r="S7" s="7"/>
      <c r="T7" s="7"/>
      <c r="U7" s="7"/>
      <c r="V7" s="7"/>
      <c r="W7" s="7"/>
      <c r="X7" s="7"/>
    </row>
    <row r="8" spans="1:24" ht="15.75">
      <c r="A8" s="7" t="s">
        <v>3</v>
      </c>
      <c r="B8" s="41">
        <v>107759</v>
      </c>
      <c r="C8" s="42">
        <f aca="true" t="shared" si="0" ref="C8:I8">SUM(C9:C13)</f>
        <v>49281</v>
      </c>
      <c r="D8" s="42">
        <f t="shared" si="0"/>
        <v>1383</v>
      </c>
      <c r="E8" s="42">
        <f t="shared" si="0"/>
        <v>3298</v>
      </c>
      <c r="F8" s="42">
        <f t="shared" si="0"/>
        <v>23007</v>
      </c>
      <c r="G8" s="42">
        <f t="shared" si="0"/>
        <v>27653</v>
      </c>
      <c r="H8" s="42">
        <f t="shared" si="0"/>
        <v>17176</v>
      </c>
      <c r="I8" s="42">
        <f t="shared" si="0"/>
        <v>105490</v>
      </c>
      <c r="J8" s="42">
        <f aca="true" t="shared" si="1" ref="J8:Q8">SUM(J9:J13)</f>
        <v>7935</v>
      </c>
      <c r="K8" s="42">
        <f t="shared" si="1"/>
        <v>4642</v>
      </c>
      <c r="L8" s="42">
        <f t="shared" si="1"/>
        <v>4044</v>
      </c>
      <c r="M8" s="42">
        <f t="shared" si="1"/>
        <v>8180</v>
      </c>
      <c r="N8" s="42">
        <f t="shared" si="1"/>
        <v>43983</v>
      </c>
      <c r="O8" s="42">
        <f t="shared" si="1"/>
        <v>8261</v>
      </c>
      <c r="P8" s="42">
        <f t="shared" si="1"/>
        <v>5185</v>
      </c>
      <c r="Q8" s="42">
        <f t="shared" si="1"/>
        <v>25529</v>
      </c>
      <c r="R8" s="7"/>
      <c r="S8" s="7"/>
      <c r="T8" s="7"/>
      <c r="U8" s="7"/>
      <c r="V8" s="7"/>
      <c r="W8" s="7"/>
      <c r="X8" s="7"/>
    </row>
    <row r="9" spans="1:24" ht="15.75">
      <c r="A9" s="7" t="s">
        <v>4</v>
      </c>
      <c r="B9" s="41">
        <v>21686</v>
      </c>
      <c r="C9" s="42">
        <v>9697</v>
      </c>
      <c r="D9" s="42">
        <v>347</v>
      </c>
      <c r="E9" s="42">
        <v>746</v>
      </c>
      <c r="F9" s="42">
        <v>5291</v>
      </c>
      <c r="G9" s="42">
        <v>3711</v>
      </c>
      <c r="H9" s="42">
        <v>3407</v>
      </c>
      <c r="I9" s="42">
        <v>24266</v>
      </c>
      <c r="J9" s="42">
        <v>1749</v>
      </c>
      <c r="K9" s="42">
        <v>982</v>
      </c>
      <c r="L9" s="42">
        <v>750</v>
      </c>
      <c r="M9" s="42">
        <v>1210</v>
      </c>
      <c r="N9" s="42">
        <v>10008</v>
      </c>
      <c r="O9" s="42">
        <v>1632</v>
      </c>
      <c r="P9" s="42">
        <v>806</v>
      </c>
      <c r="Q9" s="42">
        <v>4549</v>
      </c>
      <c r="R9" s="7"/>
      <c r="S9" s="7"/>
      <c r="T9" s="7"/>
      <c r="U9" s="7"/>
      <c r="V9" s="7"/>
      <c r="W9" s="7"/>
      <c r="X9" s="7"/>
    </row>
    <row r="10" spans="1:24" ht="15.75">
      <c r="A10" s="7" t="s">
        <v>5</v>
      </c>
      <c r="B10" s="41">
        <v>29935</v>
      </c>
      <c r="C10" s="42">
        <v>16818</v>
      </c>
      <c r="D10" s="42">
        <v>420</v>
      </c>
      <c r="E10" s="42">
        <v>1061</v>
      </c>
      <c r="F10" s="42">
        <v>4882</v>
      </c>
      <c r="G10" s="42">
        <v>6074</v>
      </c>
      <c r="H10" s="42">
        <v>5551</v>
      </c>
      <c r="I10" s="42">
        <v>27999</v>
      </c>
      <c r="J10" s="42">
        <v>2881</v>
      </c>
      <c r="K10" s="42">
        <v>1039</v>
      </c>
      <c r="L10" s="42">
        <v>1180</v>
      </c>
      <c r="M10" s="42">
        <v>2438</v>
      </c>
      <c r="N10" s="42">
        <v>10637</v>
      </c>
      <c r="O10" s="42">
        <v>1984</v>
      </c>
      <c r="P10" s="42">
        <v>1544</v>
      </c>
      <c r="Q10" s="42">
        <v>8232</v>
      </c>
      <c r="R10" s="7"/>
      <c r="S10" s="7"/>
      <c r="T10" s="7"/>
      <c r="U10" s="7"/>
      <c r="V10" s="7"/>
      <c r="W10" s="7"/>
      <c r="X10" s="7"/>
    </row>
    <row r="11" spans="1:24" ht="15.75">
      <c r="A11" s="7" t="s">
        <v>6</v>
      </c>
      <c r="B11" s="41">
        <v>37909</v>
      </c>
      <c r="C11" s="42">
        <v>11370</v>
      </c>
      <c r="D11" s="42">
        <v>334</v>
      </c>
      <c r="E11" s="42">
        <v>706</v>
      </c>
      <c r="F11" s="42">
        <v>8741</v>
      </c>
      <c r="G11" s="42">
        <v>12324</v>
      </c>
      <c r="H11" s="42">
        <v>4297</v>
      </c>
      <c r="I11" s="42">
        <v>38748</v>
      </c>
      <c r="J11" s="42">
        <v>1796</v>
      </c>
      <c r="K11" s="42">
        <v>1394</v>
      </c>
      <c r="L11" s="42">
        <v>1241</v>
      </c>
      <c r="M11" s="42">
        <v>2405</v>
      </c>
      <c r="N11" s="42">
        <v>19617</v>
      </c>
      <c r="O11" s="42">
        <v>2967</v>
      </c>
      <c r="P11" s="42">
        <v>907</v>
      </c>
      <c r="Q11" s="42">
        <v>7582</v>
      </c>
      <c r="R11" s="7"/>
      <c r="S11" s="7"/>
      <c r="T11" s="7"/>
      <c r="U11" s="7"/>
      <c r="V11" s="7"/>
      <c r="W11" s="7"/>
      <c r="X11" s="7"/>
    </row>
    <row r="12" spans="1:24" ht="15.75">
      <c r="A12" s="7" t="s">
        <v>7</v>
      </c>
      <c r="B12" s="41">
        <v>15348</v>
      </c>
      <c r="C12" s="42">
        <v>9194</v>
      </c>
      <c r="D12" s="42">
        <v>247</v>
      </c>
      <c r="E12" s="42">
        <v>668</v>
      </c>
      <c r="F12" s="42">
        <v>3277</v>
      </c>
      <c r="G12" s="42">
        <v>4470</v>
      </c>
      <c r="H12" s="42">
        <v>3431</v>
      </c>
      <c r="I12" s="42">
        <v>12062</v>
      </c>
      <c r="J12" s="42">
        <v>1234</v>
      </c>
      <c r="K12" s="42">
        <v>1090</v>
      </c>
      <c r="L12" s="42">
        <v>723</v>
      </c>
      <c r="M12" s="42">
        <v>1777</v>
      </c>
      <c r="N12" s="42">
        <v>3442</v>
      </c>
      <c r="O12" s="42">
        <v>1348</v>
      </c>
      <c r="P12" s="42">
        <v>1385</v>
      </c>
      <c r="Q12" s="42">
        <v>4349</v>
      </c>
      <c r="R12" s="7"/>
      <c r="S12" s="7"/>
      <c r="T12" s="7"/>
      <c r="U12" s="7"/>
      <c r="V12" s="7"/>
      <c r="W12" s="7"/>
      <c r="X12" s="7"/>
    </row>
    <row r="13" spans="1:24" ht="15.75">
      <c r="A13" s="7" t="s">
        <v>8</v>
      </c>
      <c r="B13" s="41">
        <v>2881</v>
      </c>
      <c r="C13" s="42">
        <v>2202</v>
      </c>
      <c r="D13" s="42">
        <v>35</v>
      </c>
      <c r="E13" s="42">
        <v>117</v>
      </c>
      <c r="F13" s="42">
        <v>816</v>
      </c>
      <c r="G13" s="42">
        <v>1074</v>
      </c>
      <c r="H13" s="42">
        <v>490</v>
      </c>
      <c r="I13" s="42">
        <v>2415</v>
      </c>
      <c r="J13" s="42">
        <v>275</v>
      </c>
      <c r="K13" s="42">
        <v>137</v>
      </c>
      <c r="L13" s="42">
        <v>150</v>
      </c>
      <c r="M13" s="42">
        <v>350</v>
      </c>
      <c r="N13" s="42">
        <v>279</v>
      </c>
      <c r="O13" s="42">
        <v>330</v>
      </c>
      <c r="P13" s="42">
        <v>543</v>
      </c>
      <c r="Q13" s="42">
        <v>817</v>
      </c>
      <c r="R13" s="7"/>
      <c r="S13" s="7"/>
      <c r="T13" s="7"/>
      <c r="U13" s="7"/>
      <c r="V13" s="7"/>
      <c r="W13" s="7"/>
      <c r="X13" s="7"/>
    </row>
    <row r="14" spans="1:24" ht="15.75">
      <c r="A14" s="7"/>
      <c r="B14" s="41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7"/>
      <c r="S14" s="7"/>
      <c r="T14" s="7"/>
      <c r="U14" s="7"/>
      <c r="V14" s="7"/>
      <c r="W14" s="7"/>
      <c r="X14" s="7"/>
    </row>
    <row r="15" spans="1:24" ht="15.75">
      <c r="A15" s="7" t="s">
        <v>9</v>
      </c>
      <c r="B15" s="41">
        <v>134014</v>
      </c>
      <c r="C15" s="42">
        <f aca="true" t="shared" si="2" ref="C15:I15">SUM(C16:C74)</f>
        <v>30173</v>
      </c>
      <c r="D15" s="42">
        <f t="shared" si="2"/>
        <v>421</v>
      </c>
      <c r="E15" s="42">
        <f t="shared" si="2"/>
        <v>3612</v>
      </c>
      <c r="F15" s="42">
        <f t="shared" si="2"/>
        <v>13964</v>
      </c>
      <c r="G15" s="42">
        <f t="shared" si="2"/>
        <v>39713</v>
      </c>
      <c r="H15" s="42">
        <f t="shared" si="2"/>
        <v>3916</v>
      </c>
      <c r="I15" s="42">
        <f t="shared" si="2"/>
        <v>27421</v>
      </c>
      <c r="J15" s="42">
        <f aca="true" t="shared" si="3" ref="J15:Q15">SUM(J16:J74)</f>
        <v>4055</v>
      </c>
      <c r="K15" s="42">
        <f t="shared" si="3"/>
        <v>2500</v>
      </c>
      <c r="L15" s="42">
        <f t="shared" si="3"/>
        <v>6253</v>
      </c>
      <c r="M15" s="42">
        <f t="shared" si="3"/>
        <v>13200</v>
      </c>
      <c r="N15" s="42">
        <f t="shared" si="3"/>
        <v>11967</v>
      </c>
      <c r="O15" s="42">
        <f t="shared" si="3"/>
        <v>11472</v>
      </c>
      <c r="P15" s="42">
        <f t="shared" si="3"/>
        <v>42737</v>
      </c>
      <c r="Q15" s="42">
        <f t="shared" si="3"/>
        <v>41830</v>
      </c>
      <c r="R15" s="7"/>
      <c r="S15" s="7"/>
      <c r="T15" s="7"/>
      <c r="U15" s="7"/>
      <c r="V15" s="7"/>
      <c r="W15" s="7"/>
      <c r="X15" s="7"/>
    </row>
    <row r="16" spans="1:24" ht="15.75">
      <c r="A16" s="7" t="s">
        <v>10</v>
      </c>
      <c r="B16" s="41">
        <v>4637</v>
      </c>
      <c r="C16" s="42">
        <v>1445</v>
      </c>
      <c r="D16" s="42">
        <v>43</v>
      </c>
      <c r="E16" s="42">
        <v>92</v>
      </c>
      <c r="F16" s="42">
        <v>535</v>
      </c>
      <c r="G16" s="42">
        <v>1797</v>
      </c>
      <c r="H16" s="42">
        <v>197</v>
      </c>
      <c r="I16" s="42">
        <v>1680</v>
      </c>
      <c r="J16" s="42">
        <v>136</v>
      </c>
      <c r="K16" s="42">
        <v>58</v>
      </c>
      <c r="L16" s="42">
        <v>188</v>
      </c>
      <c r="M16" s="42">
        <v>398</v>
      </c>
      <c r="N16" s="42">
        <v>500</v>
      </c>
      <c r="O16" s="42">
        <v>420</v>
      </c>
      <c r="P16" s="42">
        <v>1319</v>
      </c>
      <c r="Q16" s="42">
        <v>1618</v>
      </c>
      <c r="R16" s="7"/>
      <c r="S16" s="7"/>
      <c r="T16" s="7"/>
      <c r="U16" s="7"/>
      <c r="V16" s="7"/>
      <c r="W16" s="7"/>
      <c r="X16" s="7"/>
    </row>
    <row r="17" spans="1:24" ht="15.75">
      <c r="A17" s="7" t="s">
        <v>11</v>
      </c>
      <c r="B17" s="41">
        <v>720</v>
      </c>
      <c r="C17" s="42">
        <v>160</v>
      </c>
      <c r="D17" s="42">
        <v>2</v>
      </c>
      <c r="E17" s="42">
        <v>43</v>
      </c>
      <c r="F17" s="42">
        <v>57</v>
      </c>
      <c r="G17" s="42">
        <v>140</v>
      </c>
      <c r="H17" s="42">
        <v>0</v>
      </c>
      <c r="I17" s="42">
        <v>33</v>
      </c>
      <c r="J17" s="42">
        <v>7</v>
      </c>
      <c r="K17" s="42">
        <v>0</v>
      </c>
      <c r="L17" s="42">
        <v>17</v>
      </c>
      <c r="M17" s="42">
        <v>68</v>
      </c>
      <c r="N17" s="42">
        <v>38</v>
      </c>
      <c r="O17" s="42">
        <v>63</v>
      </c>
      <c r="P17" s="42">
        <v>244</v>
      </c>
      <c r="Q17" s="42">
        <v>283</v>
      </c>
      <c r="R17" s="7"/>
      <c r="S17" s="7"/>
      <c r="T17" s="7"/>
      <c r="U17" s="7"/>
      <c r="V17" s="7"/>
      <c r="W17" s="7"/>
      <c r="X17" s="7"/>
    </row>
    <row r="18" spans="1:24" ht="15.75">
      <c r="A18" s="7" t="s">
        <v>12</v>
      </c>
      <c r="B18" s="41">
        <v>3278</v>
      </c>
      <c r="C18" s="42">
        <v>594</v>
      </c>
      <c r="D18" s="42">
        <v>7</v>
      </c>
      <c r="E18" s="42">
        <v>74</v>
      </c>
      <c r="F18" s="42">
        <v>435</v>
      </c>
      <c r="G18" s="42">
        <v>1162</v>
      </c>
      <c r="H18" s="42">
        <v>48</v>
      </c>
      <c r="I18" s="42">
        <v>497</v>
      </c>
      <c r="J18" s="42">
        <v>91</v>
      </c>
      <c r="K18" s="42">
        <v>110</v>
      </c>
      <c r="L18" s="42">
        <v>151</v>
      </c>
      <c r="M18" s="42">
        <v>267</v>
      </c>
      <c r="N18" s="42">
        <v>203</v>
      </c>
      <c r="O18" s="42">
        <v>449</v>
      </c>
      <c r="P18" s="42">
        <v>794</v>
      </c>
      <c r="Q18" s="42">
        <v>1213</v>
      </c>
      <c r="R18" s="7"/>
      <c r="S18" s="7"/>
      <c r="T18" s="7"/>
      <c r="U18" s="7"/>
      <c r="V18" s="7"/>
      <c r="W18" s="7"/>
      <c r="X18" s="7"/>
    </row>
    <row r="19" spans="1:24" ht="15.75">
      <c r="A19" s="7" t="s">
        <v>13</v>
      </c>
      <c r="B19" s="41">
        <v>1264</v>
      </c>
      <c r="C19" s="42">
        <v>315</v>
      </c>
      <c r="D19" s="42">
        <v>5</v>
      </c>
      <c r="E19" s="42">
        <v>50</v>
      </c>
      <c r="F19" s="42">
        <v>117</v>
      </c>
      <c r="G19" s="42">
        <v>291</v>
      </c>
      <c r="H19" s="42">
        <v>7</v>
      </c>
      <c r="I19" s="42">
        <v>85</v>
      </c>
      <c r="J19" s="42">
        <v>24</v>
      </c>
      <c r="K19" s="42">
        <v>0</v>
      </c>
      <c r="L19" s="42">
        <v>47</v>
      </c>
      <c r="M19" s="42">
        <v>146</v>
      </c>
      <c r="N19" s="42">
        <v>90</v>
      </c>
      <c r="O19" s="42">
        <v>101</v>
      </c>
      <c r="P19" s="42">
        <v>442</v>
      </c>
      <c r="Q19" s="42">
        <v>414</v>
      </c>
      <c r="R19" s="7"/>
      <c r="S19" s="7"/>
      <c r="T19" s="7"/>
      <c r="U19" s="7"/>
      <c r="V19" s="7"/>
      <c r="W19" s="7"/>
      <c r="X19" s="7"/>
    </row>
    <row r="20" spans="1:24" ht="15.75">
      <c r="A20" s="7" t="s">
        <v>14</v>
      </c>
      <c r="B20" s="41">
        <v>1045</v>
      </c>
      <c r="C20" s="42">
        <v>204</v>
      </c>
      <c r="D20" s="42">
        <v>1</v>
      </c>
      <c r="E20" s="42">
        <v>40</v>
      </c>
      <c r="F20" s="42">
        <v>119</v>
      </c>
      <c r="G20" s="42">
        <v>319</v>
      </c>
      <c r="H20" s="42">
        <v>8</v>
      </c>
      <c r="I20" s="42">
        <v>107</v>
      </c>
      <c r="J20" s="42">
        <v>16</v>
      </c>
      <c r="K20" s="42">
        <v>0</v>
      </c>
      <c r="L20" s="42">
        <v>55</v>
      </c>
      <c r="M20" s="42">
        <v>116</v>
      </c>
      <c r="N20" s="42">
        <v>88</v>
      </c>
      <c r="O20" s="42">
        <v>93</v>
      </c>
      <c r="P20" s="42">
        <v>321</v>
      </c>
      <c r="Q20" s="42">
        <v>356</v>
      </c>
      <c r="R20" s="7"/>
      <c r="S20" s="7"/>
      <c r="T20" s="7"/>
      <c r="U20" s="7"/>
      <c r="V20" s="7"/>
      <c r="W20" s="7"/>
      <c r="X20" s="7"/>
    </row>
    <row r="21" spans="1:24" ht="15.75">
      <c r="A21" s="7" t="s">
        <v>15</v>
      </c>
      <c r="B21" s="41">
        <v>2551</v>
      </c>
      <c r="C21" s="42">
        <v>580</v>
      </c>
      <c r="D21" s="42">
        <v>4</v>
      </c>
      <c r="E21" s="42">
        <v>72</v>
      </c>
      <c r="F21" s="42">
        <v>191</v>
      </c>
      <c r="G21" s="42">
        <v>493</v>
      </c>
      <c r="H21" s="42">
        <v>24</v>
      </c>
      <c r="I21" s="42">
        <v>211</v>
      </c>
      <c r="J21" s="42">
        <v>40</v>
      </c>
      <c r="K21" s="42">
        <v>1</v>
      </c>
      <c r="L21" s="42">
        <v>82</v>
      </c>
      <c r="M21" s="42">
        <v>259</v>
      </c>
      <c r="N21" s="42">
        <v>189</v>
      </c>
      <c r="O21" s="42">
        <v>252</v>
      </c>
      <c r="P21" s="42">
        <v>897</v>
      </c>
      <c r="Q21" s="42">
        <v>831</v>
      </c>
      <c r="R21" s="7"/>
      <c r="S21" s="7"/>
      <c r="T21" s="7"/>
      <c r="U21" s="7"/>
      <c r="V21" s="7"/>
      <c r="W21" s="7"/>
      <c r="X21" s="7"/>
    </row>
    <row r="22" spans="1:24" ht="15.75">
      <c r="A22" s="7" t="s">
        <v>16</v>
      </c>
      <c r="B22" s="41">
        <v>1698</v>
      </c>
      <c r="C22" s="42">
        <v>239</v>
      </c>
      <c r="D22" s="42">
        <v>4</v>
      </c>
      <c r="E22" s="42">
        <v>37</v>
      </c>
      <c r="F22" s="42">
        <v>141</v>
      </c>
      <c r="G22" s="42">
        <v>465</v>
      </c>
      <c r="H22" s="42">
        <v>22</v>
      </c>
      <c r="I22" s="42">
        <v>131</v>
      </c>
      <c r="J22" s="42">
        <v>27</v>
      </c>
      <c r="K22" s="42">
        <v>1</v>
      </c>
      <c r="L22" s="42">
        <v>109</v>
      </c>
      <c r="M22" s="42">
        <v>114</v>
      </c>
      <c r="N22" s="42">
        <v>117</v>
      </c>
      <c r="O22" s="42">
        <v>180</v>
      </c>
      <c r="P22" s="42">
        <v>493</v>
      </c>
      <c r="Q22" s="42">
        <v>657</v>
      </c>
      <c r="R22" s="7"/>
      <c r="S22" s="7"/>
      <c r="T22" s="7"/>
      <c r="U22" s="7"/>
      <c r="V22" s="7"/>
      <c r="W22" s="7"/>
      <c r="X22" s="7"/>
    </row>
    <row r="23" spans="1:24" ht="15.75">
      <c r="A23" s="7" t="s">
        <v>17</v>
      </c>
      <c r="B23" s="41">
        <v>732</v>
      </c>
      <c r="C23" s="42">
        <v>128</v>
      </c>
      <c r="D23" s="42">
        <v>1</v>
      </c>
      <c r="E23" s="42">
        <v>27</v>
      </c>
      <c r="F23" s="42">
        <v>94</v>
      </c>
      <c r="G23" s="42">
        <v>164</v>
      </c>
      <c r="H23" s="42">
        <v>1</v>
      </c>
      <c r="I23" s="42">
        <v>16</v>
      </c>
      <c r="J23" s="42">
        <v>10</v>
      </c>
      <c r="K23" s="42">
        <v>0</v>
      </c>
      <c r="L23" s="42">
        <v>20</v>
      </c>
      <c r="M23" s="42">
        <v>68</v>
      </c>
      <c r="N23" s="42">
        <v>49</v>
      </c>
      <c r="O23" s="42">
        <v>39</v>
      </c>
      <c r="P23" s="42">
        <v>217</v>
      </c>
      <c r="Q23" s="42">
        <v>329</v>
      </c>
      <c r="R23" s="7"/>
      <c r="S23" s="7"/>
      <c r="T23" s="7"/>
      <c r="U23" s="7"/>
      <c r="V23" s="7"/>
      <c r="W23" s="7"/>
      <c r="X23" s="7"/>
    </row>
    <row r="24" spans="1:24" ht="15.75">
      <c r="A24" s="7" t="s">
        <v>18</v>
      </c>
      <c r="B24" s="41">
        <v>1280</v>
      </c>
      <c r="C24" s="42">
        <v>264</v>
      </c>
      <c r="D24" s="42">
        <v>5</v>
      </c>
      <c r="E24" s="42">
        <v>50</v>
      </c>
      <c r="F24" s="42">
        <v>118</v>
      </c>
      <c r="G24" s="42">
        <v>278</v>
      </c>
      <c r="H24" s="42">
        <v>8</v>
      </c>
      <c r="I24" s="42">
        <v>120</v>
      </c>
      <c r="J24" s="42">
        <v>35</v>
      </c>
      <c r="K24" s="42">
        <v>0</v>
      </c>
      <c r="L24" s="42">
        <v>54</v>
      </c>
      <c r="M24" s="42">
        <v>111</v>
      </c>
      <c r="N24" s="42">
        <v>74</v>
      </c>
      <c r="O24" s="42">
        <v>73</v>
      </c>
      <c r="P24" s="42">
        <v>472</v>
      </c>
      <c r="Q24" s="42">
        <v>461</v>
      </c>
      <c r="R24" s="7"/>
      <c r="S24" s="7"/>
      <c r="T24" s="7"/>
      <c r="U24" s="7"/>
      <c r="V24" s="7"/>
      <c r="W24" s="7"/>
      <c r="X24" s="7"/>
    </row>
    <row r="25" spans="1:24" ht="15.75">
      <c r="A25" s="7" t="s">
        <v>19</v>
      </c>
      <c r="B25" s="41">
        <v>729</v>
      </c>
      <c r="C25" s="42">
        <v>238</v>
      </c>
      <c r="D25" s="42">
        <v>6</v>
      </c>
      <c r="E25" s="42">
        <v>25</v>
      </c>
      <c r="F25" s="42">
        <v>77</v>
      </c>
      <c r="G25" s="42">
        <v>184</v>
      </c>
      <c r="H25" s="42">
        <v>17</v>
      </c>
      <c r="I25" s="42">
        <v>168</v>
      </c>
      <c r="J25" s="42">
        <v>28</v>
      </c>
      <c r="K25" s="42">
        <v>0</v>
      </c>
      <c r="L25" s="42">
        <v>29</v>
      </c>
      <c r="M25" s="42">
        <v>103</v>
      </c>
      <c r="N25" s="42">
        <v>48</v>
      </c>
      <c r="O25" s="42">
        <v>59</v>
      </c>
      <c r="P25" s="42">
        <v>232</v>
      </c>
      <c r="Q25" s="42">
        <v>230</v>
      </c>
      <c r="R25" s="7"/>
      <c r="S25" s="7"/>
      <c r="T25" s="7"/>
      <c r="U25" s="7"/>
      <c r="V25" s="7"/>
      <c r="W25" s="7"/>
      <c r="X25" s="7"/>
    </row>
    <row r="26" spans="1:24" ht="15.75">
      <c r="A26" s="7" t="s">
        <v>20</v>
      </c>
      <c r="B26" s="41">
        <v>950</v>
      </c>
      <c r="C26" s="42">
        <v>137</v>
      </c>
      <c r="D26" s="42">
        <v>0</v>
      </c>
      <c r="E26" s="42">
        <v>16</v>
      </c>
      <c r="F26" s="42">
        <v>89</v>
      </c>
      <c r="G26" s="42">
        <v>195</v>
      </c>
      <c r="H26" s="42">
        <v>4</v>
      </c>
      <c r="I26" s="42">
        <v>31</v>
      </c>
      <c r="J26" s="42">
        <v>35</v>
      </c>
      <c r="K26" s="42">
        <v>0</v>
      </c>
      <c r="L26" s="42">
        <v>51</v>
      </c>
      <c r="M26" s="42">
        <v>76</v>
      </c>
      <c r="N26" s="42">
        <v>64</v>
      </c>
      <c r="O26" s="42">
        <v>77</v>
      </c>
      <c r="P26" s="42">
        <v>266</v>
      </c>
      <c r="Q26" s="42">
        <v>381</v>
      </c>
      <c r="R26" s="7"/>
      <c r="S26" s="7"/>
      <c r="T26" s="7"/>
      <c r="U26" s="7"/>
      <c r="V26" s="7"/>
      <c r="W26" s="7"/>
      <c r="X26" s="7"/>
    </row>
    <row r="27" spans="1:24" ht="15.75">
      <c r="A27" s="7" t="s">
        <v>21</v>
      </c>
      <c r="B27" s="41">
        <v>831</v>
      </c>
      <c r="C27" s="42">
        <v>126</v>
      </c>
      <c r="D27" s="42">
        <v>1</v>
      </c>
      <c r="E27" s="42">
        <v>32</v>
      </c>
      <c r="F27" s="42">
        <v>78</v>
      </c>
      <c r="G27" s="42">
        <v>141</v>
      </c>
      <c r="H27" s="42">
        <v>1</v>
      </c>
      <c r="I27" s="42">
        <v>21</v>
      </c>
      <c r="J27" s="42">
        <v>16</v>
      </c>
      <c r="K27" s="42">
        <v>0</v>
      </c>
      <c r="L27" s="42">
        <v>16</v>
      </c>
      <c r="M27" s="42">
        <v>56</v>
      </c>
      <c r="N27" s="42">
        <v>75</v>
      </c>
      <c r="O27" s="42">
        <v>76</v>
      </c>
      <c r="P27" s="42">
        <v>244</v>
      </c>
      <c r="Q27" s="42">
        <v>348</v>
      </c>
      <c r="R27" s="7"/>
      <c r="S27" s="7"/>
      <c r="T27" s="7"/>
      <c r="U27" s="7"/>
      <c r="V27" s="7"/>
      <c r="W27" s="7"/>
      <c r="X27" s="7"/>
    </row>
    <row r="28" spans="1:24" ht="15.75">
      <c r="A28" s="7" t="s">
        <v>22</v>
      </c>
      <c r="B28" s="41">
        <v>3087</v>
      </c>
      <c r="C28" s="42">
        <v>694</v>
      </c>
      <c r="D28" s="42">
        <v>6</v>
      </c>
      <c r="E28" s="42">
        <v>59</v>
      </c>
      <c r="F28" s="42">
        <v>267</v>
      </c>
      <c r="G28" s="42">
        <v>1001</v>
      </c>
      <c r="H28" s="42">
        <v>66</v>
      </c>
      <c r="I28" s="42">
        <v>510</v>
      </c>
      <c r="J28" s="42">
        <v>114</v>
      </c>
      <c r="K28" s="42">
        <v>27</v>
      </c>
      <c r="L28" s="42">
        <v>146</v>
      </c>
      <c r="M28" s="42">
        <v>363</v>
      </c>
      <c r="N28" s="42">
        <v>214</v>
      </c>
      <c r="O28" s="42">
        <v>307</v>
      </c>
      <c r="P28" s="42">
        <v>998</v>
      </c>
      <c r="Q28" s="42">
        <v>918</v>
      </c>
      <c r="R28" s="7"/>
      <c r="S28" s="7"/>
      <c r="T28" s="7"/>
      <c r="U28" s="7"/>
      <c r="V28" s="7"/>
      <c r="W28" s="7"/>
      <c r="X28" s="7"/>
    </row>
    <row r="29" spans="1:24" ht="15.75">
      <c r="A29" s="7" t="s">
        <v>23</v>
      </c>
      <c r="B29" s="41">
        <v>13565</v>
      </c>
      <c r="C29" s="42">
        <v>4068</v>
      </c>
      <c r="D29" s="42">
        <v>53</v>
      </c>
      <c r="E29" s="42">
        <v>305</v>
      </c>
      <c r="F29" s="42">
        <v>1847</v>
      </c>
      <c r="G29" s="42">
        <v>4191</v>
      </c>
      <c r="H29" s="42">
        <v>716</v>
      </c>
      <c r="I29" s="42">
        <v>5530</v>
      </c>
      <c r="J29" s="42">
        <v>681</v>
      </c>
      <c r="K29" s="42">
        <v>565</v>
      </c>
      <c r="L29" s="42">
        <v>1024</v>
      </c>
      <c r="M29" s="42">
        <v>1571</v>
      </c>
      <c r="N29" s="42">
        <v>2175</v>
      </c>
      <c r="O29" s="42">
        <v>1076</v>
      </c>
      <c r="P29" s="42">
        <v>2944</v>
      </c>
      <c r="Q29" s="42">
        <v>3529</v>
      </c>
      <c r="R29" s="7"/>
      <c r="S29" s="7"/>
      <c r="T29" s="7"/>
      <c r="U29" s="7"/>
      <c r="V29" s="7"/>
      <c r="W29" s="7"/>
      <c r="X29" s="7"/>
    </row>
    <row r="30" spans="1:24" ht="15.75">
      <c r="A30" s="7" t="s">
        <v>24</v>
      </c>
      <c r="B30" s="41">
        <v>478</v>
      </c>
      <c r="C30" s="42">
        <v>93</v>
      </c>
      <c r="D30" s="42">
        <v>2</v>
      </c>
      <c r="E30" s="42">
        <v>29</v>
      </c>
      <c r="F30" s="42">
        <v>57</v>
      </c>
      <c r="G30" s="42">
        <v>48</v>
      </c>
      <c r="H30" s="42">
        <v>0</v>
      </c>
      <c r="I30" s="42">
        <v>26</v>
      </c>
      <c r="J30" s="42">
        <v>15</v>
      </c>
      <c r="K30" s="42">
        <v>0</v>
      </c>
      <c r="L30" s="42">
        <v>20</v>
      </c>
      <c r="M30" s="42">
        <v>46</v>
      </c>
      <c r="N30" s="42">
        <v>36</v>
      </c>
      <c r="O30" s="42">
        <v>38</v>
      </c>
      <c r="P30" s="42">
        <v>178</v>
      </c>
      <c r="Q30" s="42">
        <v>145</v>
      </c>
      <c r="R30" s="7"/>
      <c r="S30" s="7"/>
      <c r="T30" s="7"/>
      <c r="U30" s="7"/>
      <c r="V30" s="7"/>
      <c r="W30" s="7"/>
      <c r="X30" s="7"/>
    </row>
    <row r="31" spans="1:24" ht="15.75">
      <c r="A31" s="7" t="s">
        <v>25</v>
      </c>
      <c r="B31" s="41">
        <v>736</v>
      </c>
      <c r="C31" s="42">
        <v>111</v>
      </c>
      <c r="D31" s="42">
        <v>0</v>
      </c>
      <c r="E31" s="42">
        <v>48</v>
      </c>
      <c r="F31" s="42">
        <v>119</v>
      </c>
      <c r="G31" s="42">
        <v>96</v>
      </c>
      <c r="H31" s="42">
        <v>2</v>
      </c>
      <c r="I31" s="42">
        <v>69</v>
      </c>
      <c r="J31" s="42">
        <v>26</v>
      </c>
      <c r="K31" s="42">
        <v>0</v>
      </c>
      <c r="L31" s="42">
        <v>39</v>
      </c>
      <c r="M31" s="42">
        <v>53</v>
      </c>
      <c r="N31" s="42">
        <v>53</v>
      </c>
      <c r="O31" s="42">
        <v>42</v>
      </c>
      <c r="P31" s="42">
        <v>283</v>
      </c>
      <c r="Q31" s="42">
        <v>240</v>
      </c>
      <c r="R31" s="7"/>
      <c r="S31" s="7"/>
      <c r="T31" s="7"/>
      <c r="U31" s="7"/>
      <c r="V31" s="7"/>
      <c r="W31" s="7"/>
      <c r="X31" s="7"/>
    </row>
    <row r="32" spans="1:24" ht="15.75">
      <c r="A32" s="7" t="s">
        <v>26</v>
      </c>
      <c r="B32" s="41">
        <v>820</v>
      </c>
      <c r="C32" s="42">
        <v>244</v>
      </c>
      <c r="D32" s="42">
        <v>1</v>
      </c>
      <c r="E32" s="42">
        <v>22</v>
      </c>
      <c r="F32" s="42">
        <v>101</v>
      </c>
      <c r="G32" s="42">
        <v>268</v>
      </c>
      <c r="H32" s="42">
        <v>5</v>
      </c>
      <c r="I32" s="42">
        <v>42</v>
      </c>
      <c r="J32" s="42">
        <v>22</v>
      </c>
      <c r="K32" s="42">
        <v>0</v>
      </c>
      <c r="L32" s="42">
        <v>18</v>
      </c>
      <c r="M32" s="42">
        <v>90</v>
      </c>
      <c r="N32" s="42">
        <v>52</v>
      </c>
      <c r="O32" s="42">
        <v>57</v>
      </c>
      <c r="P32" s="42">
        <v>264</v>
      </c>
      <c r="Q32" s="42">
        <v>317</v>
      </c>
      <c r="R32" s="7"/>
      <c r="S32" s="7"/>
      <c r="T32" s="7"/>
      <c r="U32" s="7"/>
      <c r="V32" s="7"/>
      <c r="W32" s="7"/>
      <c r="X32" s="7"/>
    </row>
    <row r="33" spans="1:24" ht="15.75">
      <c r="A33" s="7" t="s">
        <v>27</v>
      </c>
      <c r="B33" s="41">
        <v>990</v>
      </c>
      <c r="C33" s="42">
        <v>81</v>
      </c>
      <c r="D33" s="42">
        <v>1</v>
      </c>
      <c r="E33" s="42">
        <v>36</v>
      </c>
      <c r="F33" s="42">
        <v>87</v>
      </c>
      <c r="G33" s="42">
        <v>223</v>
      </c>
      <c r="H33" s="42">
        <v>4</v>
      </c>
      <c r="I33" s="42">
        <v>62</v>
      </c>
      <c r="J33" s="42">
        <v>19</v>
      </c>
      <c r="K33" s="42">
        <v>1</v>
      </c>
      <c r="L33" s="42">
        <v>23</v>
      </c>
      <c r="M33" s="42">
        <v>74</v>
      </c>
      <c r="N33" s="42">
        <v>65</v>
      </c>
      <c r="O33" s="42">
        <v>70</v>
      </c>
      <c r="P33" s="42">
        <v>384</v>
      </c>
      <c r="Q33" s="42">
        <v>354</v>
      </c>
      <c r="R33" s="7"/>
      <c r="S33" s="7"/>
      <c r="T33" s="7"/>
      <c r="U33" s="7"/>
      <c r="V33" s="7"/>
      <c r="W33" s="7"/>
      <c r="X33" s="7"/>
    </row>
    <row r="34" spans="1:24" ht="15.75">
      <c r="A34" s="7" t="s">
        <v>28</v>
      </c>
      <c r="B34" s="41">
        <v>723</v>
      </c>
      <c r="C34" s="42">
        <v>159</v>
      </c>
      <c r="D34" s="42">
        <v>3</v>
      </c>
      <c r="E34" s="42">
        <v>19</v>
      </c>
      <c r="F34" s="42">
        <v>49</v>
      </c>
      <c r="G34" s="42">
        <v>156</v>
      </c>
      <c r="H34" s="42">
        <v>1</v>
      </c>
      <c r="I34" s="42">
        <v>80</v>
      </c>
      <c r="J34" s="42">
        <v>19</v>
      </c>
      <c r="K34" s="42">
        <v>0</v>
      </c>
      <c r="L34" s="42">
        <v>35</v>
      </c>
      <c r="M34" s="42">
        <v>85</v>
      </c>
      <c r="N34" s="42">
        <v>80</v>
      </c>
      <c r="O34" s="42">
        <v>46</v>
      </c>
      <c r="P34" s="42">
        <v>302</v>
      </c>
      <c r="Q34" s="42">
        <v>156</v>
      </c>
      <c r="R34" s="7"/>
      <c r="S34" s="7"/>
      <c r="T34" s="7"/>
      <c r="U34" s="7"/>
      <c r="V34" s="7"/>
      <c r="W34" s="7"/>
      <c r="X34" s="7"/>
    </row>
    <row r="35" spans="1:24" ht="15.75">
      <c r="A35" s="7" t="s">
        <v>29</v>
      </c>
      <c r="B35" s="41">
        <v>47</v>
      </c>
      <c r="C35" s="42">
        <v>3</v>
      </c>
      <c r="D35" s="42">
        <v>0</v>
      </c>
      <c r="E35" s="42">
        <v>1</v>
      </c>
      <c r="F35" s="42">
        <v>4</v>
      </c>
      <c r="G35" s="42">
        <v>5</v>
      </c>
      <c r="H35" s="42">
        <v>0</v>
      </c>
      <c r="I35" s="42">
        <v>4</v>
      </c>
      <c r="J35" s="42">
        <v>2</v>
      </c>
      <c r="K35" s="42">
        <v>0</v>
      </c>
      <c r="L35" s="42">
        <v>1</v>
      </c>
      <c r="M35" s="42">
        <v>1</v>
      </c>
      <c r="N35" s="42">
        <v>3</v>
      </c>
      <c r="O35" s="42">
        <v>1</v>
      </c>
      <c r="P35" s="42">
        <v>32</v>
      </c>
      <c r="Q35" s="42">
        <v>7</v>
      </c>
      <c r="R35" s="7"/>
      <c r="S35" s="7"/>
      <c r="T35" s="7"/>
      <c r="U35" s="7"/>
      <c r="V35" s="7"/>
      <c r="W35" s="7"/>
      <c r="X35" s="7"/>
    </row>
    <row r="36" spans="1:24" ht="15.75">
      <c r="A36" s="7" t="s">
        <v>30</v>
      </c>
      <c r="B36" s="41">
        <v>827</v>
      </c>
      <c r="C36" s="42">
        <v>153</v>
      </c>
      <c r="D36" s="42">
        <v>1</v>
      </c>
      <c r="E36" s="42">
        <v>35</v>
      </c>
      <c r="F36" s="42">
        <v>106</v>
      </c>
      <c r="G36" s="42">
        <v>126</v>
      </c>
      <c r="H36" s="42">
        <v>5</v>
      </c>
      <c r="I36" s="42">
        <v>44</v>
      </c>
      <c r="J36" s="42">
        <v>12</v>
      </c>
      <c r="K36" s="42">
        <v>0</v>
      </c>
      <c r="L36" s="42">
        <v>14</v>
      </c>
      <c r="M36" s="42">
        <v>80</v>
      </c>
      <c r="N36" s="42">
        <v>45</v>
      </c>
      <c r="O36" s="42">
        <v>65</v>
      </c>
      <c r="P36" s="42">
        <v>303</v>
      </c>
      <c r="Q36" s="42">
        <v>308</v>
      </c>
      <c r="R36" s="7"/>
      <c r="S36" s="7"/>
      <c r="T36" s="7"/>
      <c r="U36" s="7"/>
      <c r="V36" s="7"/>
      <c r="W36" s="7"/>
      <c r="X36" s="7"/>
    </row>
    <row r="37" spans="1:24" ht="15.75">
      <c r="A37" s="7" t="s">
        <v>31</v>
      </c>
      <c r="B37" s="41">
        <v>1743</v>
      </c>
      <c r="C37" s="42">
        <v>230</v>
      </c>
      <c r="D37" s="42">
        <v>3</v>
      </c>
      <c r="E37" s="42">
        <v>78</v>
      </c>
      <c r="F37" s="42">
        <v>186</v>
      </c>
      <c r="G37" s="42">
        <v>407</v>
      </c>
      <c r="H37" s="42">
        <v>16</v>
      </c>
      <c r="I37" s="42">
        <v>109</v>
      </c>
      <c r="J37" s="42">
        <v>40</v>
      </c>
      <c r="K37" s="42">
        <v>2</v>
      </c>
      <c r="L37" s="42">
        <v>75</v>
      </c>
      <c r="M37" s="42">
        <v>128</v>
      </c>
      <c r="N37" s="42">
        <v>118</v>
      </c>
      <c r="O37" s="42">
        <v>130</v>
      </c>
      <c r="P37" s="42">
        <v>689</v>
      </c>
      <c r="Q37" s="42">
        <v>561</v>
      </c>
      <c r="R37" s="7"/>
      <c r="S37" s="7"/>
      <c r="T37" s="7"/>
      <c r="U37" s="7"/>
      <c r="V37" s="7"/>
      <c r="W37" s="7"/>
      <c r="X37" s="7"/>
    </row>
    <row r="38" spans="1:24" ht="15.75">
      <c r="A38" s="7" t="s">
        <v>32</v>
      </c>
      <c r="B38" s="41">
        <v>252</v>
      </c>
      <c r="C38" s="42">
        <v>27</v>
      </c>
      <c r="D38" s="42">
        <v>0</v>
      </c>
      <c r="E38" s="42">
        <v>20</v>
      </c>
      <c r="F38" s="42">
        <v>36</v>
      </c>
      <c r="G38" s="42">
        <v>43</v>
      </c>
      <c r="H38" s="42">
        <v>4</v>
      </c>
      <c r="I38" s="42">
        <v>7</v>
      </c>
      <c r="J38" s="42">
        <v>3</v>
      </c>
      <c r="K38" s="42">
        <v>0</v>
      </c>
      <c r="L38" s="42">
        <v>6</v>
      </c>
      <c r="M38" s="42">
        <v>24</v>
      </c>
      <c r="N38" s="42">
        <v>16</v>
      </c>
      <c r="O38" s="42">
        <v>11</v>
      </c>
      <c r="P38" s="42">
        <v>87</v>
      </c>
      <c r="Q38" s="42">
        <v>105</v>
      </c>
      <c r="R38" s="7"/>
      <c r="S38" s="7"/>
      <c r="T38" s="7"/>
      <c r="U38" s="7"/>
      <c r="V38" s="7"/>
      <c r="W38" s="7"/>
      <c r="X38" s="7"/>
    </row>
    <row r="39" spans="1:24" ht="15.75">
      <c r="A39" s="7" t="s">
        <v>33</v>
      </c>
      <c r="B39" s="41">
        <v>905</v>
      </c>
      <c r="C39" s="42">
        <v>139</v>
      </c>
      <c r="D39" s="42">
        <v>1</v>
      </c>
      <c r="E39" s="42">
        <v>27</v>
      </c>
      <c r="F39" s="42">
        <v>66</v>
      </c>
      <c r="G39" s="42">
        <v>186</v>
      </c>
      <c r="H39" s="42">
        <v>6</v>
      </c>
      <c r="I39" s="42">
        <v>55</v>
      </c>
      <c r="J39" s="42">
        <v>14</v>
      </c>
      <c r="K39" s="42">
        <v>0</v>
      </c>
      <c r="L39" s="42">
        <v>38</v>
      </c>
      <c r="M39" s="42">
        <v>91</v>
      </c>
      <c r="N39" s="42">
        <v>42</v>
      </c>
      <c r="O39" s="42">
        <v>78</v>
      </c>
      <c r="P39" s="42">
        <v>328</v>
      </c>
      <c r="Q39" s="42">
        <v>314</v>
      </c>
      <c r="R39" s="7"/>
      <c r="S39" s="7"/>
      <c r="T39" s="7"/>
      <c r="U39" s="7"/>
      <c r="V39" s="7"/>
      <c r="W39" s="7"/>
      <c r="X39" s="7"/>
    </row>
    <row r="40" spans="1:24" ht="15.75">
      <c r="A40" s="7" t="s">
        <v>34</v>
      </c>
      <c r="B40" s="41">
        <v>897</v>
      </c>
      <c r="C40" s="42">
        <v>111</v>
      </c>
      <c r="D40" s="42"/>
      <c r="E40" s="42">
        <v>41</v>
      </c>
      <c r="F40" s="42">
        <v>116</v>
      </c>
      <c r="G40" s="42">
        <v>212</v>
      </c>
      <c r="H40" s="42">
        <v>7</v>
      </c>
      <c r="I40" s="42">
        <v>50</v>
      </c>
      <c r="J40" s="42">
        <v>15</v>
      </c>
      <c r="K40" s="42">
        <v>2</v>
      </c>
      <c r="L40" s="42">
        <v>19</v>
      </c>
      <c r="M40" s="42">
        <v>92</v>
      </c>
      <c r="N40" s="42">
        <v>69</v>
      </c>
      <c r="O40" s="42">
        <v>78</v>
      </c>
      <c r="P40" s="42">
        <v>253</v>
      </c>
      <c r="Q40" s="42">
        <v>369</v>
      </c>
      <c r="R40" s="7"/>
      <c r="S40" s="7"/>
      <c r="T40" s="7"/>
      <c r="U40" s="7"/>
      <c r="V40" s="7"/>
      <c r="W40" s="7"/>
      <c r="X40" s="7"/>
    </row>
    <row r="41" spans="1:24" ht="15.75">
      <c r="A41" s="7" t="s">
        <v>35</v>
      </c>
      <c r="B41" s="41">
        <v>9531</v>
      </c>
      <c r="C41" s="42">
        <v>2387</v>
      </c>
      <c r="D41" s="42">
        <v>41</v>
      </c>
      <c r="E41" s="42">
        <v>251</v>
      </c>
      <c r="F41" s="42">
        <v>875</v>
      </c>
      <c r="G41" s="42">
        <v>4112</v>
      </c>
      <c r="H41" s="42">
        <v>413</v>
      </c>
      <c r="I41" s="42">
        <v>2131</v>
      </c>
      <c r="J41" s="42">
        <v>398</v>
      </c>
      <c r="K41" s="42">
        <v>313</v>
      </c>
      <c r="L41" s="42">
        <v>417</v>
      </c>
      <c r="M41" s="42">
        <v>1094</v>
      </c>
      <c r="N41" s="42">
        <v>1085</v>
      </c>
      <c r="O41" s="42">
        <v>1109</v>
      </c>
      <c r="P41" s="42">
        <v>2618</v>
      </c>
      <c r="Q41" s="42">
        <v>2497</v>
      </c>
      <c r="R41" s="7"/>
      <c r="S41" s="7"/>
      <c r="T41" s="7"/>
      <c r="U41" s="7"/>
      <c r="V41" s="7"/>
      <c r="W41" s="7"/>
      <c r="X41" s="7"/>
    </row>
    <row r="42" spans="1:24" ht="15.75">
      <c r="A42" s="7" t="s">
        <v>36</v>
      </c>
      <c r="B42" s="41">
        <v>896</v>
      </c>
      <c r="C42" s="42">
        <v>112</v>
      </c>
      <c r="D42" s="42">
        <v>0</v>
      </c>
      <c r="E42" s="42">
        <v>32</v>
      </c>
      <c r="F42" s="42">
        <v>108</v>
      </c>
      <c r="G42" s="42">
        <v>187</v>
      </c>
      <c r="H42" s="42">
        <v>6</v>
      </c>
      <c r="I42" s="42">
        <v>90</v>
      </c>
      <c r="J42" s="42">
        <v>10</v>
      </c>
      <c r="K42" s="42">
        <v>0</v>
      </c>
      <c r="L42" s="42">
        <v>42</v>
      </c>
      <c r="M42" s="42">
        <v>55</v>
      </c>
      <c r="N42" s="42">
        <v>45</v>
      </c>
      <c r="O42" s="42">
        <v>62</v>
      </c>
      <c r="P42" s="42">
        <v>255</v>
      </c>
      <c r="Q42" s="42">
        <v>427</v>
      </c>
      <c r="R42" s="7"/>
      <c r="S42" s="7"/>
      <c r="T42" s="7"/>
      <c r="U42" s="7"/>
      <c r="V42" s="7"/>
      <c r="W42" s="7"/>
      <c r="X42" s="7"/>
    </row>
    <row r="43" spans="1:24" ht="15.75">
      <c r="A43" s="7" t="s">
        <v>37</v>
      </c>
      <c r="B43" s="41">
        <v>9759</v>
      </c>
      <c r="C43" s="42">
        <v>2429</v>
      </c>
      <c r="D43" s="42">
        <v>28</v>
      </c>
      <c r="E43" s="42">
        <v>161</v>
      </c>
      <c r="F43" s="42">
        <v>954</v>
      </c>
      <c r="G43" s="42">
        <v>5079</v>
      </c>
      <c r="H43" s="42">
        <v>491</v>
      </c>
      <c r="I43" s="42">
        <v>2611</v>
      </c>
      <c r="J43" s="42">
        <v>306</v>
      </c>
      <c r="K43" s="42">
        <v>84</v>
      </c>
      <c r="L43" s="42">
        <v>305</v>
      </c>
      <c r="M43" s="42">
        <v>835</v>
      </c>
      <c r="N43" s="42">
        <v>567</v>
      </c>
      <c r="O43" s="42">
        <v>681</v>
      </c>
      <c r="P43" s="42">
        <v>4505</v>
      </c>
      <c r="Q43" s="42">
        <v>2476</v>
      </c>
      <c r="R43" s="7"/>
      <c r="S43" s="7"/>
      <c r="T43" s="7"/>
      <c r="U43" s="7"/>
      <c r="V43" s="7"/>
      <c r="W43" s="7"/>
      <c r="X43" s="7"/>
    </row>
    <row r="44" spans="1:24" ht="15.75">
      <c r="A44" s="7" t="s">
        <v>38</v>
      </c>
      <c r="B44" s="41">
        <v>3007</v>
      </c>
      <c r="C44" s="42">
        <v>929</v>
      </c>
      <c r="D44" s="42">
        <v>7</v>
      </c>
      <c r="E44" s="42">
        <v>84</v>
      </c>
      <c r="F44" s="42">
        <v>352</v>
      </c>
      <c r="G44" s="42">
        <v>924</v>
      </c>
      <c r="H44" s="42">
        <v>86</v>
      </c>
      <c r="I44" s="42">
        <v>352</v>
      </c>
      <c r="J44" s="42">
        <v>63</v>
      </c>
      <c r="K44" s="42">
        <v>17</v>
      </c>
      <c r="L44" s="42">
        <v>212</v>
      </c>
      <c r="M44" s="42">
        <v>385</v>
      </c>
      <c r="N44" s="42">
        <v>335</v>
      </c>
      <c r="O44" s="42">
        <v>305</v>
      </c>
      <c r="P44" s="42">
        <v>727</v>
      </c>
      <c r="Q44" s="42">
        <v>963</v>
      </c>
      <c r="R44" s="7"/>
      <c r="S44" s="7"/>
      <c r="T44" s="7"/>
      <c r="U44" s="7"/>
      <c r="V44" s="7"/>
      <c r="W44" s="7"/>
      <c r="X44" s="7"/>
    </row>
    <row r="45" spans="1:24" ht="15.75">
      <c r="A45" s="7" t="s">
        <v>39</v>
      </c>
      <c r="B45" s="41">
        <v>3117</v>
      </c>
      <c r="C45" s="42">
        <v>554</v>
      </c>
      <c r="D45" s="42">
        <v>10</v>
      </c>
      <c r="E45" s="42">
        <v>84</v>
      </c>
      <c r="F45" s="42">
        <v>299</v>
      </c>
      <c r="G45" s="42">
        <v>877</v>
      </c>
      <c r="H45" s="42">
        <v>59</v>
      </c>
      <c r="I45" s="42">
        <v>361</v>
      </c>
      <c r="J45" s="42">
        <v>63</v>
      </c>
      <c r="K45" s="42">
        <v>36</v>
      </c>
      <c r="L45" s="42">
        <v>129</v>
      </c>
      <c r="M45" s="42">
        <v>261</v>
      </c>
      <c r="N45" s="42">
        <v>197</v>
      </c>
      <c r="O45" s="42">
        <v>217</v>
      </c>
      <c r="P45" s="42">
        <v>882</v>
      </c>
      <c r="Q45" s="42">
        <v>1332</v>
      </c>
      <c r="R45" s="7"/>
      <c r="S45" s="7"/>
      <c r="T45" s="7"/>
      <c r="U45" s="7"/>
      <c r="V45" s="7"/>
      <c r="W45" s="7"/>
      <c r="X45" s="7"/>
    </row>
    <row r="46" spans="1:24" ht="15.75">
      <c r="A46" s="7" t="s">
        <v>40</v>
      </c>
      <c r="B46" s="41">
        <v>7133</v>
      </c>
      <c r="C46" s="42">
        <v>1467</v>
      </c>
      <c r="D46" s="42">
        <v>28</v>
      </c>
      <c r="E46" s="42">
        <v>214</v>
      </c>
      <c r="F46" s="42">
        <v>985</v>
      </c>
      <c r="G46" s="42">
        <v>2420</v>
      </c>
      <c r="H46" s="42">
        <v>334</v>
      </c>
      <c r="I46" s="42">
        <v>1474</v>
      </c>
      <c r="J46" s="42">
        <v>297</v>
      </c>
      <c r="K46" s="42">
        <v>190</v>
      </c>
      <c r="L46" s="42">
        <v>460</v>
      </c>
      <c r="M46" s="42">
        <v>896</v>
      </c>
      <c r="N46" s="42">
        <v>811</v>
      </c>
      <c r="O46" s="42">
        <v>636</v>
      </c>
      <c r="P46" s="42">
        <v>1579</v>
      </c>
      <c r="Q46" s="42">
        <v>2264</v>
      </c>
      <c r="R46" s="7"/>
      <c r="S46" s="7"/>
      <c r="T46" s="7"/>
      <c r="U46" s="7"/>
      <c r="V46" s="7"/>
      <c r="W46" s="7"/>
      <c r="X46" s="7"/>
    </row>
    <row r="47" spans="1:24" ht="15.75">
      <c r="A47" s="7" t="s">
        <v>41</v>
      </c>
      <c r="B47" s="41">
        <v>1698</v>
      </c>
      <c r="C47" s="42">
        <v>193</v>
      </c>
      <c r="D47" s="42">
        <v>1</v>
      </c>
      <c r="E47" s="42">
        <v>32</v>
      </c>
      <c r="F47" s="42">
        <v>136</v>
      </c>
      <c r="G47" s="42">
        <v>453</v>
      </c>
      <c r="H47" s="42">
        <v>20</v>
      </c>
      <c r="I47" s="42">
        <v>130</v>
      </c>
      <c r="J47" s="42">
        <v>31</v>
      </c>
      <c r="K47" s="42">
        <v>4</v>
      </c>
      <c r="L47" s="42">
        <v>44</v>
      </c>
      <c r="M47" s="42">
        <v>141</v>
      </c>
      <c r="N47" s="42">
        <v>121</v>
      </c>
      <c r="O47" s="42">
        <v>122</v>
      </c>
      <c r="P47" s="42">
        <v>544</v>
      </c>
      <c r="Q47" s="42">
        <v>691</v>
      </c>
      <c r="R47" s="7"/>
      <c r="S47" s="7"/>
      <c r="T47" s="7"/>
      <c r="U47" s="7"/>
      <c r="V47" s="7"/>
      <c r="W47" s="7"/>
      <c r="X47" s="7"/>
    </row>
    <row r="48" spans="1:24" ht="15.75">
      <c r="A48" s="7" t="s">
        <v>42</v>
      </c>
      <c r="B48" s="41">
        <v>4977</v>
      </c>
      <c r="C48" s="42">
        <v>1200</v>
      </c>
      <c r="D48" s="42">
        <v>11</v>
      </c>
      <c r="E48" s="42">
        <v>137</v>
      </c>
      <c r="F48" s="42">
        <v>448</v>
      </c>
      <c r="G48" s="42">
        <v>1754</v>
      </c>
      <c r="H48" s="42">
        <v>115</v>
      </c>
      <c r="I48" s="42">
        <v>1335</v>
      </c>
      <c r="J48" s="42">
        <v>164</v>
      </c>
      <c r="K48" s="42">
        <v>123</v>
      </c>
      <c r="L48" s="42">
        <v>231</v>
      </c>
      <c r="M48" s="42">
        <v>525</v>
      </c>
      <c r="N48" s="42">
        <v>465</v>
      </c>
      <c r="O48" s="42">
        <v>403</v>
      </c>
      <c r="P48" s="42">
        <v>1465</v>
      </c>
      <c r="Q48" s="42">
        <v>1601</v>
      </c>
      <c r="R48" s="7"/>
      <c r="S48" s="7"/>
      <c r="T48" s="7"/>
      <c r="U48" s="7"/>
      <c r="V48" s="7"/>
      <c r="W48" s="7"/>
      <c r="X48" s="7"/>
    </row>
    <row r="49" spans="1:24" ht="15.75">
      <c r="A49" s="7" t="s">
        <v>43</v>
      </c>
      <c r="B49" s="41">
        <v>584</v>
      </c>
      <c r="C49" s="42">
        <v>98</v>
      </c>
      <c r="D49" s="42">
        <v>0</v>
      </c>
      <c r="E49" s="42">
        <v>18</v>
      </c>
      <c r="F49" s="42">
        <v>57</v>
      </c>
      <c r="G49" s="42">
        <v>113</v>
      </c>
      <c r="H49" s="42">
        <v>5</v>
      </c>
      <c r="I49" s="42">
        <v>58</v>
      </c>
      <c r="J49" s="42">
        <v>21</v>
      </c>
      <c r="K49" s="42">
        <v>0</v>
      </c>
      <c r="L49" s="42">
        <v>31</v>
      </c>
      <c r="M49" s="42">
        <v>52</v>
      </c>
      <c r="N49" s="42">
        <v>52</v>
      </c>
      <c r="O49" s="42">
        <v>32</v>
      </c>
      <c r="P49" s="42">
        <v>248</v>
      </c>
      <c r="Q49" s="42">
        <v>148</v>
      </c>
      <c r="R49" s="7"/>
      <c r="S49" s="7"/>
      <c r="T49" s="7"/>
      <c r="U49" s="7"/>
      <c r="V49" s="7"/>
      <c r="W49" s="7"/>
      <c r="X49" s="7"/>
    </row>
    <row r="50" spans="1:24" ht="15.75">
      <c r="A50" s="7" t="s">
        <v>44</v>
      </c>
      <c r="B50" s="41">
        <v>1454</v>
      </c>
      <c r="C50" s="42">
        <v>315</v>
      </c>
      <c r="D50" s="42">
        <v>2</v>
      </c>
      <c r="E50" s="42">
        <v>81</v>
      </c>
      <c r="F50" s="42">
        <v>168</v>
      </c>
      <c r="G50" s="42">
        <v>325</v>
      </c>
      <c r="H50" s="42">
        <v>9</v>
      </c>
      <c r="I50" s="42">
        <v>88</v>
      </c>
      <c r="J50" s="42">
        <v>10</v>
      </c>
      <c r="K50" s="42">
        <v>1</v>
      </c>
      <c r="L50" s="42">
        <v>49</v>
      </c>
      <c r="M50" s="42">
        <v>146</v>
      </c>
      <c r="N50" s="42">
        <v>160</v>
      </c>
      <c r="O50" s="42">
        <v>117</v>
      </c>
      <c r="P50" s="42">
        <v>453</v>
      </c>
      <c r="Q50" s="42">
        <v>518</v>
      </c>
      <c r="R50" s="7"/>
      <c r="S50" s="7"/>
      <c r="T50" s="7"/>
      <c r="U50" s="7"/>
      <c r="V50" s="7"/>
      <c r="W50" s="7"/>
      <c r="X50" s="7"/>
    </row>
    <row r="51" spans="1:24" ht="15.75">
      <c r="A51" s="7" t="s">
        <v>45</v>
      </c>
      <c r="B51" s="41">
        <v>1023</v>
      </c>
      <c r="C51" s="42">
        <v>141</v>
      </c>
      <c r="D51" s="42">
        <v>0</v>
      </c>
      <c r="E51" s="42">
        <v>29</v>
      </c>
      <c r="F51" s="42">
        <v>104</v>
      </c>
      <c r="G51" s="42">
        <v>251</v>
      </c>
      <c r="H51" s="42">
        <v>13</v>
      </c>
      <c r="I51" s="42">
        <v>51</v>
      </c>
      <c r="J51" s="42">
        <v>23</v>
      </c>
      <c r="K51" s="42">
        <v>0</v>
      </c>
      <c r="L51" s="42">
        <v>30</v>
      </c>
      <c r="M51" s="42">
        <v>95</v>
      </c>
      <c r="N51" s="42">
        <v>57</v>
      </c>
      <c r="O51" s="42">
        <v>107</v>
      </c>
      <c r="P51" s="42">
        <v>371</v>
      </c>
      <c r="Q51" s="42">
        <v>340</v>
      </c>
      <c r="R51" s="7"/>
      <c r="S51" s="7"/>
      <c r="T51" s="7"/>
      <c r="U51" s="7"/>
      <c r="V51" s="7"/>
      <c r="W51" s="7"/>
      <c r="X51" s="7"/>
    </row>
    <row r="52" spans="1:24" ht="15.75">
      <c r="A52" s="7" t="s">
        <v>46</v>
      </c>
      <c r="B52" s="41">
        <v>803</v>
      </c>
      <c r="C52" s="42">
        <v>190</v>
      </c>
      <c r="D52" s="42">
        <v>3</v>
      </c>
      <c r="E52" s="42">
        <v>13</v>
      </c>
      <c r="F52" s="42">
        <v>83</v>
      </c>
      <c r="G52" s="42">
        <v>126</v>
      </c>
      <c r="H52" s="42">
        <v>9</v>
      </c>
      <c r="I52" s="42">
        <v>116</v>
      </c>
      <c r="J52" s="42">
        <v>24</v>
      </c>
      <c r="K52" s="42">
        <v>5</v>
      </c>
      <c r="L52" s="42">
        <v>12</v>
      </c>
      <c r="M52" s="42">
        <v>80</v>
      </c>
      <c r="N52" s="42">
        <v>54</v>
      </c>
      <c r="O52" s="42">
        <v>46</v>
      </c>
      <c r="P52" s="42">
        <v>392</v>
      </c>
      <c r="Q52" s="42">
        <v>190</v>
      </c>
      <c r="R52" s="7"/>
      <c r="S52" s="7"/>
      <c r="T52" s="7"/>
      <c r="U52" s="7"/>
      <c r="V52" s="7"/>
      <c r="W52" s="7"/>
      <c r="X52" s="7"/>
    </row>
    <row r="53" spans="1:24" ht="15.75">
      <c r="A53" s="7" t="s">
        <v>47</v>
      </c>
      <c r="B53" s="41">
        <v>1923</v>
      </c>
      <c r="C53" s="42">
        <v>464</v>
      </c>
      <c r="D53" s="42">
        <v>7</v>
      </c>
      <c r="E53" s="42">
        <v>63</v>
      </c>
      <c r="F53" s="42">
        <v>200</v>
      </c>
      <c r="G53" s="42">
        <v>354</v>
      </c>
      <c r="H53" s="42">
        <v>32</v>
      </c>
      <c r="I53" s="42">
        <v>332</v>
      </c>
      <c r="J53" s="42">
        <v>47</v>
      </c>
      <c r="K53" s="42">
        <v>75</v>
      </c>
      <c r="L53" s="42">
        <v>80</v>
      </c>
      <c r="M53" s="42">
        <v>196</v>
      </c>
      <c r="N53" s="42">
        <v>127</v>
      </c>
      <c r="O53" s="42">
        <v>163</v>
      </c>
      <c r="P53" s="42">
        <v>612</v>
      </c>
      <c r="Q53" s="42">
        <v>623</v>
      </c>
      <c r="R53" s="7"/>
      <c r="S53" s="7"/>
      <c r="T53" s="7"/>
      <c r="U53" s="7"/>
      <c r="V53" s="7"/>
      <c r="W53" s="7"/>
      <c r="X53" s="7"/>
    </row>
    <row r="54" spans="1:24" ht="15.75">
      <c r="A54" s="7" t="s">
        <v>48</v>
      </c>
      <c r="B54" s="41">
        <v>1660</v>
      </c>
      <c r="C54" s="42">
        <v>584</v>
      </c>
      <c r="D54" s="42">
        <v>8</v>
      </c>
      <c r="E54" s="42">
        <v>23</v>
      </c>
      <c r="F54" s="42">
        <v>190</v>
      </c>
      <c r="G54" s="42">
        <v>556</v>
      </c>
      <c r="H54" s="42">
        <v>86</v>
      </c>
      <c r="I54" s="42">
        <v>531</v>
      </c>
      <c r="J54" s="42">
        <v>44</v>
      </c>
      <c r="K54" s="42">
        <v>2</v>
      </c>
      <c r="L54" s="42">
        <v>75</v>
      </c>
      <c r="M54" s="42">
        <v>214</v>
      </c>
      <c r="N54" s="42">
        <v>151</v>
      </c>
      <c r="O54" s="42">
        <v>115</v>
      </c>
      <c r="P54" s="42">
        <v>587</v>
      </c>
      <c r="Q54" s="42">
        <v>472</v>
      </c>
      <c r="R54" s="7"/>
      <c r="S54" s="7"/>
      <c r="T54" s="7"/>
      <c r="U54" s="7"/>
      <c r="V54" s="7"/>
      <c r="W54" s="7"/>
      <c r="X54" s="7"/>
    </row>
    <row r="55" spans="1:24" ht="15.75">
      <c r="A55" s="7" t="s">
        <v>49</v>
      </c>
      <c r="B55" s="41">
        <v>1797</v>
      </c>
      <c r="C55" s="42">
        <v>264</v>
      </c>
      <c r="D55" s="42">
        <v>0</v>
      </c>
      <c r="E55" s="42">
        <v>44</v>
      </c>
      <c r="F55" s="42">
        <v>189</v>
      </c>
      <c r="G55" s="42">
        <v>395</v>
      </c>
      <c r="H55" s="42">
        <v>4</v>
      </c>
      <c r="I55" s="42">
        <v>67</v>
      </c>
      <c r="J55" s="42">
        <v>47</v>
      </c>
      <c r="K55" s="42">
        <v>2</v>
      </c>
      <c r="L55" s="42">
        <v>57</v>
      </c>
      <c r="M55" s="42">
        <v>142</v>
      </c>
      <c r="N55" s="42">
        <v>135</v>
      </c>
      <c r="O55" s="42">
        <v>163</v>
      </c>
      <c r="P55" s="42">
        <v>569</v>
      </c>
      <c r="Q55" s="42">
        <v>682</v>
      </c>
      <c r="R55" s="7"/>
      <c r="S55" s="7"/>
      <c r="T55" s="7"/>
      <c r="U55" s="7"/>
      <c r="V55" s="7"/>
      <c r="W55" s="7"/>
      <c r="X55" s="7"/>
    </row>
    <row r="56" spans="1:24" ht="15.75">
      <c r="A56" s="7" t="s">
        <v>50</v>
      </c>
      <c r="B56" s="41">
        <v>2185</v>
      </c>
      <c r="C56" s="42">
        <v>547</v>
      </c>
      <c r="D56" s="42">
        <v>6</v>
      </c>
      <c r="E56" s="42">
        <v>55</v>
      </c>
      <c r="F56" s="42">
        <v>206</v>
      </c>
      <c r="G56" s="42">
        <v>509</v>
      </c>
      <c r="H56" s="42">
        <v>20</v>
      </c>
      <c r="I56" s="42">
        <v>122</v>
      </c>
      <c r="J56" s="42">
        <v>27</v>
      </c>
      <c r="K56" s="42">
        <v>0</v>
      </c>
      <c r="L56" s="42">
        <v>70</v>
      </c>
      <c r="M56" s="42">
        <v>244</v>
      </c>
      <c r="N56" s="42">
        <v>119</v>
      </c>
      <c r="O56" s="42">
        <v>239</v>
      </c>
      <c r="P56" s="42">
        <v>799</v>
      </c>
      <c r="Q56" s="42">
        <v>687</v>
      </c>
      <c r="R56" s="7"/>
      <c r="S56" s="7"/>
      <c r="T56" s="7"/>
      <c r="U56" s="7"/>
      <c r="V56" s="7"/>
      <c r="W56" s="7"/>
      <c r="X56" s="7"/>
    </row>
    <row r="57" spans="1:24" ht="15.75">
      <c r="A57" s="7" t="s">
        <v>51</v>
      </c>
      <c r="B57" s="41">
        <v>1954</v>
      </c>
      <c r="C57" s="42">
        <v>292</v>
      </c>
      <c r="D57" s="42">
        <v>10</v>
      </c>
      <c r="E57" s="42">
        <v>42</v>
      </c>
      <c r="F57" s="42">
        <v>150</v>
      </c>
      <c r="G57" s="42">
        <v>511</v>
      </c>
      <c r="H57" s="42">
        <v>69</v>
      </c>
      <c r="I57" s="42">
        <v>520</v>
      </c>
      <c r="J57" s="42">
        <v>36</v>
      </c>
      <c r="K57" s="42">
        <v>82</v>
      </c>
      <c r="L57" s="42">
        <v>141</v>
      </c>
      <c r="M57" s="42">
        <v>139</v>
      </c>
      <c r="N57" s="42">
        <v>153</v>
      </c>
      <c r="O57" s="42">
        <v>171</v>
      </c>
      <c r="P57" s="42">
        <v>529</v>
      </c>
      <c r="Q57" s="42">
        <v>703</v>
      </c>
      <c r="R57" s="7"/>
      <c r="S57" s="7"/>
      <c r="T57" s="7"/>
      <c r="U57" s="7"/>
      <c r="V57" s="7"/>
      <c r="W57" s="7"/>
      <c r="X57" s="7"/>
    </row>
    <row r="58" spans="1:24" ht="15.75">
      <c r="A58" s="7" t="s">
        <v>52</v>
      </c>
      <c r="B58" s="41">
        <v>463</v>
      </c>
      <c r="C58" s="42">
        <v>74</v>
      </c>
      <c r="D58" s="42">
        <v>1</v>
      </c>
      <c r="E58" s="42">
        <v>19</v>
      </c>
      <c r="F58" s="42">
        <v>59</v>
      </c>
      <c r="G58" s="42">
        <v>114</v>
      </c>
      <c r="H58" s="42">
        <v>3</v>
      </c>
      <c r="I58" s="42">
        <v>10</v>
      </c>
      <c r="J58" s="42">
        <v>10</v>
      </c>
      <c r="K58" s="42">
        <v>0</v>
      </c>
      <c r="L58" s="42">
        <v>13</v>
      </c>
      <c r="M58" s="42">
        <v>53</v>
      </c>
      <c r="N58" s="42">
        <v>25</v>
      </c>
      <c r="O58" s="42">
        <v>36</v>
      </c>
      <c r="P58" s="42">
        <v>155</v>
      </c>
      <c r="Q58" s="42">
        <v>171</v>
      </c>
      <c r="R58" s="7"/>
      <c r="S58" s="7"/>
      <c r="T58" s="7"/>
      <c r="U58" s="7"/>
      <c r="V58" s="7"/>
      <c r="W58" s="7"/>
      <c r="X58" s="7"/>
    </row>
    <row r="59" spans="1:24" ht="15.75">
      <c r="A59" s="7" t="s">
        <v>53</v>
      </c>
      <c r="B59" s="41">
        <v>271</v>
      </c>
      <c r="C59" s="42">
        <v>39</v>
      </c>
      <c r="D59" s="42">
        <v>0</v>
      </c>
      <c r="E59" s="42">
        <v>10</v>
      </c>
      <c r="F59" s="42">
        <v>20</v>
      </c>
      <c r="G59" s="42">
        <v>27</v>
      </c>
      <c r="H59" s="42">
        <v>3</v>
      </c>
      <c r="I59" s="42">
        <v>16</v>
      </c>
      <c r="J59" s="42">
        <v>3</v>
      </c>
      <c r="K59" s="42">
        <v>0</v>
      </c>
      <c r="L59" s="42">
        <v>8</v>
      </c>
      <c r="M59" s="42">
        <v>10</v>
      </c>
      <c r="N59" s="42">
        <v>19</v>
      </c>
      <c r="O59" s="42">
        <v>22</v>
      </c>
      <c r="P59" s="42">
        <v>118</v>
      </c>
      <c r="Q59" s="42">
        <v>91</v>
      </c>
      <c r="R59" s="7"/>
      <c r="S59" s="7"/>
      <c r="T59" s="7"/>
      <c r="U59" s="7"/>
      <c r="V59" s="7"/>
      <c r="W59" s="7"/>
      <c r="X59" s="7"/>
    </row>
    <row r="60" spans="1:24" ht="15.75">
      <c r="A60" s="7" t="s">
        <v>54</v>
      </c>
      <c r="B60" s="41">
        <v>711</v>
      </c>
      <c r="C60" s="42">
        <v>72</v>
      </c>
      <c r="D60" s="42">
        <v>0</v>
      </c>
      <c r="E60" s="42">
        <v>24</v>
      </c>
      <c r="F60" s="42">
        <v>42</v>
      </c>
      <c r="G60" s="42">
        <v>131</v>
      </c>
      <c r="H60" s="42">
        <v>1</v>
      </c>
      <c r="I60" s="42">
        <v>34</v>
      </c>
      <c r="J60" s="42">
        <v>8</v>
      </c>
      <c r="K60" s="42">
        <v>1</v>
      </c>
      <c r="L60" s="42">
        <v>11</v>
      </c>
      <c r="M60" s="42">
        <v>57</v>
      </c>
      <c r="N60" s="42">
        <v>54</v>
      </c>
      <c r="O60" s="42">
        <v>54</v>
      </c>
      <c r="P60" s="42">
        <v>145</v>
      </c>
      <c r="Q60" s="42">
        <v>381</v>
      </c>
      <c r="R60" s="7"/>
      <c r="S60" s="7"/>
      <c r="T60" s="7"/>
      <c r="U60" s="7"/>
      <c r="V60" s="7"/>
      <c r="W60" s="7"/>
      <c r="X60" s="7"/>
    </row>
    <row r="61" spans="1:24" ht="15.75">
      <c r="A61" s="7" t="s">
        <v>55</v>
      </c>
      <c r="B61" s="41">
        <v>1411</v>
      </c>
      <c r="C61" s="42">
        <v>240</v>
      </c>
      <c r="D61" s="42">
        <v>1</v>
      </c>
      <c r="E61" s="42">
        <v>81</v>
      </c>
      <c r="F61" s="42">
        <v>134</v>
      </c>
      <c r="G61" s="42">
        <v>288</v>
      </c>
      <c r="H61" s="42">
        <v>6</v>
      </c>
      <c r="I61" s="42">
        <v>111</v>
      </c>
      <c r="J61" s="42">
        <v>33</v>
      </c>
      <c r="K61" s="42">
        <v>0</v>
      </c>
      <c r="L61" s="42">
        <v>50</v>
      </c>
      <c r="M61" s="42">
        <v>134</v>
      </c>
      <c r="N61" s="42">
        <v>72</v>
      </c>
      <c r="O61" s="42">
        <v>92</v>
      </c>
      <c r="P61" s="42">
        <v>536</v>
      </c>
      <c r="Q61" s="42">
        <v>494</v>
      </c>
      <c r="R61" s="7"/>
      <c r="S61" s="7"/>
      <c r="T61" s="7"/>
      <c r="U61" s="7"/>
      <c r="V61" s="7"/>
      <c r="W61" s="7"/>
      <c r="X61" s="7"/>
    </row>
    <row r="62" spans="1:24" ht="15.75">
      <c r="A62" s="7" t="s">
        <v>56</v>
      </c>
      <c r="B62" s="41">
        <v>15078</v>
      </c>
      <c r="C62" s="42">
        <v>2558</v>
      </c>
      <c r="D62" s="42">
        <v>34</v>
      </c>
      <c r="E62" s="42">
        <v>342</v>
      </c>
      <c r="F62" s="42">
        <v>1078</v>
      </c>
      <c r="G62" s="42">
        <v>2317</v>
      </c>
      <c r="H62" s="42">
        <v>452</v>
      </c>
      <c r="I62" s="42">
        <v>3590</v>
      </c>
      <c r="J62" s="42">
        <v>336</v>
      </c>
      <c r="K62" s="42">
        <v>656</v>
      </c>
      <c r="L62" s="42">
        <v>665</v>
      </c>
      <c r="M62" s="42">
        <v>1072</v>
      </c>
      <c r="N62" s="42">
        <v>1067</v>
      </c>
      <c r="O62" s="42">
        <v>1278</v>
      </c>
      <c r="P62" s="42">
        <v>5950</v>
      </c>
      <c r="Q62" s="42">
        <v>4054</v>
      </c>
      <c r="R62" s="7"/>
      <c r="S62" s="7"/>
      <c r="T62" s="7"/>
      <c r="U62" s="7"/>
      <c r="V62" s="7"/>
      <c r="W62" s="7"/>
      <c r="X62" s="7"/>
    </row>
    <row r="63" spans="1:24" ht="15.75">
      <c r="A63" s="7" t="s">
        <v>57</v>
      </c>
      <c r="B63" s="41">
        <v>1166</v>
      </c>
      <c r="C63" s="42">
        <v>375</v>
      </c>
      <c r="D63" s="42">
        <v>1</v>
      </c>
      <c r="E63" s="42">
        <v>33</v>
      </c>
      <c r="F63" s="42">
        <v>160</v>
      </c>
      <c r="G63" s="42">
        <v>350</v>
      </c>
      <c r="H63" s="42">
        <v>26</v>
      </c>
      <c r="I63" s="42">
        <v>177</v>
      </c>
      <c r="J63" s="42">
        <v>83</v>
      </c>
      <c r="K63" s="42">
        <v>3</v>
      </c>
      <c r="L63" s="42">
        <v>54</v>
      </c>
      <c r="M63" s="42">
        <v>98</v>
      </c>
      <c r="N63" s="42">
        <v>125</v>
      </c>
      <c r="O63" s="42">
        <v>99</v>
      </c>
      <c r="P63" s="42">
        <v>354</v>
      </c>
      <c r="Q63" s="42">
        <v>350</v>
      </c>
      <c r="R63" s="7"/>
      <c r="S63" s="7"/>
      <c r="T63" s="7"/>
      <c r="U63" s="7"/>
      <c r="V63" s="7"/>
      <c r="W63" s="7"/>
      <c r="X63" s="7"/>
    </row>
    <row r="64" spans="1:24" ht="15.75">
      <c r="A64" s="7" t="s">
        <v>58</v>
      </c>
      <c r="B64" s="41">
        <v>777</v>
      </c>
      <c r="C64" s="42">
        <v>125</v>
      </c>
      <c r="D64" s="42">
        <v>2</v>
      </c>
      <c r="E64" s="42">
        <v>27</v>
      </c>
      <c r="F64" s="42">
        <v>75</v>
      </c>
      <c r="G64" s="42">
        <v>110</v>
      </c>
      <c r="H64" s="42">
        <v>1</v>
      </c>
      <c r="I64" s="42">
        <v>32</v>
      </c>
      <c r="J64" s="42">
        <v>12</v>
      </c>
      <c r="K64" s="42">
        <v>2</v>
      </c>
      <c r="L64" s="42">
        <v>23</v>
      </c>
      <c r="M64" s="42">
        <v>60</v>
      </c>
      <c r="N64" s="42">
        <v>53</v>
      </c>
      <c r="O64" s="42">
        <v>65</v>
      </c>
      <c r="P64" s="42">
        <v>237</v>
      </c>
      <c r="Q64" s="42">
        <v>325</v>
      </c>
      <c r="R64" s="7"/>
      <c r="S64" s="7"/>
      <c r="T64" s="7"/>
      <c r="U64" s="7"/>
      <c r="V64" s="7"/>
      <c r="W64" s="7"/>
      <c r="X64" s="7"/>
    </row>
    <row r="65" spans="1:24" ht="15.75">
      <c r="A65" s="7" t="s">
        <v>59</v>
      </c>
      <c r="B65" s="41">
        <v>1301</v>
      </c>
      <c r="C65" s="42">
        <v>202</v>
      </c>
      <c r="D65" s="42">
        <v>1</v>
      </c>
      <c r="E65" s="42">
        <v>35</v>
      </c>
      <c r="F65" s="42">
        <v>105</v>
      </c>
      <c r="G65" s="42">
        <v>414</v>
      </c>
      <c r="H65" s="42">
        <v>18</v>
      </c>
      <c r="I65" s="42">
        <v>160</v>
      </c>
      <c r="J65" s="42">
        <v>31</v>
      </c>
      <c r="K65" s="42">
        <v>1</v>
      </c>
      <c r="L65" s="42">
        <v>50</v>
      </c>
      <c r="M65" s="42">
        <v>123</v>
      </c>
      <c r="N65" s="42">
        <v>104</v>
      </c>
      <c r="O65" s="42">
        <v>98</v>
      </c>
      <c r="P65" s="42">
        <v>349</v>
      </c>
      <c r="Q65" s="42">
        <v>545</v>
      </c>
      <c r="R65" s="7"/>
      <c r="S65" s="7"/>
      <c r="T65" s="7"/>
      <c r="U65" s="7"/>
      <c r="V65" s="7"/>
      <c r="W65" s="7"/>
      <c r="X65" s="7"/>
    </row>
    <row r="66" spans="1:24" ht="15.75">
      <c r="A66" s="7" t="s">
        <v>60</v>
      </c>
      <c r="B66" s="41">
        <v>2712</v>
      </c>
      <c r="C66" s="42">
        <v>657</v>
      </c>
      <c r="D66" s="42">
        <v>4</v>
      </c>
      <c r="E66" s="42">
        <v>71</v>
      </c>
      <c r="F66" s="42">
        <v>213</v>
      </c>
      <c r="G66" s="42">
        <v>627</v>
      </c>
      <c r="H66" s="42">
        <v>51</v>
      </c>
      <c r="I66" s="42">
        <v>452</v>
      </c>
      <c r="J66" s="42">
        <v>121</v>
      </c>
      <c r="K66" s="42">
        <v>10</v>
      </c>
      <c r="L66" s="42">
        <v>113</v>
      </c>
      <c r="M66" s="42">
        <v>267</v>
      </c>
      <c r="N66" s="42">
        <v>163</v>
      </c>
      <c r="O66" s="42">
        <v>268</v>
      </c>
      <c r="P66" s="42">
        <v>1011</v>
      </c>
      <c r="Q66" s="42">
        <v>759</v>
      </c>
      <c r="R66" s="7"/>
      <c r="S66" s="7"/>
      <c r="T66" s="7"/>
      <c r="U66" s="7"/>
      <c r="V66" s="7"/>
      <c r="W66" s="7"/>
      <c r="X66" s="7"/>
    </row>
    <row r="67" spans="1:24" ht="15.75">
      <c r="A67" s="7" t="s">
        <v>61</v>
      </c>
      <c r="B67" s="41">
        <v>1271</v>
      </c>
      <c r="C67" s="42">
        <v>266</v>
      </c>
      <c r="D67" s="42">
        <v>2</v>
      </c>
      <c r="E67" s="42">
        <v>65</v>
      </c>
      <c r="F67" s="42">
        <v>119</v>
      </c>
      <c r="G67" s="42">
        <v>321</v>
      </c>
      <c r="H67" s="42">
        <v>7</v>
      </c>
      <c r="I67" s="42">
        <v>42</v>
      </c>
      <c r="J67" s="42">
        <v>33</v>
      </c>
      <c r="K67" s="42">
        <v>1</v>
      </c>
      <c r="L67" s="42">
        <v>64</v>
      </c>
      <c r="M67" s="42">
        <v>119</v>
      </c>
      <c r="N67" s="42">
        <v>88</v>
      </c>
      <c r="O67" s="42">
        <v>140</v>
      </c>
      <c r="P67" s="42">
        <v>388</v>
      </c>
      <c r="Q67" s="42">
        <v>438</v>
      </c>
      <c r="R67" s="7"/>
      <c r="S67" s="7"/>
      <c r="T67" s="7"/>
      <c r="U67" s="7"/>
      <c r="V67" s="7"/>
      <c r="W67" s="7"/>
      <c r="X67" s="7"/>
    </row>
    <row r="68" spans="1:24" ht="15.75">
      <c r="A68" s="7" t="s">
        <v>62</v>
      </c>
      <c r="B68" s="41">
        <v>1094</v>
      </c>
      <c r="C68" s="42">
        <v>195</v>
      </c>
      <c r="D68" s="42">
        <v>2</v>
      </c>
      <c r="E68" s="42">
        <v>31</v>
      </c>
      <c r="F68" s="42">
        <v>83</v>
      </c>
      <c r="G68" s="42">
        <v>105</v>
      </c>
      <c r="H68" s="42">
        <v>4</v>
      </c>
      <c r="I68" s="42">
        <v>64</v>
      </c>
      <c r="J68" s="42">
        <v>10</v>
      </c>
      <c r="K68" s="42">
        <v>0</v>
      </c>
      <c r="L68" s="42">
        <v>43</v>
      </c>
      <c r="M68" s="42">
        <v>127</v>
      </c>
      <c r="N68" s="42">
        <v>72</v>
      </c>
      <c r="O68" s="42">
        <v>128</v>
      </c>
      <c r="P68" s="42">
        <v>412</v>
      </c>
      <c r="Q68" s="42">
        <v>302</v>
      </c>
      <c r="R68" s="7"/>
      <c r="S68" s="7"/>
      <c r="T68" s="7"/>
      <c r="U68" s="7"/>
      <c r="V68" s="7"/>
      <c r="W68" s="7"/>
      <c r="X68" s="7"/>
    </row>
    <row r="69" spans="1:24" ht="15.75">
      <c r="A69" s="7" t="s">
        <v>63</v>
      </c>
      <c r="B69" s="41">
        <v>1602</v>
      </c>
      <c r="C69" s="42">
        <v>254</v>
      </c>
      <c r="D69" s="42">
        <v>2</v>
      </c>
      <c r="E69" s="42">
        <v>51</v>
      </c>
      <c r="F69" s="42">
        <v>146</v>
      </c>
      <c r="G69" s="42">
        <v>333</v>
      </c>
      <c r="H69" s="42">
        <v>13</v>
      </c>
      <c r="I69" s="42">
        <v>155</v>
      </c>
      <c r="J69" s="42">
        <v>24</v>
      </c>
      <c r="K69" s="42">
        <v>0</v>
      </c>
      <c r="L69" s="42">
        <v>60</v>
      </c>
      <c r="M69" s="42">
        <v>161</v>
      </c>
      <c r="N69" s="42">
        <v>99</v>
      </c>
      <c r="O69" s="42">
        <v>143</v>
      </c>
      <c r="P69" s="42">
        <v>437</v>
      </c>
      <c r="Q69" s="42">
        <v>678</v>
      </c>
      <c r="R69" s="7"/>
      <c r="S69" s="7"/>
      <c r="T69" s="7"/>
      <c r="U69" s="7"/>
      <c r="V69" s="7"/>
      <c r="W69" s="7"/>
      <c r="X69" s="7"/>
    </row>
    <row r="70" spans="1:24" ht="15.75">
      <c r="A70" s="7" t="s">
        <v>64</v>
      </c>
      <c r="B70" s="41">
        <v>6935</v>
      </c>
      <c r="C70" s="42">
        <v>2307</v>
      </c>
      <c r="D70" s="42">
        <v>50</v>
      </c>
      <c r="E70" s="42">
        <v>151</v>
      </c>
      <c r="F70" s="42">
        <v>1046</v>
      </c>
      <c r="G70" s="42">
        <v>2902</v>
      </c>
      <c r="H70" s="42">
        <v>380</v>
      </c>
      <c r="I70" s="42">
        <v>2462</v>
      </c>
      <c r="J70" s="42">
        <v>260</v>
      </c>
      <c r="K70" s="42">
        <v>125</v>
      </c>
      <c r="L70" s="42">
        <v>409</v>
      </c>
      <c r="M70" s="42">
        <v>868</v>
      </c>
      <c r="N70" s="42">
        <v>844</v>
      </c>
      <c r="O70" s="42">
        <v>394</v>
      </c>
      <c r="P70" s="42">
        <v>2175</v>
      </c>
      <c r="Q70" s="42">
        <v>1860</v>
      </c>
      <c r="R70" s="7"/>
      <c r="S70" s="7"/>
      <c r="T70" s="7"/>
      <c r="U70" s="7"/>
      <c r="V70" s="7"/>
      <c r="W70" s="7"/>
      <c r="X70" s="7"/>
    </row>
    <row r="71" spans="1:24" ht="15.75">
      <c r="A71" s="7" t="s">
        <v>65</v>
      </c>
      <c r="B71" s="41">
        <v>590</v>
      </c>
      <c r="C71" s="42">
        <v>70</v>
      </c>
      <c r="D71" s="42">
        <v>4</v>
      </c>
      <c r="E71" s="42">
        <v>18</v>
      </c>
      <c r="F71" s="42">
        <v>56</v>
      </c>
      <c r="G71" s="42">
        <v>78</v>
      </c>
      <c r="H71" s="42">
        <v>0</v>
      </c>
      <c r="I71" s="42">
        <v>30</v>
      </c>
      <c r="J71" s="42">
        <v>22</v>
      </c>
      <c r="K71" s="42">
        <v>0</v>
      </c>
      <c r="L71" s="42">
        <v>21</v>
      </c>
      <c r="M71" s="42">
        <v>52</v>
      </c>
      <c r="N71" s="42">
        <v>28</v>
      </c>
      <c r="O71" s="42">
        <v>50</v>
      </c>
      <c r="P71" s="42">
        <v>254</v>
      </c>
      <c r="Q71" s="42">
        <v>163</v>
      </c>
      <c r="R71" s="7"/>
      <c r="S71" s="7"/>
      <c r="T71" s="7"/>
      <c r="U71" s="7"/>
      <c r="V71" s="7"/>
      <c r="W71" s="7"/>
      <c r="X71" s="7"/>
    </row>
    <row r="72" spans="1:24" ht="15.75">
      <c r="A72" s="7" t="s">
        <v>66</v>
      </c>
      <c r="B72" s="41">
        <v>315</v>
      </c>
      <c r="C72" s="42">
        <v>29</v>
      </c>
      <c r="D72" s="42">
        <v>0</v>
      </c>
      <c r="E72" s="42">
        <v>5</v>
      </c>
      <c r="F72" s="42">
        <v>18</v>
      </c>
      <c r="G72" s="42">
        <v>49</v>
      </c>
      <c r="H72" s="42">
        <v>1</v>
      </c>
      <c r="I72" s="42">
        <v>17</v>
      </c>
      <c r="J72" s="42">
        <v>10</v>
      </c>
      <c r="K72" s="42">
        <v>0</v>
      </c>
      <c r="L72" s="42">
        <v>5</v>
      </c>
      <c r="M72" s="42">
        <v>18</v>
      </c>
      <c r="N72" s="42">
        <v>15</v>
      </c>
      <c r="O72" s="42">
        <v>34</v>
      </c>
      <c r="P72" s="42">
        <v>93</v>
      </c>
      <c r="Q72" s="42">
        <v>140</v>
      </c>
      <c r="R72" s="7"/>
      <c r="S72" s="7"/>
      <c r="T72" s="7"/>
      <c r="U72" s="7"/>
      <c r="V72" s="7"/>
      <c r="W72" s="7"/>
      <c r="X72" s="7"/>
    </row>
    <row r="73" spans="1:24" ht="15.75">
      <c r="A73" s="7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7"/>
      <c r="S73" s="7"/>
      <c r="T73" s="7"/>
      <c r="U73" s="7"/>
      <c r="V73" s="7"/>
      <c r="W73" s="7"/>
      <c r="X73" s="7"/>
    </row>
    <row r="74" spans="1:24" ht="15.75">
      <c r="A74" s="39" t="s">
        <v>90</v>
      </c>
      <c r="B74" s="41">
        <v>31</v>
      </c>
      <c r="C74" s="42">
        <v>1</v>
      </c>
      <c r="D74" s="42">
        <v>5</v>
      </c>
      <c r="E74" s="42">
        <v>8</v>
      </c>
      <c r="F74" s="42">
        <v>14</v>
      </c>
      <c r="G74" s="42">
        <v>10</v>
      </c>
      <c r="H74" s="42">
        <v>10</v>
      </c>
      <c r="I74" s="42">
        <v>12</v>
      </c>
      <c r="J74" s="42">
        <v>1</v>
      </c>
      <c r="K74" s="42">
        <v>0</v>
      </c>
      <c r="L74" s="42">
        <v>2</v>
      </c>
      <c r="M74" s="42">
        <v>1</v>
      </c>
      <c r="N74" s="42">
        <v>2</v>
      </c>
      <c r="O74" s="42">
        <v>2</v>
      </c>
      <c r="P74" s="42">
        <v>2</v>
      </c>
      <c r="Q74" s="42">
        <v>21</v>
      </c>
      <c r="R74" s="7"/>
      <c r="S74" s="7"/>
      <c r="T74" s="7"/>
      <c r="U74" s="7"/>
      <c r="V74" s="7"/>
      <c r="W74" s="7"/>
      <c r="X74" s="7"/>
    </row>
    <row r="75" spans="1:24" ht="15.75">
      <c r="A75" s="36" t="s">
        <v>115</v>
      </c>
      <c r="B75" s="18"/>
      <c r="C75" s="18"/>
      <c r="D75" s="18"/>
      <c r="E75" s="18"/>
      <c r="F75" s="18"/>
      <c r="G75" s="18"/>
      <c r="H75" s="18"/>
      <c r="I75" s="18"/>
      <c r="J75" s="17"/>
      <c r="K75" s="17"/>
      <c r="L75" s="17"/>
      <c r="M75" s="17"/>
      <c r="N75" s="17"/>
      <c r="O75" s="17"/>
      <c r="P75" s="17"/>
      <c r="Q75" s="17"/>
      <c r="R75" s="6"/>
      <c r="S75" s="7"/>
      <c r="T75" s="7"/>
      <c r="U75" s="7"/>
      <c r="V75" s="7"/>
      <c r="W75" s="7"/>
      <c r="X75" s="7"/>
    </row>
    <row r="76" spans="1:24" ht="15.75">
      <c r="A76" s="6" t="s">
        <v>96</v>
      </c>
      <c r="B76" s="7"/>
      <c r="C76" s="7"/>
      <c r="D76" s="7"/>
      <c r="E76" s="7"/>
      <c r="F76" s="7"/>
      <c r="G76" s="7"/>
      <c r="H76" s="7"/>
      <c r="I76" s="7"/>
      <c r="J76" s="6"/>
      <c r="K76" s="6"/>
      <c r="L76" s="6"/>
      <c r="M76" s="6"/>
      <c r="N76" s="6"/>
      <c r="O76" s="6"/>
      <c r="P76" s="6"/>
      <c r="Q76" s="6"/>
      <c r="R76" s="6"/>
      <c r="S76" s="7"/>
      <c r="T76" s="7"/>
      <c r="U76" s="7"/>
      <c r="V76" s="7"/>
      <c r="W76" s="7"/>
      <c r="X76" s="7"/>
    </row>
    <row r="77" spans="1:24" ht="15.75">
      <c r="A77" s="6" t="s">
        <v>116</v>
      </c>
      <c r="B77" s="7"/>
      <c r="C77" s="7"/>
      <c r="D77" s="7"/>
      <c r="E77" s="7"/>
      <c r="F77" s="7"/>
      <c r="G77" s="7"/>
      <c r="H77" s="7"/>
      <c r="I77" s="7"/>
      <c r="J77" s="6"/>
      <c r="K77" s="6"/>
      <c r="L77" s="6"/>
      <c r="M77" s="6"/>
      <c r="N77" s="6"/>
      <c r="O77" s="6"/>
      <c r="P77" s="6"/>
      <c r="Q77" s="6"/>
      <c r="R77" s="6"/>
      <c r="S77" s="7"/>
      <c r="T77" s="7"/>
      <c r="U77" s="7"/>
      <c r="V77" s="7"/>
      <c r="W77" s="7"/>
      <c r="X77" s="7"/>
    </row>
    <row r="78" spans="1:24" ht="15.75">
      <c r="A78" s="19" t="s">
        <v>118</v>
      </c>
      <c r="B78" s="7"/>
      <c r="C78" s="7"/>
      <c r="D78" s="7"/>
      <c r="E78" s="7"/>
      <c r="F78" s="7"/>
      <c r="G78" s="7"/>
      <c r="H78" s="7"/>
      <c r="I78" s="7"/>
      <c r="J78" s="6"/>
      <c r="K78" s="6"/>
      <c r="L78" s="6"/>
      <c r="M78" s="6"/>
      <c r="N78" s="6"/>
      <c r="O78" s="6"/>
      <c r="P78" s="6"/>
      <c r="Q78" s="6"/>
      <c r="R78" s="6"/>
      <c r="S78" s="7"/>
      <c r="T78" s="7"/>
      <c r="U78" s="7"/>
      <c r="V78" s="7"/>
      <c r="W78" s="7"/>
      <c r="X78" s="7"/>
    </row>
    <row r="79" spans="1:24" ht="15.75">
      <c r="A79" s="5" t="s">
        <v>98</v>
      </c>
      <c r="B79" s="7"/>
      <c r="C79" s="7"/>
      <c r="D79" s="7"/>
      <c r="E79" s="7"/>
      <c r="F79" s="7"/>
      <c r="G79" s="7"/>
      <c r="H79" s="7"/>
      <c r="I79" s="7"/>
      <c r="J79" s="6"/>
      <c r="K79" s="6"/>
      <c r="L79" s="6"/>
      <c r="M79" s="6"/>
      <c r="N79" s="6"/>
      <c r="O79" s="6"/>
      <c r="P79" s="6"/>
      <c r="Q79" s="6"/>
      <c r="R79" s="6"/>
      <c r="S79" s="7"/>
      <c r="T79" s="7"/>
      <c r="U79" s="7"/>
      <c r="V79" s="7"/>
      <c r="W79" s="7"/>
      <c r="X79" s="7"/>
    </row>
    <row r="80" spans="1:24" ht="15.75">
      <c r="A80" s="7"/>
      <c r="B80" s="7"/>
      <c r="C80" s="7"/>
      <c r="D80" s="7"/>
      <c r="E80" s="7"/>
      <c r="F80" s="7"/>
      <c r="G80" s="7"/>
      <c r="H80" s="7"/>
      <c r="I80" s="7"/>
      <c r="J80" s="6"/>
      <c r="K80" s="6"/>
      <c r="L80" s="6"/>
      <c r="M80" s="6"/>
      <c r="N80" s="6"/>
      <c r="O80" s="6"/>
      <c r="P80" s="6"/>
      <c r="Q80" s="6"/>
      <c r="R80" s="6"/>
      <c r="S80" s="7"/>
      <c r="T80" s="7"/>
      <c r="U80" s="7"/>
      <c r="V80" s="7"/>
      <c r="W80" s="7"/>
      <c r="X80" s="7"/>
    </row>
    <row r="81" spans="1:24" ht="15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</row>
  </sheetData>
  <sheetProtection/>
  <printOptions/>
  <pageMargins left="0.7" right="0.7" top="0.75" bottom="0.75" header="0.3" footer="0.3"/>
  <pageSetup fitToHeight="2" fitToWidth="1" horizontalDpi="600" verticalDpi="600" orientation="landscape" paperSize="5" scale="6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zoomScalePageLayoutView="0" workbookViewId="0" topLeftCell="A1">
      <selection activeCell="A1" sqref="A1"/>
    </sheetView>
  </sheetViews>
  <sheetFormatPr defaultColWidth="12.77734375" defaultRowHeight="15.75"/>
  <cols>
    <col min="1" max="1" width="20.77734375" style="0" customWidth="1"/>
  </cols>
  <sheetData>
    <row r="1" ht="20.25">
      <c r="A1" s="21" t="s">
        <v>82</v>
      </c>
    </row>
    <row r="2" spans="1:17" ht="20.25">
      <c r="A2" s="40" t="s">
        <v>127</v>
      </c>
      <c r="B2" s="3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29.25">
      <c r="A4" s="30" t="s">
        <v>0</v>
      </c>
      <c r="B4" s="31" t="s">
        <v>1</v>
      </c>
      <c r="C4" s="32" t="s">
        <v>84</v>
      </c>
      <c r="D4" s="32" t="s">
        <v>85</v>
      </c>
      <c r="E4" s="31" t="s">
        <v>104</v>
      </c>
      <c r="F4" s="31" t="s">
        <v>86</v>
      </c>
      <c r="G4" s="31" t="s">
        <v>87</v>
      </c>
      <c r="H4" s="31" t="s">
        <v>88</v>
      </c>
      <c r="I4" s="31" t="s">
        <v>89</v>
      </c>
      <c r="J4" s="31" t="s">
        <v>91</v>
      </c>
      <c r="K4" s="31" t="s">
        <v>92</v>
      </c>
      <c r="L4" s="31" t="s">
        <v>99</v>
      </c>
      <c r="M4" s="33" t="s">
        <v>105</v>
      </c>
      <c r="N4" s="31" t="s">
        <v>93</v>
      </c>
      <c r="O4" s="31" t="s">
        <v>106</v>
      </c>
      <c r="P4" s="31" t="s">
        <v>100</v>
      </c>
      <c r="Q4" s="31" t="s">
        <v>101</v>
      </c>
    </row>
    <row r="5" spans="1:17" ht="15.75">
      <c r="A5" s="7"/>
      <c r="B5" s="38"/>
      <c r="C5" s="7"/>
      <c r="D5" s="38"/>
      <c r="E5" s="38"/>
      <c r="F5" s="38"/>
      <c r="G5" s="38"/>
      <c r="H5" s="38"/>
      <c r="I5" s="38"/>
      <c r="J5" s="7"/>
      <c r="K5" s="38"/>
      <c r="L5" s="38"/>
      <c r="M5" s="38"/>
      <c r="N5" s="38"/>
      <c r="O5" s="38"/>
      <c r="P5" s="38"/>
      <c r="Q5" s="38"/>
    </row>
    <row r="6" spans="1:17" ht="15.75">
      <c r="A6" s="7" t="s">
        <v>2</v>
      </c>
      <c r="B6" s="6">
        <v>571361</v>
      </c>
      <c r="C6" s="6">
        <v>74208</v>
      </c>
      <c r="D6" s="6">
        <v>2206</v>
      </c>
      <c r="E6" s="6">
        <v>6490</v>
      </c>
      <c r="F6" s="6">
        <v>37058</v>
      </c>
      <c r="G6" s="6">
        <v>66432</v>
      </c>
      <c r="H6" s="6">
        <v>21271</v>
      </c>
      <c r="I6" s="6">
        <v>125556</v>
      </c>
      <c r="J6" s="6">
        <v>12646</v>
      </c>
      <c r="K6" s="6">
        <v>7462</v>
      </c>
      <c r="L6" s="6">
        <v>10288</v>
      </c>
      <c r="M6" s="6">
        <v>21655</v>
      </c>
      <c r="N6" s="6">
        <v>49663</v>
      </c>
      <c r="O6" s="6">
        <v>18816</v>
      </c>
      <c r="P6" s="6">
        <v>48109</v>
      </c>
      <c r="Q6" s="6">
        <v>69501</v>
      </c>
    </row>
    <row r="7" spans="1:17" ht="15.75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5.75">
      <c r="A8" s="7" t="s">
        <v>3</v>
      </c>
      <c r="B8" s="26">
        <v>311018</v>
      </c>
      <c r="C8" s="26">
        <v>43501</v>
      </c>
      <c r="D8" s="26">
        <v>1771</v>
      </c>
      <c r="E8" s="26">
        <v>2964</v>
      </c>
      <c r="F8" s="26">
        <v>22602</v>
      </c>
      <c r="G8" s="26">
        <v>25666</v>
      </c>
      <c r="H8" s="26">
        <v>17455</v>
      </c>
      <c r="I8" s="26">
        <v>98679</v>
      </c>
      <c r="J8" s="26">
        <v>8378</v>
      </c>
      <c r="K8" s="26">
        <v>5187</v>
      </c>
      <c r="L8" s="26">
        <v>4046</v>
      </c>
      <c r="M8" s="26">
        <v>8317</v>
      </c>
      <c r="N8" s="26">
        <v>37629</v>
      </c>
      <c r="O8" s="26">
        <v>6842</v>
      </c>
      <c r="P8" s="26">
        <v>5203</v>
      </c>
      <c r="Q8" s="26">
        <v>22778</v>
      </c>
    </row>
    <row r="9" spans="1:17" ht="15.75">
      <c r="A9" s="7" t="s">
        <v>4</v>
      </c>
      <c r="B9" s="6">
        <v>64788</v>
      </c>
      <c r="C9" s="6">
        <v>8563</v>
      </c>
      <c r="D9" s="6">
        <v>456</v>
      </c>
      <c r="E9" s="6">
        <v>643</v>
      </c>
      <c r="F9" s="6">
        <v>5503</v>
      </c>
      <c r="G9" s="6">
        <v>3721</v>
      </c>
      <c r="H9" s="6">
        <v>3321</v>
      </c>
      <c r="I9" s="6">
        <v>24103</v>
      </c>
      <c r="J9" s="6">
        <v>1932</v>
      </c>
      <c r="K9" s="6">
        <v>959</v>
      </c>
      <c r="L9" s="6">
        <v>695</v>
      </c>
      <c r="M9" s="6">
        <v>1323</v>
      </c>
      <c r="N9" s="6">
        <v>7230</v>
      </c>
      <c r="O9" s="6">
        <v>1288</v>
      </c>
      <c r="P9" s="6">
        <v>909</v>
      </c>
      <c r="Q9" s="6">
        <v>4142</v>
      </c>
    </row>
    <row r="10" spans="1:17" ht="15.75">
      <c r="A10" s="7" t="s">
        <v>5</v>
      </c>
      <c r="B10" s="6">
        <v>84566</v>
      </c>
      <c r="C10" s="6">
        <v>14776</v>
      </c>
      <c r="D10" s="6">
        <v>604</v>
      </c>
      <c r="E10" s="6">
        <v>946</v>
      </c>
      <c r="F10" s="6">
        <v>5199</v>
      </c>
      <c r="G10" s="6">
        <v>5625</v>
      </c>
      <c r="H10" s="6">
        <v>5758</v>
      </c>
      <c r="I10" s="6">
        <v>25775</v>
      </c>
      <c r="J10" s="6">
        <v>3092</v>
      </c>
      <c r="K10" s="6">
        <v>899</v>
      </c>
      <c r="L10" s="6">
        <v>1133</v>
      </c>
      <c r="M10" s="6">
        <v>2251</v>
      </c>
      <c r="N10" s="6">
        <v>8805</v>
      </c>
      <c r="O10" s="6">
        <v>1445</v>
      </c>
      <c r="P10" s="6">
        <v>1445</v>
      </c>
      <c r="Q10" s="6">
        <v>6813</v>
      </c>
    </row>
    <row r="11" spans="1:17" ht="15.75">
      <c r="A11" s="7" t="s">
        <v>6</v>
      </c>
      <c r="B11" s="6">
        <v>108243</v>
      </c>
      <c r="C11" s="6">
        <v>10879</v>
      </c>
      <c r="D11" s="6">
        <v>389</v>
      </c>
      <c r="E11" s="6">
        <v>726</v>
      </c>
      <c r="F11" s="6">
        <v>8161</v>
      </c>
      <c r="G11" s="6">
        <v>11187</v>
      </c>
      <c r="H11" s="6">
        <v>4499</v>
      </c>
      <c r="I11" s="6">
        <v>36698</v>
      </c>
      <c r="J11" s="6">
        <v>1797</v>
      </c>
      <c r="K11" s="6">
        <v>1578</v>
      </c>
      <c r="L11" s="6">
        <v>1383</v>
      </c>
      <c r="M11" s="6">
        <v>2471</v>
      </c>
      <c r="N11" s="6">
        <v>17474</v>
      </c>
      <c r="O11" s="6">
        <v>2801</v>
      </c>
      <c r="P11" s="6">
        <v>1101</v>
      </c>
      <c r="Q11" s="6">
        <v>7099</v>
      </c>
    </row>
    <row r="12" spans="1:17" ht="15.75">
      <c r="A12" s="7" t="s">
        <v>7</v>
      </c>
      <c r="B12" s="6">
        <v>44244</v>
      </c>
      <c r="C12" s="6">
        <v>7336</v>
      </c>
      <c r="D12" s="6">
        <v>272</v>
      </c>
      <c r="E12" s="6">
        <v>535</v>
      </c>
      <c r="F12" s="6">
        <v>2932</v>
      </c>
      <c r="G12" s="6">
        <v>4029</v>
      </c>
      <c r="H12" s="6">
        <v>3424</v>
      </c>
      <c r="I12" s="6">
        <v>10107</v>
      </c>
      <c r="J12" s="6">
        <v>1317</v>
      </c>
      <c r="K12" s="6">
        <v>1511</v>
      </c>
      <c r="L12" s="6">
        <v>705</v>
      </c>
      <c r="M12" s="6">
        <v>1955</v>
      </c>
      <c r="N12" s="6">
        <v>3649</v>
      </c>
      <c r="O12" s="6">
        <v>1045</v>
      </c>
      <c r="P12" s="6">
        <v>1326</v>
      </c>
      <c r="Q12" s="6">
        <v>4101</v>
      </c>
    </row>
    <row r="13" spans="1:17" ht="15.75">
      <c r="A13" s="7" t="s">
        <v>8</v>
      </c>
      <c r="B13" s="6">
        <v>9177</v>
      </c>
      <c r="C13" s="6">
        <v>1947</v>
      </c>
      <c r="D13" s="6">
        <v>50</v>
      </c>
      <c r="E13" s="6">
        <v>114</v>
      </c>
      <c r="F13" s="6">
        <v>807</v>
      </c>
      <c r="G13" s="6">
        <v>1104</v>
      </c>
      <c r="H13" s="6">
        <v>453</v>
      </c>
      <c r="I13" s="6">
        <v>1996</v>
      </c>
      <c r="J13" s="6">
        <v>240</v>
      </c>
      <c r="K13" s="6">
        <v>240</v>
      </c>
      <c r="L13" s="6">
        <v>130</v>
      </c>
      <c r="M13" s="6">
        <v>317</v>
      </c>
      <c r="N13" s="6">
        <v>471</v>
      </c>
      <c r="O13" s="6">
        <v>263</v>
      </c>
      <c r="P13" s="6">
        <v>422</v>
      </c>
      <c r="Q13" s="6">
        <v>623</v>
      </c>
    </row>
    <row r="14" spans="1:17" ht="15.75">
      <c r="A14" s="7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ht="15.75">
      <c r="A15" s="7" t="s">
        <v>9</v>
      </c>
      <c r="B15" s="6">
        <v>260343</v>
      </c>
      <c r="C15" s="6">
        <v>30707</v>
      </c>
      <c r="D15" s="6">
        <v>435</v>
      </c>
      <c r="E15" s="6">
        <v>3526</v>
      </c>
      <c r="F15" s="6">
        <v>14456</v>
      </c>
      <c r="G15" s="6">
        <v>40766</v>
      </c>
      <c r="H15" s="6">
        <v>3816</v>
      </c>
      <c r="I15" s="6">
        <v>26877</v>
      </c>
      <c r="J15" s="6">
        <v>4268</v>
      </c>
      <c r="K15" s="6">
        <v>2275</v>
      </c>
      <c r="L15" s="6">
        <v>6242</v>
      </c>
      <c r="M15" s="6">
        <v>13338</v>
      </c>
      <c r="N15" s="6">
        <v>12034</v>
      </c>
      <c r="O15" s="6">
        <v>11974</v>
      </c>
      <c r="P15" s="6">
        <v>42906</v>
      </c>
      <c r="Q15" s="6">
        <v>46723</v>
      </c>
    </row>
    <row r="16" spans="1:17" ht="15.75">
      <c r="A16" s="7" t="s">
        <v>10</v>
      </c>
      <c r="B16" s="6">
        <v>9859</v>
      </c>
      <c r="C16" s="6">
        <v>1290</v>
      </c>
      <c r="D16" s="6">
        <v>30</v>
      </c>
      <c r="E16" s="6">
        <v>78</v>
      </c>
      <c r="F16" s="6">
        <v>575</v>
      </c>
      <c r="G16" s="6">
        <v>2078</v>
      </c>
      <c r="H16" s="6">
        <v>195</v>
      </c>
      <c r="I16" s="6">
        <v>1466</v>
      </c>
      <c r="J16" s="6">
        <v>127</v>
      </c>
      <c r="K16" s="6">
        <v>45</v>
      </c>
      <c r="L16" s="6">
        <v>190</v>
      </c>
      <c r="M16" s="6">
        <v>358</v>
      </c>
      <c r="N16" s="6">
        <v>474</v>
      </c>
      <c r="O16" s="6">
        <v>410</v>
      </c>
      <c r="P16" s="6">
        <v>1209</v>
      </c>
      <c r="Q16" s="6">
        <v>1334</v>
      </c>
    </row>
    <row r="17" spans="1:17" ht="15.75">
      <c r="A17" s="7" t="s">
        <v>11</v>
      </c>
      <c r="B17" s="6">
        <v>1262</v>
      </c>
      <c r="C17" s="6">
        <v>150</v>
      </c>
      <c r="D17" s="26">
        <v>0</v>
      </c>
      <c r="E17" s="6">
        <v>41</v>
      </c>
      <c r="F17" s="6">
        <v>115</v>
      </c>
      <c r="G17" s="6">
        <v>129</v>
      </c>
      <c r="H17" s="26">
        <v>0</v>
      </c>
      <c r="I17" s="6">
        <v>36</v>
      </c>
      <c r="J17" s="6">
        <v>26</v>
      </c>
      <c r="K17" s="26">
        <v>0</v>
      </c>
      <c r="L17" s="6">
        <v>21</v>
      </c>
      <c r="M17" s="6">
        <v>75</v>
      </c>
      <c r="N17" s="6">
        <v>46</v>
      </c>
      <c r="O17" s="6">
        <v>60</v>
      </c>
      <c r="P17" s="6">
        <v>257</v>
      </c>
      <c r="Q17" s="6">
        <v>306</v>
      </c>
    </row>
    <row r="18" spans="1:17" ht="15.75">
      <c r="A18" s="7" t="s">
        <v>12</v>
      </c>
      <c r="B18" s="6">
        <v>5743</v>
      </c>
      <c r="C18" s="6">
        <v>680</v>
      </c>
      <c r="D18" s="6">
        <v>9</v>
      </c>
      <c r="E18" s="6">
        <v>84</v>
      </c>
      <c r="F18" s="6">
        <v>354</v>
      </c>
      <c r="G18" s="6">
        <v>1082</v>
      </c>
      <c r="H18" s="6">
        <v>45</v>
      </c>
      <c r="I18" s="6">
        <v>583</v>
      </c>
      <c r="J18" s="6">
        <v>89</v>
      </c>
      <c r="K18" s="6">
        <v>101</v>
      </c>
      <c r="L18" s="6">
        <v>154</v>
      </c>
      <c r="M18" s="6">
        <v>286</v>
      </c>
      <c r="N18" s="6">
        <v>214</v>
      </c>
      <c r="O18" s="6">
        <v>416</v>
      </c>
      <c r="P18" s="6">
        <v>753</v>
      </c>
      <c r="Q18" s="6">
        <v>893</v>
      </c>
    </row>
    <row r="19" spans="1:17" ht="15.75">
      <c r="A19" s="7" t="s">
        <v>13</v>
      </c>
      <c r="B19" s="6">
        <v>2040</v>
      </c>
      <c r="C19" s="6">
        <v>274</v>
      </c>
      <c r="D19" s="6">
        <v>2</v>
      </c>
      <c r="E19" s="6">
        <v>50</v>
      </c>
      <c r="F19" s="6">
        <v>112</v>
      </c>
      <c r="G19" s="6">
        <v>269</v>
      </c>
      <c r="H19" s="6">
        <v>7</v>
      </c>
      <c r="I19" s="6">
        <v>81</v>
      </c>
      <c r="J19" s="6">
        <v>12</v>
      </c>
      <c r="K19" s="26">
        <v>0</v>
      </c>
      <c r="L19" s="6">
        <v>41</v>
      </c>
      <c r="M19" s="6">
        <v>139</v>
      </c>
      <c r="N19" s="6">
        <v>91</v>
      </c>
      <c r="O19" s="6">
        <v>109</v>
      </c>
      <c r="P19" s="6">
        <v>449</v>
      </c>
      <c r="Q19" s="6">
        <v>404</v>
      </c>
    </row>
    <row r="20" spans="1:17" ht="15.75">
      <c r="A20" s="7" t="s">
        <v>14</v>
      </c>
      <c r="B20" s="6">
        <v>1963</v>
      </c>
      <c r="C20" s="6">
        <v>191</v>
      </c>
      <c r="D20" s="26">
        <v>0</v>
      </c>
      <c r="E20" s="6">
        <v>47</v>
      </c>
      <c r="F20" s="6">
        <v>108</v>
      </c>
      <c r="G20" s="6">
        <v>375</v>
      </c>
      <c r="H20" s="6">
        <v>13</v>
      </c>
      <c r="I20" s="6">
        <v>124</v>
      </c>
      <c r="J20" s="6">
        <v>31</v>
      </c>
      <c r="K20" s="26">
        <v>0</v>
      </c>
      <c r="L20" s="6">
        <v>58</v>
      </c>
      <c r="M20" s="6">
        <v>156</v>
      </c>
      <c r="N20" s="6">
        <v>98</v>
      </c>
      <c r="O20" s="6">
        <v>110</v>
      </c>
      <c r="P20" s="6">
        <v>301</v>
      </c>
      <c r="Q20" s="6">
        <v>351</v>
      </c>
    </row>
    <row r="21" spans="1:17" ht="15.75">
      <c r="A21" s="7" t="s">
        <v>15</v>
      </c>
      <c r="B21" s="6">
        <v>4062</v>
      </c>
      <c r="C21" s="6">
        <v>517</v>
      </c>
      <c r="D21" s="6">
        <v>9</v>
      </c>
      <c r="E21" s="6">
        <v>49</v>
      </c>
      <c r="F21" s="6">
        <v>217</v>
      </c>
      <c r="G21" s="6">
        <v>586</v>
      </c>
      <c r="H21" s="6">
        <v>41</v>
      </c>
      <c r="I21" s="6">
        <v>212</v>
      </c>
      <c r="J21" s="6">
        <v>45</v>
      </c>
      <c r="K21" s="6">
        <v>1</v>
      </c>
      <c r="L21" s="6">
        <v>71</v>
      </c>
      <c r="M21" s="6">
        <v>230</v>
      </c>
      <c r="N21" s="6">
        <v>178</v>
      </c>
      <c r="O21" s="6">
        <v>278</v>
      </c>
      <c r="P21" s="6">
        <v>848</v>
      </c>
      <c r="Q21" s="6">
        <v>780</v>
      </c>
    </row>
    <row r="22" spans="1:17" ht="15.75">
      <c r="A22" s="7" t="s">
        <v>16</v>
      </c>
      <c r="B22" s="6">
        <v>2717</v>
      </c>
      <c r="C22" s="6">
        <v>247</v>
      </c>
      <c r="D22" s="26">
        <v>0</v>
      </c>
      <c r="E22" s="6">
        <v>49</v>
      </c>
      <c r="F22" s="6">
        <v>135</v>
      </c>
      <c r="G22" s="6">
        <v>414</v>
      </c>
      <c r="H22" s="6">
        <v>16</v>
      </c>
      <c r="I22" s="6">
        <v>166</v>
      </c>
      <c r="J22" s="6">
        <v>32</v>
      </c>
      <c r="K22" s="6">
        <v>2</v>
      </c>
      <c r="L22" s="6">
        <v>112</v>
      </c>
      <c r="M22" s="6">
        <v>137</v>
      </c>
      <c r="N22" s="6">
        <v>121</v>
      </c>
      <c r="O22" s="6">
        <v>199</v>
      </c>
      <c r="P22" s="6">
        <v>535</v>
      </c>
      <c r="Q22" s="6">
        <v>552</v>
      </c>
    </row>
    <row r="23" spans="1:17" ht="15.75">
      <c r="A23" s="7" t="s">
        <v>17</v>
      </c>
      <c r="B23" s="6">
        <v>1201</v>
      </c>
      <c r="C23" s="6">
        <v>140</v>
      </c>
      <c r="D23" s="6">
        <v>1</v>
      </c>
      <c r="E23" s="6">
        <v>22</v>
      </c>
      <c r="F23" s="6">
        <v>106</v>
      </c>
      <c r="G23" s="6">
        <v>151</v>
      </c>
      <c r="H23" s="6">
        <v>1</v>
      </c>
      <c r="I23" s="6">
        <v>20</v>
      </c>
      <c r="J23" s="6">
        <v>13</v>
      </c>
      <c r="K23" s="26">
        <v>0</v>
      </c>
      <c r="L23" s="6">
        <v>18</v>
      </c>
      <c r="M23" s="6">
        <v>57</v>
      </c>
      <c r="N23" s="6">
        <v>43</v>
      </c>
      <c r="O23" s="6">
        <v>77</v>
      </c>
      <c r="P23" s="6">
        <v>220</v>
      </c>
      <c r="Q23" s="6">
        <v>332</v>
      </c>
    </row>
    <row r="24" spans="1:17" ht="15.75">
      <c r="A24" s="7" t="s">
        <v>18</v>
      </c>
      <c r="B24" s="6">
        <v>2146</v>
      </c>
      <c r="C24" s="6">
        <v>279</v>
      </c>
      <c r="D24" s="6">
        <v>7</v>
      </c>
      <c r="E24" s="6">
        <v>39</v>
      </c>
      <c r="F24" s="6">
        <v>137</v>
      </c>
      <c r="G24" s="6">
        <v>286</v>
      </c>
      <c r="H24" s="6">
        <v>1</v>
      </c>
      <c r="I24" s="6">
        <v>55</v>
      </c>
      <c r="J24" s="6">
        <v>36</v>
      </c>
      <c r="K24" s="26">
        <v>0</v>
      </c>
      <c r="L24" s="6">
        <v>25</v>
      </c>
      <c r="M24" s="6">
        <v>90</v>
      </c>
      <c r="N24" s="6">
        <v>90</v>
      </c>
      <c r="O24" s="6">
        <v>83</v>
      </c>
      <c r="P24" s="6">
        <v>506</v>
      </c>
      <c r="Q24" s="6">
        <v>512</v>
      </c>
    </row>
    <row r="25" spans="1:17" ht="15.75">
      <c r="A25" s="7" t="s">
        <v>19</v>
      </c>
      <c r="B25" s="6">
        <v>1517</v>
      </c>
      <c r="C25" s="6">
        <v>191</v>
      </c>
      <c r="D25" s="6">
        <v>1</v>
      </c>
      <c r="E25" s="6">
        <v>23</v>
      </c>
      <c r="F25" s="6">
        <v>112</v>
      </c>
      <c r="G25" s="6">
        <v>204</v>
      </c>
      <c r="H25" s="6">
        <v>10</v>
      </c>
      <c r="I25" s="6">
        <v>182</v>
      </c>
      <c r="J25" s="6">
        <v>24</v>
      </c>
      <c r="K25" s="6">
        <v>4</v>
      </c>
      <c r="L25" s="6">
        <v>33</v>
      </c>
      <c r="M25" s="6">
        <v>101</v>
      </c>
      <c r="N25" s="6">
        <v>68</v>
      </c>
      <c r="O25" s="6">
        <v>83</v>
      </c>
      <c r="P25" s="6">
        <v>228</v>
      </c>
      <c r="Q25" s="6">
        <v>253</v>
      </c>
    </row>
    <row r="26" spans="1:17" ht="15.75">
      <c r="A26" s="7" t="s">
        <v>20</v>
      </c>
      <c r="B26" s="6">
        <v>1694</v>
      </c>
      <c r="C26" s="6">
        <v>168</v>
      </c>
      <c r="D26" s="6">
        <v>4</v>
      </c>
      <c r="E26" s="6">
        <v>23</v>
      </c>
      <c r="F26" s="6">
        <v>67</v>
      </c>
      <c r="G26" s="6">
        <v>324</v>
      </c>
      <c r="H26" s="6">
        <v>11</v>
      </c>
      <c r="I26" s="6">
        <v>43</v>
      </c>
      <c r="J26" s="6">
        <v>19</v>
      </c>
      <c r="K26" s="26">
        <v>0</v>
      </c>
      <c r="L26" s="6">
        <v>39</v>
      </c>
      <c r="M26" s="6">
        <v>94</v>
      </c>
      <c r="N26" s="6">
        <v>65</v>
      </c>
      <c r="O26" s="6">
        <v>90</v>
      </c>
      <c r="P26" s="6">
        <v>287</v>
      </c>
      <c r="Q26" s="6">
        <v>460</v>
      </c>
    </row>
    <row r="27" spans="1:17" ht="15.75">
      <c r="A27" s="7" t="s">
        <v>21</v>
      </c>
      <c r="B27" s="6">
        <v>1344</v>
      </c>
      <c r="C27" s="6">
        <v>148</v>
      </c>
      <c r="D27" s="6">
        <v>1</v>
      </c>
      <c r="E27" s="6">
        <v>33</v>
      </c>
      <c r="F27" s="6">
        <v>74</v>
      </c>
      <c r="G27" s="6">
        <v>181</v>
      </c>
      <c r="H27" s="6">
        <v>1</v>
      </c>
      <c r="I27" s="6">
        <v>32</v>
      </c>
      <c r="J27" s="6">
        <v>23</v>
      </c>
      <c r="K27" s="26">
        <v>0</v>
      </c>
      <c r="L27" s="6">
        <v>14</v>
      </c>
      <c r="M27" s="6">
        <v>94</v>
      </c>
      <c r="N27" s="6">
        <v>51</v>
      </c>
      <c r="O27" s="6">
        <v>80</v>
      </c>
      <c r="P27" s="6">
        <v>279</v>
      </c>
      <c r="Q27" s="6">
        <v>333</v>
      </c>
    </row>
    <row r="28" spans="1:17" ht="15.75">
      <c r="A28" s="7" t="s">
        <v>22</v>
      </c>
      <c r="B28" s="6">
        <v>6085</v>
      </c>
      <c r="C28" s="6">
        <v>727</v>
      </c>
      <c r="D28" s="6">
        <v>10</v>
      </c>
      <c r="E28" s="6">
        <v>66</v>
      </c>
      <c r="F28" s="6">
        <v>291</v>
      </c>
      <c r="G28" s="6">
        <v>1077</v>
      </c>
      <c r="H28" s="6">
        <v>68</v>
      </c>
      <c r="I28" s="6">
        <v>638</v>
      </c>
      <c r="J28" s="6">
        <v>80</v>
      </c>
      <c r="K28" s="6">
        <v>26</v>
      </c>
      <c r="L28" s="6">
        <v>146</v>
      </c>
      <c r="M28" s="6">
        <v>363</v>
      </c>
      <c r="N28" s="6">
        <v>275</v>
      </c>
      <c r="O28" s="6">
        <v>281</v>
      </c>
      <c r="P28" s="6">
        <v>1086</v>
      </c>
      <c r="Q28" s="6">
        <v>951</v>
      </c>
    </row>
    <row r="29" spans="1:17" ht="15.75">
      <c r="A29" s="7" t="s">
        <v>23</v>
      </c>
      <c r="B29" s="6">
        <v>28638</v>
      </c>
      <c r="C29" s="6">
        <v>3857</v>
      </c>
      <c r="D29" s="6">
        <v>56</v>
      </c>
      <c r="E29" s="6">
        <v>333</v>
      </c>
      <c r="F29" s="6">
        <v>1842</v>
      </c>
      <c r="G29" s="6">
        <v>4350</v>
      </c>
      <c r="H29" s="6">
        <v>688</v>
      </c>
      <c r="I29" s="6">
        <v>5063</v>
      </c>
      <c r="J29" s="6">
        <v>696</v>
      </c>
      <c r="K29" s="6">
        <v>241</v>
      </c>
      <c r="L29" s="6">
        <v>1000</v>
      </c>
      <c r="M29" s="6">
        <v>1502</v>
      </c>
      <c r="N29" s="6">
        <v>2118</v>
      </c>
      <c r="O29" s="6">
        <v>1111</v>
      </c>
      <c r="P29" s="6">
        <v>2865</v>
      </c>
      <c r="Q29" s="6">
        <v>2916</v>
      </c>
    </row>
    <row r="30" spans="1:17" ht="15.75">
      <c r="A30" s="7" t="s">
        <v>24</v>
      </c>
      <c r="B30" s="6">
        <v>808</v>
      </c>
      <c r="C30" s="6">
        <v>119</v>
      </c>
      <c r="D30" s="6">
        <v>3</v>
      </c>
      <c r="E30" s="6">
        <v>25</v>
      </c>
      <c r="F30" s="6">
        <v>77</v>
      </c>
      <c r="G30" s="6">
        <v>61</v>
      </c>
      <c r="H30" s="6">
        <v>1</v>
      </c>
      <c r="I30" s="6">
        <v>12</v>
      </c>
      <c r="J30" s="6">
        <v>21</v>
      </c>
      <c r="K30" s="26">
        <v>0</v>
      </c>
      <c r="L30" s="6">
        <v>22</v>
      </c>
      <c r="M30" s="6">
        <v>59</v>
      </c>
      <c r="N30" s="6">
        <v>38</v>
      </c>
      <c r="O30" s="6">
        <v>40</v>
      </c>
      <c r="P30" s="6">
        <v>189</v>
      </c>
      <c r="Q30" s="6">
        <v>141</v>
      </c>
    </row>
    <row r="31" spans="1:17" ht="15.75">
      <c r="A31" s="7" t="s">
        <v>25</v>
      </c>
      <c r="B31" s="6">
        <v>1214</v>
      </c>
      <c r="C31" s="6">
        <v>132</v>
      </c>
      <c r="D31" s="6">
        <v>2</v>
      </c>
      <c r="E31" s="6">
        <v>48</v>
      </c>
      <c r="F31" s="6">
        <v>110</v>
      </c>
      <c r="G31" s="6">
        <v>132</v>
      </c>
      <c r="H31" s="6">
        <v>3</v>
      </c>
      <c r="I31" s="6">
        <v>42</v>
      </c>
      <c r="J31" s="6">
        <v>19</v>
      </c>
      <c r="K31" s="26">
        <v>0</v>
      </c>
      <c r="L31" s="6">
        <v>40</v>
      </c>
      <c r="M31" s="6">
        <v>81</v>
      </c>
      <c r="N31" s="6">
        <v>50</v>
      </c>
      <c r="O31" s="6">
        <v>36</v>
      </c>
      <c r="P31" s="6">
        <v>264</v>
      </c>
      <c r="Q31" s="6">
        <v>255</v>
      </c>
    </row>
    <row r="32" spans="1:17" ht="15.75">
      <c r="A32" s="7" t="s">
        <v>26</v>
      </c>
      <c r="B32" s="6">
        <v>1608</v>
      </c>
      <c r="C32" s="6">
        <v>195</v>
      </c>
      <c r="D32" s="26">
        <v>0</v>
      </c>
      <c r="E32" s="6">
        <v>46</v>
      </c>
      <c r="F32" s="6">
        <v>105</v>
      </c>
      <c r="G32" s="6">
        <v>294</v>
      </c>
      <c r="H32" s="6">
        <v>8</v>
      </c>
      <c r="I32" s="6">
        <v>43</v>
      </c>
      <c r="J32" s="6">
        <v>13</v>
      </c>
      <c r="K32" s="26">
        <v>0</v>
      </c>
      <c r="L32" s="6">
        <v>31</v>
      </c>
      <c r="M32" s="6">
        <v>105</v>
      </c>
      <c r="N32" s="6">
        <v>39</v>
      </c>
      <c r="O32" s="6">
        <v>34</v>
      </c>
      <c r="P32" s="6">
        <v>310</v>
      </c>
      <c r="Q32" s="6">
        <v>385</v>
      </c>
    </row>
    <row r="33" spans="1:17" ht="15.75">
      <c r="A33" s="7" t="s">
        <v>27</v>
      </c>
      <c r="B33" s="6">
        <v>1529</v>
      </c>
      <c r="C33" s="6">
        <v>123</v>
      </c>
      <c r="D33" s="6">
        <v>5</v>
      </c>
      <c r="E33" s="6">
        <v>29</v>
      </c>
      <c r="F33" s="6">
        <v>99</v>
      </c>
      <c r="G33" s="6">
        <v>229</v>
      </c>
      <c r="H33" s="6">
        <v>8</v>
      </c>
      <c r="I33" s="6">
        <v>59</v>
      </c>
      <c r="J33" s="6">
        <v>20</v>
      </c>
      <c r="K33" s="26">
        <v>0</v>
      </c>
      <c r="L33" s="6">
        <v>20</v>
      </c>
      <c r="M33" s="6">
        <v>76</v>
      </c>
      <c r="N33" s="6">
        <v>65</v>
      </c>
      <c r="O33" s="6">
        <v>91</v>
      </c>
      <c r="P33" s="6">
        <v>359</v>
      </c>
      <c r="Q33" s="6">
        <v>346</v>
      </c>
    </row>
    <row r="34" spans="1:17" ht="15.75">
      <c r="A34" s="7" t="s">
        <v>28</v>
      </c>
      <c r="B34" s="6">
        <v>1072</v>
      </c>
      <c r="C34" s="6">
        <v>136</v>
      </c>
      <c r="D34" s="26">
        <v>0</v>
      </c>
      <c r="E34" s="6">
        <v>24</v>
      </c>
      <c r="F34" s="6">
        <v>63</v>
      </c>
      <c r="G34" s="6">
        <v>121</v>
      </c>
      <c r="H34" s="6">
        <v>2</v>
      </c>
      <c r="I34" s="6">
        <v>63</v>
      </c>
      <c r="J34" s="6">
        <v>30</v>
      </c>
      <c r="K34" s="26">
        <v>0</v>
      </c>
      <c r="L34" s="6">
        <v>25</v>
      </c>
      <c r="M34" s="6">
        <v>46</v>
      </c>
      <c r="N34" s="6">
        <v>69</v>
      </c>
      <c r="O34" s="6">
        <v>44</v>
      </c>
      <c r="P34" s="6">
        <v>283</v>
      </c>
      <c r="Q34" s="6">
        <v>165</v>
      </c>
    </row>
    <row r="35" spans="1:17" ht="15.75">
      <c r="A35" s="7" t="s">
        <v>29</v>
      </c>
      <c r="B35" s="6">
        <v>83</v>
      </c>
      <c r="C35" s="6">
        <v>3</v>
      </c>
      <c r="D35" s="6">
        <v>1</v>
      </c>
      <c r="E35" s="6">
        <v>0</v>
      </c>
      <c r="F35" s="6">
        <v>3</v>
      </c>
      <c r="G35" s="6">
        <v>6</v>
      </c>
      <c r="H35" s="26">
        <v>0</v>
      </c>
      <c r="I35" s="6">
        <v>2</v>
      </c>
      <c r="J35" s="6">
        <v>3</v>
      </c>
      <c r="K35" s="26">
        <v>0</v>
      </c>
      <c r="L35" s="6"/>
      <c r="M35" s="6">
        <v>4</v>
      </c>
      <c r="N35" s="6">
        <v>5</v>
      </c>
      <c r="O35" s="6">
        <v>4</v>
      </c>
      <c r="P35" s="6">
        <v>44</v>
      </c>
      <c r="Q35" s="6">
        <v>9</v>
      </c>
    </row>
    <row r="36" spans="1:17" ht="15.75">
      <c r="A36" s="7" t="s">
        <v>30</v>
      </c>
      <c r="B36" s="6">
        <v>1327</v>
      </c>
      <c r="C36" s="6">
        <v>159</v>
      </c>
      <c r="D36" s="26">
        <v>0</v>
      </c>
      <c r="E36" s="6">
        <v>18</v>
      </c>
      <c r="F36" s="6">
        <v>124</v>
      </c>
      <c r="G36" s="6">
        <v>117</v>
      </c>
      <c r="H36" s="6">
        <v>5</v>
      </c>
      <c r="I36" s="6">
        <v>43</v>
      </c>
      <c r="J36" s="6">
        <v>23</v>
      </c>
      <c r="K36" s="26">
        <v>0</v>
      </c>
      <c r="L36" s="6">
        <v>25</v>
      </c>
      <c r="M36" s="6">
        <v>91</v>
      </c>
      <c r="N36" s="6">
        <v>62</v>
      </c>
      <c r="O36" s="6">
        <v>75</v>
      </c>
      <c r="P36" s="6">
        <v>321</v>
      </c>
      <c r="Q36" s="6">
        <v>264</v>
      </c>
    </row>
    <row r="37" spans="1:17" ht="15.75">
      <c r="A37" s="7" t="s">
        <v>31</v>
      </c>
      <c r="B37" s="6">
        <v>2669</v>
      </c>
      <c r="C37" s="6">
        <v>229</v>
      </c>
      <c r="D37" s="6">
        <v>2</v>
      </c>
      <c r="E37" s="6">
        <v>70</v>
      </c>
      <c r="F37" s="6">
        <v>198</v>
      </c>
      <c r="G37" s="6">
        <v>414</v>
      </c>
      <c r="H37" s="6">
        <v>18</v>
      </c>
      <c r="I37" s="6">
        <v>105</v>
      </c>
      <c r="J37" s="6">
        <v>67</v>
      </c>
      <c r="K37" s="26">
        <v>0</v>
      </c>
      <c r="L37" s="6">
        <v>65</v>
      </c>
      <c r="M37" s="6">
        <v>126</v>
      </c>
      <c r="N37" s="6">
        <v>151</v>
      </c>
      <c r="O37" s="6">
        <v>150</v>
      </c>
      <c r="P37" s="6">
        <v>580</v>
      </c>
      <c r="Q37" s="6">
        <v>494</v>
      </c>
    </row>
    <row r="38" spans="1:17" ht="15.75">
      <c r="A38" s="7" t="s">
        <v>32</v>
      </c>
      <c r="B38" s="6">
        <v>412</v>
      </c>
      <c r="C38" s="6">
        <v>38</v>
      </c>
      <c r="D38" s="6">
        <v>1</v>
      </c>
      <c r="E38" s="6">
        <v>19</v>
      </c>
      <c r="F38" s="6">
        <v>48</v>
      </c>
      <c r="G38" s="6">
        <v>42</v>
      </c>
      <c r="H38" s="26">
        <v>0</v>
      </c>
      <c r="I38" s="6">
        <v>3</v>
      </c>
      <c r="J38" s="6">
        <v>7</v>
      </c>
      <c r="K38" s="26">
        <v>0</v>
      </c>
      <c r="L38" s="6">
        <v>4</v>
      </c>
      <c r="M38" s="6">
        <v>35</v>
      </c>
      <c r="N38" s="6">
        <v>9</v>
      </c>
      <c r="O38" s="6">
        <v>25</v>
      </c>
      <c r="P38" s="6">
        <v>97</v>
      </c>
      <c r="Q38" s="6">
        <v>84</v>
      </c>
    </row>
    <row r="39" spans="1:17" ht="15.75">
      <c r="A39" s="7" t="s">
        <v>33</v>
      </c>
      <c r="B39" s="6">
        <v>1341</v>
      </c>
      <c r="C39" s="6">
        <v>118</v>
      </c>
      <c r="D39" s="6">
        <v>1</v>
      </c>
      <c r="E39" s="6">
        <v>24</v>
      </c>
      <c r="F39" s="6">
        <v>70</v>
      </c>
      <c r="G39" s="6">
        <v>217</v>
      </c>
      <c r="H39" s="6">
        <v>5</v>
      </c>
      <c r="I39" s="6">
        <v>31</v>
      </c>
      <c r="J39" s="6">
        <v>13</v>
      </c>
      <c r="K39" s="26">
        <v>0</v>
      </c>
      <c r="L39" s="6">
        <v>17</v>
      </c>
      <c r="M39" s="6">
        <v>108</v>
      </c>
      <c r="N39" s="6">
        <v>39</v>
      </c>
      <c r="O39" s="6">
        <v>73</v>
      </c>
      <c r="P39" s="6">
        <v>299</v>
      </c>
      <c r="Q39" s="6">
        <v>326</v>
      </c>
    </row>
    <row r="40" spans="1:17" ht="15.75">
      <c r="A40" s="7" t="s">
        <v>34</v>
      </c>
      <c r="B40" s="6">
        <v>1443</v>
      </c>
      <c r="C40" s="6">
        <v>165</v>
      </c>
      <c r="D40" s="6">
        <v>1</v>
      </c>
      <c r="E40" s="6">
        <v>29</v>
      </c>
      <c r="F40" s="6">
        <v>89</v>
      </c>
      <c r="G40" s="6">
        <v>218</v>
      </c>
      <c r="H40" s="6">
        <v>7</v>
      </c>
      <c r="I40" s="6">
        <v>35</v>
      </c>
      <c r="J40" s="6">
        <v>12</v>
      </c>
      <c r="K40" s="26">
        <v>0</v>
      </c>
      <c r="L40" s="6">
        <v>25</v>
      </c>
      <c r="M40" s="6">
        <v>90</v>
      </c>
      <c r="N40" s="6">
        <v>64</v>
      </c>
      <c r="O40" s="6">
        <v>87</v>
      </c>
      <c r="P40" s="6">
        <v>289</v>
      </c>
      <c r="Q40" s="6">
        <v>332</v>
      </c>
    </row>
    <row r="41" spans="1:17" ht="15.75">
      <c r="A41" s="7" t="s">
        <v>35</v>
      </c>
      <c r="B41" s="6">
        <v>21312</v>
      </c>
      <c r="C41" s="6">
        <v>3213</v>
      </c>
      <c r="D41" s="6">
        <v>33</v>
      </c>
      <c r="E41" s="6">
        <v>220</v>
      </c>
      <c r="F41" s="6">
        <v>1137</v>
      </c>
      <c r="G41" s="6">
        <v>4331</v>
      </c>
      <c r="H41" s="6">
        <v>402</v>
      </c>
      <c r="I41" s="6">
        <v>2314</v>
      </c>
      <c r="J41" s="6">
        <v>450</v>
      </c>
      <c r="K41" s="6">
        <v>450</v>
      </c>
      <c r="L41" s="6">
        <v>459</v>
      </c>
      <c r="M41" s="6">
        <v>1138</v>
      </c>
      <c r="N41" s="6">
        <v>986</v>
      </c>
      <c r="O41" s="6">
        <v>1147</v>
      </c>
      <c r="P41" s="6">
        <v>2432</v>
      </c>
      <c r="Q41" s="6">
        <v>2600</v>
      </c>
    </row>
    <row r="42" spans="1:17" ht="15.75">
      <c r="A42" s="7" t="s">
        <v>36</v>
      </c>
      <c r="B42" s="6">
        <v>1657</v>
      </c>
      <c r="C42" s="6">
        <v>131</v>
      </c>
      <c r="D42" s="6">
        <v>1</v>
      </c>
      <c r="E42" s="6">
        <v>19</v>
      </c>
      <c r="F42" s="6">
        <v>56</v>
      </c>
      <c r="G42" s="6">
        <v>231</v>
      </c>
      <c r="H42" s="6">
        <v>7</v>
      </c>
      <c r="I42" s="6">
        <v>166</v>
      </c>
      <c r="J42" s="6">
        <v>39</v>
      </c>
      <c r="K42" s="26">
        <v>0</v>
      </c>
      <c r="L42" s="6">
        <v>38</v>
      </c>
      <c r="M42" s="6">
        <v>89</v>
      </c>
      <c r="N42" s="6">
        <v>64</v>
      </c>
      <c r="O42" s="6">
        <v>69</v>
      </c>
      <c r="P42" s="6">
        <v>303</v>
      </c>
      <c r="Q42" s="6">
        <v>444</v>
      </c>
    </row>
    <row r="43" spans="1:17" ht="15.75">
      <c r="A43" s="7" t="s">
        <v>37</v>
      </c>
      <c r="B43" s="6">
        <v>22099</v>
      </c>
      <c r="C43" s="6">
        <v>2553</v>
      </c>
      <c r="D43" s="6">
        <v>35</v>
      </c>
      <c r="E43" s="6">
        <v>197</v>
      </c>
      <c r="F43" s="6">
        <v>975</v>
      </c>
      <c r="G43" s="6">
        <v>5575</v>
      </c>
      <c r="H43" s="6">
        <v>478</v>
      </c>
      <c r="I43" s="6">
        <v>2363</v>
      </c>
      <c r="J43" s="6">
        <v>307</v>
      </c>
      <c r="K43" s="6">
        <v>87</v>
      </c>
      <c r="L43" s="6">
        <v>327</v>
      </c>
      <c r="M43" s="6">
        <v>903</v>
      </c>
      <c r="N43" s="6">
        <v>672</v>
      </c>
      <c r="O43" s="6">
        <v>771</v>
      </c>
      <c r="P43" s="6">
        <v>4500</v>
      </c>
      <c r="Q43" s="6">
        <v>2356</v>
      </c>
    </row>
    <row r="44" spans="1:17" ht="15.75">
      <c r="A44" s="7" t="s">
        <v>38</v>
      </c>
      <c r="B44" s="6">
        <v>6142</v>
      </c>
      <c r="C44" s="6">
        <v>1003</v>
      </c>
      <c r="D44" s="6">
        <v>1</v>
      </c>
      <c r="E44" s="6">
        <v>98</v>
      </c>
      <c r="F44" s="6">
        <v>372</v>
      </c>
      <c r="G44" s="6">
        <v>943</v>
      </c>
      <c r="H44" s="6">
        <v>96</v>
      </c>
      <c r="I44" s="6">
        <v>479</v>
      </c>
      <c r="J44" s="6">
        <v>85</v>
      </c>
      <c r="K44" s="6">
        <v>45</v>
      </c>
      <c r="L44" s="6">
        <v>206</v>
      </c>
      <c r="M44" s="6">
        <v>380</v>
      </c>
      <c r="N44" s="6">
        <v>336</v>
      </c>
      <c r="O44" s="6">
        <v>350</v>
      </c>
      <c r="P44" s="6">
        <v>953</v>
      </c>
      <c r="Q44" s="6">
        <v>795</v>
      </c>
    </row>
    <row r="45" spans="1:17" ht="15.75">
      <c r="A45" s="7" t="s">
        <v>39</v>
      </c>
      <c r="B45" s="6">
        <v>5193</v>
      </c>
      <c r="C45" s="6">
        <v>623</v>
      </c>
      <c r="D45" s="6">
        <v>14</v>
      </c>
      <c r="E45" s="6">
        <v>91</v>
      </c>
      <c r="F45" s="6">
        <v>266</v>
      </c>
      <c r="G45" s="6">
        <v>827</v>
      </c>
      <c r="H45" s="6">
        <v>54</v>
      </c>
      <c r="I45" s="6">
        <v>345</v>
      </c>
      <c r="J45" s="6">
        <v>74</v>
      </c>
      <c r="K45" s="6">
        <v>7</v>
      </c>
      <c r="L45" s="6">
        <v>96</v>
      </c>
      <c r="M45" s="6">
        <v>268</v>
      </c>
      <c r="N45" s="6">
        <v>177</v>
      </c>
      <c r="O45" s="6">
        <v>242</v>
      </c>
      <c r="P45" s="6">
        <v>1039</v>
      </c>
      <c r="Q45" s="6">
        <v>1070</v>
      </c>
    </row>
    <row r="46" spans="1:17" ht="15.75">
      <c r="A46" s="7" t="s">
        <v>40</v>
      </c>
      <c r="B46" s="6">
        <v>14864</v>
      </c>
      <c r="C46" s="6">
        <v>1484</v>
      </c>
      <c r="D46" s="6">
        <v>19</v>
      </c>
      <c r="E46" s="6">
        <v>214</v>
      </c>
      <c r="F46" s="6">
        <v>1026</v>
      </c>
      <c r="G46" s="6">
        <v>2469</v>
      </c>
      <c r="H46" s="6">
        <v>319</v>
      </c>
      <c r="I46" s="6">
        <v>1758</v>
      </c>
      <c r="J46" s="6">
        <v>333</v>
      </c>
      <c r="K46" s="6">
        <v>227</v>
      </c>
      <c r="L46" s="6">
        <v>467</v>
      </c>
      <c r="M46" s="6">
        <v>842</v>
      </c>
      <c r="N46" s="6">
        <v>923</v>
      </c>
      <c r="O46" s="6">
        <v>673</v>
      </c>
      <c r="P46" s="6">
        <v>1839</v>
      </c>
      <c r="Q46" s="6">
        <v>2271</v>
      </c>
    </row>
    <row r="47" spans="1:17" ht="15.75">
      <c r="A47" s="7" t="s">
        <v>41</v>
      </c>
      <c r="B47" s="6">
        <v>2709</v>
      </c>
      <c r="C47" s="6">
        <v>205</v>
      </c>
      <c r="D47" s="26">
        <v>0</v>
      </c>
      <c r="E47" s="6">
        <v>36</v>
      </c>
      <c r="F47" s="6">
        <v>127</v>
      </c>
      <c r="G47" s="6">
        <v>440</v>
      </c>
      <c r="H47" s="6">
        <v>10</v>
      </c>
      <c r="I47" s="6">
        <v>148</v>
      </c>
      <c r="J47" s="6">
        <v>42</v>
      </c>
      <c r="K47" s="6">
        <v>2</v>
      </c>
      <c r="L47" s="6">
        <v>48</v>
      </c>
      <c r="M47" s="6">
        <v>105</v>
      </c>
      <c r="N47" s="6">
        <v>107</v>
      </c>
      <c r="O47" s="6">
        <v>128</v>
      </c>
      <c r="P47" s="6">
        <v>587</v>
      </c>
      <c r="Q47" s="6">
        <v>724</v>
      </c>
    </row>
    <row r="48" spans="1:17" ht="15.75">
      <c r="A48" s="7" t="s">
        <v>42</v>
      </c>
      <c r="B48" s="6">
        <v>9575</v>
      </c>
      <c r="C48" s="6">
        <v>1310</v>
      </c>
      <c r="D48" s="6">
        <v>17</v>
      </c>
      <c r="E48" s="6">
        <v>98</v>
      </c>
      <c r="F48" s="6">
        <v>414</v>
      </c>
      <c r="G48" s="6">
        <v>1593</v>
      </c>
      <c r="H48" s="6">
        <v>100</v>
      </c>
      <c r="I48" s="6">
        <v>1256</v>
      </c>
      <c r="J48" s="6">
        <v>211</v>
      </c>
      <c r="K48" s="6">
        <v>103</v>
      </c>
      <c r="L48" s="6">
        <v>181</v>
      </c>
      <c r="M48" s="6">
        <v>536</v>
      </c>
      <c r="N48" s="6">
        <v>417</v>
      </c>
      <c r="O48" s="6">
        <v>381</v>
      </c>
      <c r="P48" s="6">
        <v>1491</v>
      </c>
      <c r="Q48" s="6">
        <v>1467</v>
      </c>
    </row>
    <row r="49" spans="1:17" ht="15.75">
      <c r="A49" s="7" t="s">
        <v>43</v>
      </c>
      <c r="B49" s="6">
        <v>928</v>
      </c>
      <c r="C49" s="6">
        <v>128</v>
      </c>
      <c r="D49" s="26">
        <v>0</v>
      </c>
      <c r="E49" s="6">
        <v>14</v>
      </c>
      <c r="F49" s="6">
        <v>53</v>
      </c>
      <c r="G49" s="6">
        <v>113</v>
      </c>
      <c r="H49" s="6">
        <v>10</v>
      </c>
      <c r="I49" s="6">
        <v>31</v>
      </c>
      <c r="J49" s="6">
        <v>14</v>
      </c>
      <c r="K49" s="26">
        <v>0</v>
      </c>
      <c r="L49" s="6">
        <v>30</v>
      </c>
      <c r="M49" s="6">
        <v>61</v>
      </c>
      <c r="N49" s="6">
        <v>44</v>
      </c>
      <c r="O49" s="6">
        <v>42</v>
      </c>
      <c r="P49" s="6">
        <v>228</v>
      </c>
      <c r="Q49" s="6">
        <v>160</v>
      </c>
    </row>
    <row r="50" spans="1:17" ht="15.75">
      <c r="A50" s="7" t="s">
        <v>44</v>
      </c>
      <c r="B50" s="6">
        <v>2524</v>
      </c>
      <c r="C50" s="6">
        <v>313</v>
      </c>
      <c r="D50" s="6">
        <v>4</v>
      </c>
      <c r="E50" s="6">
        <v>72</v>
      </c>
      <c r="F50" s="6">
        <v>214</v>
      </c>
      <c r="G50" s="6">
        <v>320</v>
      </c>
      <c r="H50" s="6">
        <v>22</v>
      </c>
      <c r="I50" s="6">
        <v>72</v>
      </c>
      <c r="J50" s="6">
        <v>32</v>
      </c>
      <c r="K50" s="6">
        <v>1</v>
      </c>
      <c r="L50" s="6">
        <v>42</v>
      </c>
      <c r="M50" s="6">
        <v>117</v>
      </c>
      <c r="N50" s="6">
        <v>146</v>
      </c>
      <c r="O50" s="6">
        <v>127</v>
      </c>
      <c r="P50" s="6">
        <v>560</v>
      </c>
      <c r="Q50" s="6">
        <v>482</v>
      </c>
    </row>
    <row r="51" spans="1:17" ht="15.75">
      <c r="A51" s="7" t="s">
        <v>45</v>
      </c>
      <c r="B51" s="6">
        <v>1750</v>
      </c>
      <c r="C51" s="6">
        <v>159</v>
      </c>
      <c r="D51" s="6">
        <v>1</v>
      </c>
      <c r="E51" s="6">
        <v>39</v>
      </c>
      <c r="F51" s="6">
        <v>123</v>
      </c>
      <c r="G51" s="6">
        <v>257</v>
      </c>
      <c r="H51" s="6">
        <v>9</v>
      </c>
      <c r="I51" s="6">
        <v>70</v>
      </c>
      <c r="J51" s="6">
        <v>27</v>
      </c>
      <c r="K51" s="26">
        <v>0</v>
      </c>
      <c r="L51" s="6">
        <v>32</v>
      </c>
      <c r="M51" s="6">
        <v>115</v>
      </c>
      <c r="N51" s="6">
        <v>59</v>
      </c>
      <c r="O51" s="6">
        <v>112</v>
      </c>
      <c r="P51" s="6">
        <v>405</v>
      </c>
      <c r="Q51" s="6">
        <v>342</v>
      </c>
    </row>
    <row r="52" spans="1:17" ht="15.75">
      <c r="A52" s="7" t="s">
        <v>46</v>
      </c>
      <c r="B52" s="6">
        <v>1315</v>
      </c>
      <c r="C52" s="6">
        <v>184</v>
      </c>
      <c r="D52" s="6">
        <v>2</v>
      </c>
      <c r="E52" s="6">
        <v>10</v>
      </c>
      <c r="F52" s="6">
        <v>77</v>
      </c>
      <c r="G52" s="6">
        <v>135</v>
      </c>
      <c r="H52" s="6">
        <v>2</v>
      </c>
      <c r="I52" s="6">
        <v>153</v>
      </c>
      <c r="J52" s="6">
        <v>24</v>
      </c>
      <c r="K52" s="6">
        <v>3</v>
      </c>
      <c r="L52" s="6">
        <v>22</v>
      </c>
      <c r="M52" s="6">
        <v>89</v>
      </c>
      <c r="N52" s="6">
        <v>49</v>
      </c>
      <c r="O52" s="6">
        <v>68</v>
      </c>
      <c r="P52" s="6">
        <v>322</v>
      </c>
      <c r="Q52" s="6">
        <v>175</v>
      </c>
    </row>
    <row r="53" spans="1:17" ht="15.75">
      <c r="A53" s="7" t="s">
        <v>47</v>
      </c>
      <c r="B53" s="6">
        <v>3290</v>
      </c>
      <c r="C53" s="6">
        <v>439</v>
      </c>
      <c r="D53" s="6">
        <v>2</v>
      </c>
      <c r="E53" s="6">
        <v>57</v>
      </c>
      <c r="F53" s="6">
        <v>218</v>
      </c>
      <c r="G53" s="6">
        <v>426</v>
      </c>
      <c r="H53" s="6">
        <v>43</v>
      </c>
      <c r="I53" s="6">
        <v>266</v>
      </c>
      <c r="J53" s="6">
        <v>45</v>
      </c>
      <c r="K53" s="6">
        <v>38</v>
      </c>
      <c r="L53" s="6">
        <v>92</v>
      </c>
      <c r="M53" s="6">
        <v>218</v>
      </c>
      <c r="N53" s="6">
        <v>139</v>
      </c>
      <c r="O53" s="6">
        <v>234</v>
      </c>
      <c r="P53" s="6">
        <v>521</v>
      </c>
      <c r="Q53" s="6">
        <v>552</v>
      </c>
    </row>
    <row r="54" spans="1:17" ht="15.75">
      <c r="A54" s="7" t="s">
        <v>48</v>
      </c>
      <c r="B54" s="6">
        <v>3642</v>
      </c>
      <c r="C54" s="6">
        <v>638</v>
      </c>
      <c r="D54" s="6">
        <v>11</v>
      </c>
      <c r="E54" s="6">
        <v>38</v>
      </c>
      <c r="F54" s="6">
        <v>175</v>
      </c>
      <c r="G54" s="6">
        <v>486</v>
      </c>
      <c r="H54" s="6">
        <v>60</v>
      </c>
      <c r="I54" s="6">
        <v>517</v>
      </c>
      <c r="J54" s="6">
        <v>65</v>
      </c>
      <c r="K54" s="6">
        <v>21</v>
      </c>
      <c r="L54" s="6">
        <v>96</v>
      </c>
      <c r="M54" s="6">
        <v>219</v>
      </c>
      <c r="N54" s="6">
        <v>180</v>
      </c>
      <c r="O54" s="6">
        <v>117</v>
      </c>
      <c r="P54" s="6">
        <v>512</v>
      </c>
      <c r="Q54" s="6">
        <v>507</v>
      </c>
    </row>
    <row r="55" spans="1:17" ht="15.75">
      <c r="A55" s="7" t="s">
        <v>49</v>
      </c>
      <c r="B55" s="6">
        <v>2678</v>
      </c>
      <c r="C55" s="6">
        <v>245</v>
      </c>
      <c r="D55" s="6">
        <v>1</v>
      </c>
      <c r="E55" s="6">
        <v>62</v>
      </c>
      <c r="F55" s="6">
        <v>189</v>
      </c>
      <c r="G55" s="6">
        <v>375</v>
      </c>
      <c r="H55" s="6">
        <v>8</v>
      </c>
      <c r="I55" s="6">
        <v>68</v>
      </c>
      <c r="J55" s="6">
        <v>34</v>
      </c>
      <c r="K55" s="26">
        <v>0</v>
      </c>
      <c r="L55" s="6">
        <v>69</v>
      </c>
      <c r="M55" s="6">
        <v>203</v>
      </c>
      <c r="N55" s="6">
        <v>108</v>
      </c>
      <c r="O55" s="6">
        <v>188</v>
      </c>
      <c r="P55" s="6">
        <v>612</v>
      </c>
      <c r="Q55" s="6">
        <v>516</v>
      </c>
    </row>
    <row r="56" spans="1:17" ht="15.75">
      <c r="A56" s="7" t="s">
        <v>50</v>
      </c>
      <c r="B56" s="6">
        <v>4017</v>
      </c>
      <c r="C56" s="6">
        <v>612</v>
      </c>
      <c r="D56" s="6">
        <v>2</v>
      </c>
      <c r="E56" s="6">
        <v>44</v>
      </c>
      <c r="F56" s="6">
        <v>248</v>
      </c>
      <c r="G56" s="6">
        <v>581</v>
      </c>
      <c r="H56" s="6">
        <v>23</v>
      </c>
      <c r="I56" s="6">
        <v>124</v>
      </c>
      <c r="J56" s="6">
        <v>37</v>
      </c>
      <c r="K56" s="26">
        <v>0</v>
      </c>
      <c r="L56" s="6">
        <v>68</v>
      </c>
      <c r="M56" s="6">
        <v>251</v>
      </c>
      <c r="N56" s="6">
        <v>136</v>
      </c>
      <c r="O56" s="6">
        <v>247</v>
      </c>
      <c r="P56" s="6">
        <v>887</v>
      </c>
      <c r="Q56" s="6">
        <v>757</v>
      </c>
    </row>
    <row r="57" spans="1:17" ht="15.75">
      <c r="A57" s="7" t="s">
        <v>51</v>
      </c>
      <c r="B57" s="6">
        <v>3135</v>
      </c>
      <c r="C57" s="6">
        <v>238</v>
      </c>
      <c r="D57" s="6">
        <v>14</v>
      </c>
      <c r="E57" s="6">
        <v>31</v>
      </c>
      <c r="F57" s="6">
        <v>146</v>
      </c>
      <c r="G57" s="6">
        <v>571</v>
      </c>
      <c r="H57" s="6">
        <v>72</v>
      </c>
      <c r="I57" s="6">
        <v>437</v>
      </c>
      <c r="J57" s="6">
        <v>28</v>
      </c>
      <c r="K57" s="6">
        <v>52</v>
      </c>
      <c r="L57" s="6">
        <v>127</v>
      </c>
      <c r="M57" s="6">
        <v>144</v>
      </c>
      <c r="N57" s="6">
        <v>186</v>
      </c>
      <c r="O57" s="6">
        <v>147</v>
      </c>
      <c r="P57" s="6">
        <v>483</v>
      </c>
      <c r="Q57" s="6">
        <v>459</v>
      </c>
    </row>
    <row r="58" spans="1:17" ht="15.75">
      <c r="A58" s="7" t="s">
        <v>52</v>
      </c>
      <c r="B58" s="6">
        <v>698</v>
      </c>
      <c r="C58" s="6">
        <v>79</v>
      </c>
      <c r="D58" s="6">
        <v>2</v>
      </c>
      <c r="E58" s="6">
        <v>8</v>
      </c>
      <c r="F58" s="6">
        <v>41</v>
      </c>
      <c r="G58" s="6">
        <v>92</v>
      </c>
      <c r="H58" s="6">
        <v>5</v>
      </c>
      <c r="I58" s="6">
        <v>29</v>
      </c>
      <c r="J58" s="6">
        <v>11</v>
      </c>
      <c r="K58" s="6">
        <v>2</v>
      </c>
      <c r="L58" s="6">
        <v>5</v>
      </c>
      <c r="M58" s="6">
        <v>47</v>
      </c>
      <c r="N58" s="6">
        <v>39</v>
      </c>
      <c r="O58" s="6">
        <v>30</v>
      </c>
      <c r="P58" s="6">
        <v>179</v>
      </c>
      <c r="Q58" s="6">
        <v>129</v>
      </c>
    </row>
    <row r="59" spans="1:17" ht="15.75">
      <c r="A59" s="7" t="s">
        <v>53</v>
      </c>
      <c r="B59" s="6">
        <v>483</v>
      </c>
      <c r="C59" s="6">
        <v>42</v>
      </c>
      <c r="D59" s="26">
        <v>0</v>
      </c>
      <c r="E59" s="6">
        <v>9</v>
      </c>
      <c r="F59" s="6">
        <v>37</v>
      </c>
      <c r="G59" s="6">
        <v>44</v>
      </c>
      <c r="H59" s="26">
        <v>0</v>
      </c>
      <c r="I59" s="6">
        <v>15</v>
      </c>
      <c r="J59" s="6">
        <v>6</v>
      </c>
      <c r="K59" s="26">
        <v>0</v>
      </c>
      <c r="L59" s="6">
        <v>10</v>
      </c>
      <c r="M59" s="6">
        <v>23</v>
      </c>
      <c r="N59" s="6">
        <v>12</v>
      </c>
      <c r="O59" s="6">
        <v>29</v>
      </c>
      <c r="P59" s="6">
        <v>140</v>
      </c>
      <c r="Q59" s="6">
        <v>116</v>
      </c>
    </row>
    <row r="60" spans="1:17" ht="15.75">
      <c r="A60" s="7" t="s">
        <v>54</v>
      </c>
      <c r="B60" s="6">
        <v>971</v>
      </c>
      <c r="C60" s="6">
        <v>78</v>
      </c>
      <c r="D60" s="26">
        <v>0</v>
      </c>
      <c r="E60" s="6">
        <v>12</v>
      </c>
      <c r="F60" s="6">
        <v>45</v>
      </c>
      <c r="G60" s="6">
        <v>117</v>
      </c>
      <c r="H60" s="6">
        <v>3</v>
      </c>
      <c r="I60" s="6">
        <v>25</v>
      </c>
      <c r="J60" s="6">
        <v>16</v>
      </c>
      <c r="K60" s="26">
        <v>0</v>
      </c>
      <c r="L60" s="6">
        <v>7</v>
      </c>
      <c r="M60" s="6">
        <v>46</v>
      </c>
      <c r="N60" s="6">
        <v>35</v>
      </c>
      <c r="O60" s="6">
        <v>56</v>
      </c>
      <c r="P60" s="6">
        <v>153</v>
      </c>
      <c r="Q60" s="6">
        <v>378</v>
      </c>
    </row>
    <row r="61" spans="1:17" ht="15.75">
      <c r="A61" s="7" t="s">
        <v>55</v>
      </c>
      <c r="B61" s="6">
        <v>2069</v>
      </c>
      <c r="C61" s="6">
        <v>214</v>
      </c>
      <c r="D61" s="6">
        <v>3</v>
      </c>
      <c r="E61" s="6">
        <v>68</v>
      </c>
      <c r="F61" s="6">
        <v>127</v>
      </c>
      <c r="G61" s="6">
        <v>268</v>
      </c>
      <c r="H61" s="6">
        <v>8</v>
      </c>
      <c r="I61" s="6">
        <v>57</v>
      </c>
      <c r="J61" s="6">
        <v>31</v>
      </c>
      <c r="K61" s="26">
        <v>0</v>
      </c>
      <c r="L61" s="6">
        <v>50</v>
      </c>
      <c r="M61" s="6">
        <v>133</v>
      </c>
      <c r="N61" s="6">
        <v>88</v>
      </c>
      <c r="O61" s="6">
        <v>89</v>
      </c>
      <c r="P61" s="6">
        <v>495</v>
      </c>
      <c r="Q61" s="6">
        <v>438</v>
      </c>
    </row>
    <row r="62" spans="1:17" ht="15.75">
      <c r="A62" s="7" t="s">
        <v>56</v>
      </c>
      <c r="B62" s="6">
        <v>24092</v>
      </c>
      <c r="C62" s="6">
        <v>2156</v>
      </c>
      <c r="D62" s="6">
        <v>40</v>
      </c>
      <c r="E62" s="6">
        <v>352</v>
      </c>
      <c r="F62" s="6">
        <v>1047</v>
      </c>
      <c r="G62" s="6">
        <v>1780</v>
      </c>
      <c r="H62" s="6">
        <v>447</v>
      </c>
      <c r="I62" s="6">
        <v>3591</v>
      </c>
      <c r="J62" s="6">
        <v>358</v>
      </c>
      <c r="K62" s="6">
        <v>669</v>
      </c>
      <c r="L62" s="6">
        <v>734</v>
      </c>
      <c r="M62" s="6">
        <v>995</v>
      </c>
      <c r="N62" s="6">
        <v>1008</v>
      </c>
      <c r="O62" s="6">
        <v>1112</v>
      </c>
      <c r="P62" s="6">
        <v>5801</v>
      </c>
      <c r="Q62" s="6">
        <v>4002</v>
      </c>
    </row>
    <row r="63" spans="1:17" ht="15.75">
      <c r="A63" s="7" t="s">
        <v>57</v>
      </c>
      <c r="B63" s="6">
        <v>2160</v>
      </c>
      <c r="C63" s="6">
        <v>365</v>
      </c>
      <c r="D63" s="26">
        <v>0</v>
      </c>
      <c r="E63" s="6">
        <v>39</v>
      </c>
      <c r="F63" s="6">
        <v>174</v>
      </c>
      <c r="G63" s="6">
        <v>295</v>
      </c>
      <c r="H63" s="6">
        <v>19</v>
      </c>
      <c r="I63" s="6">
        <v>147</v>
      </c>
      <c r="J63" s="6">
        <v>36</v>
      </c>
      <c r="K63" s="6">
        <v>9</v>
      </c>
      <c r="L63" s="6">
        <v>36</v>
      </c>
      <c r="M63" s="6">
        <v>113</v>
      </c>
      <c r="N63" s="6">
        <v>116</v>
      </c>
      <c r="O63" s="6">
        <v>103</v>
      </c>
      <c r="P63" s="6">
        <v>340</v>
      </c>
      <c r="Q63" s="6">
        <v>368</v>
      </c>
    </row>
    <row r="64" spans="1:17" ht="15.75">
      <c r="A64" s="7" t="s">
        <v>58</v>
      </c>
      <c r="B64" s="6">
        <v>1151</v>
      </c>
      <c r="C64" s="6">
        <v>124</v>
      </c>
      <c r="D64" s="6">
        <v>4</v>
      </c>
      <c r="E64" s="6">
        <v>24</v>
      </c>
      <c r="F64" s="6">
        <v>48</v>
      </c>
      <c r="G64" s="6">
        <v>121</v>
      </c>
      <c r="H64" s="26">
        <v>0</v>
      </c>
      <c r="I64" s="6">
        <v>49</v>
      </c>
      <c r="J64" s="6">
        <v>23</v>
      </c>
      <c r="K64" s="6">
        <v>1</v>
      </c>
      <c r="L64" s="6">
        <v>29</v>
      </c>
      <c r="M64" s="6">
        <v>68</v>
      </c>
      <c r="N64" s="6">
        <v>40</v>
      </c>
      <c r="O64" s="6">
        <v>65</v>
      </c>
      <c r="P64" s="6">
        <v>217</v>
      </c>
      <c r="Q64" s="6">
        <v>338</v>
      </c>
    </row>
    <row r="65" spans="1:17" ht="15.75">
      <c r="A65" s="7" t="s">
        <v>59</v>
      </c>
      <c r="B65" s="6">
        <v>2260</v>
      </c>
      <c r="C65" s="6">
        <v>216</v>
      </c>
      <c r="D65" s="6">
        <v>1</v>
      </c>
      <c r="E65" s="6">
        <v>26</v>
      </c>
      <c r="F65" s="6">
        <v>101</v>
      </c>
      <c r="G65" s="6">
        <v>436</v>
      </c>
      <c r="H65" s="6">
        <v>28</v>
      </c>
      <c r="I65" s="6">
        <v>112</v>
      </c>
      <c r="J65" s="6">
        <v>25</v>
      </c>
      <c r="K65" s="6">
        <v>1</v>
      </c>
      <c r="L65" s="6">
        <v>31</v>
      </c>
      <c r="M65" s="6">
        <v>131</v>
      </c>
      <c r="N65" s="6">
        <v>107</v>
      </c>
      <c r="O65" s="6">
        <v>103</v>
      </c>
      <c r="P65" s="6">
        <v>361</v>
      </c>
      <c r="Q65" s="6">
        <v>581</v>
      </c>
    </row>
    <row r="66" spans="1:17" ht="15.75">
      <c r="A66" s="7" t="s">
        <v>60</v>
      </c>
      <c r="B66" s="6">
        <v>5088</v>
      </c>
      <c r="C66" s="6">
        <v>593</v>
      </c>
      <c r="D66" s="6">
        <v>12</v>
      </c>
      <c r="E66" s="6">
        <v>61</v>
      </c>
      <c r="F66" s="6">
        <v>243</v>
      </c>
      <c r="G66" s="6">
        <v>727</v>
      </c>
      <c r="H66" s="6">
        <v>31</v>
      </c>
      <c r="I66" s="6">
        <v>572</v>
      </c>
      <c r="J66" s="6">
        <v>111</v>
      </c>
      <c r="K66" s="6">
        <v>3</v>
      </c>
      <c r="L66" s="6">
        <v>117</v>
      </c>
      <c r="M66" s="6">
        <v>270</v>
      </c>
      <c r="N66" s="6">
        <v>213</v>
      </c>
      <c r="O66" s="6">
        <v>329</v>
      </c>
      <c r="P66" s="6">
        <v>906</v>
      </c>
      <c r="Q66" s="6">
        <v>900</v>
      </c>
    </row>
    <row r="67" spans="1:17" ht="15.75">
      <c r="A67" s="7" t="s">
        <v>61</v>
      </c>
      <c r="B67" s="6">
        <v>2208</v>
      </c>
      <c r="C67" s="6">
        <v>275</v>
      </c>
      <c r="D67" s="6">
        <v>2</v>
      </c>
      <c r="E67" s="6">
        <v>26</v>
      </c>
      <c r="F67" s="6">
        <v>148</v>
      </c>
      <c r="G67" s="6">
        <v>371</v>
      </c>
      <c r="H67" s="6">
        <v>10</v>
      </c>
      <c r="I67" s="6">
        <v>61</v>
      </c>
      <c r="J67" s="6">
        <v>20</v>
      </c>
      <c r="K67" s="26">
        <v>0</v>
      </c>
      <c r="L67" s="6">
        <v>57</v>
      </c>
      <c r="M67" s="6">
        <v>122</v>
      </c>
      <c r="N67" s="6">
        <v>77</v>
      </c>
      <c r="O67" s="6">
        <v>167</v>
      </c>
      <c r="P67" s="6">
        <v>399</v>
      </c>
      <c r="Q67" s="6">
        <v>473</v>
      </c>
    </row>
    <row r="68" spans="1:17" ht="15.75">
      <c r="A68" s="7" t="s">
        <v>62</v>
      </c>
      <c r="B68" s="6">
        <v>1588</v>
      </c>
      <c r="C68" s="6">
        <v>206</v>
      </c>
      <c r="D68" s="6">
        <v>1</v>
      </c>
      <c r="E68" s="6">
        <v>39</v>
      </c>
      <c r="F68" s="6">
        <v>81</v>
      </c>
      <c r="G68" s="6">
        <v>131</v>
      </c>
      <c r="H68" s="6">
        <v>1</v>
      </c>
      <c r="I68" s="6">
        <v>36</v>
      </c>
      <c r="J68" s="6">
        <v>13</v>
      </c>
      <c r="K68" s="26">
        <v>0</v>
      </c>
      <c r="L68" s="6">
        <v>46</v>
      </c>
      <c r="M68" s="6">
        <v>93</v>
      </c>
      <c r="N68" s="6">
        <v>43</v>
      </c>
      <c r="O68" s="6">
        <v>120</v>
      </c>
      <c r="P68" s="6">
        <v>445</v>
      </c>
      <c r="Q68" s="6">
        <v>333</v>
      </c>
    </row>
    <row r="69" spans="1:17" ht="15.75">
      <c r="A69" s="7" t="s">
        <v>63</v>
      </c>
      <c r="B69" s="6">
        <v>2845</v>
      </c>
      <c r="C69" s="6">
        <v>290</v>
      </c>
      <c r="D69" s="6">
        <v>1</v>
      </c>
      <c r="E69" s="6">
        <v>63</v>
      </c>
      <c r="F69" s="6">
        <v>167</v>
      </c>
      <c r="G69" s="6">
        <v>359</v>
      </c>
      <c r="H69" s="6">
        <v>2</v>
      </c>
      <c r="I69" s="6">
        <v>254</v>
      </c>
      <c r="J69" s="6">
        <v>33</v>
      </c>
      <c r="K69" s="6">
        <v>2</v>
      </c>
      <c r="L69" s="6">
        <v>62</v>
      </c>
      <c r="M69" s="6">
        <v>158</v>
      </c>
      <c r="N69" s="6">
        <v>132</v>
      </c>
      <c r="O69" s="6">
        <v>175</v>
      </c>
      <c r="P69" s="6">
        <v>497</v>
      </c>
      <c r="Q69" s="6">
        <v>650</v>
      </c>
    </row>
    <row r="70" spans="1:17" ht="15.75">
      <c r="A70" s="7" t="s">
        <v>64</v>
      </c>
      <c r="B70" s="6">
        <v>15636</v>
      </c>
      <c r="C70" s="6">
        <v>2205</v>
      </c>
      <c r="D70" s="6">
        <v>55</v>
      </c>
      <c r="E70" s="6">
        <v>150</v>
      </c>
      <c r="F70" s="6">
        <v>1060</v>
      </c>
      <c r="G70" s="6">
        <v>2832</v>
      </c>
      <c r="H70" s="6">
        <v>379</v>
      </c>
      <c r="I70" s="6">
        <v>2152</v>
      </c>
      <c r="J70" s="6">
        <v>232</v>
      </c>
      <c r="K70" s="6">
        <v>132</v>
      </c>
      <c r="L70" s="6">
        <v>442</v>
      </c>
      <c r="M70" s="6">
        <v>875</v>
      </c>
      <c r="N70" s="6">
        <v>811</v>
      </c>
      <c r="O70" s="6">
        <v>427</v>
      </c>
      <c r="P70" s="6">
        <v>2117</v>
      </c>
      <c r="Q70" s="6">
        <v>1767</v>
      </c>
    </row>
    <row r="71" spans="1:17" ht="15.75">
      <c r="A71" s="7" t="s">
        <v>65</v>
      </c>
      <c r="B71" s="6">
        <v>836</v>
      </c>
      <c r="C71" s="6">
        <v>78</v>
      </c>
      <c r="D71" s="6">
        <v>1</v>
      </c>
      <c r="E71" s="6">
        <v>27</v>
      </c>
      <c r="F71" s="6">
        <v>59</v>
      </c>
      <c r="G71" s="6">
        <v>80</v>
      </c>
      <c r="H71" s="6">
        <v>1</v>
      </c>
      <c r="I71" s="6">
        <v>52</v>
      </c>
      <c r="J71" s="6">
        <v>16</v>
      </c>
      <c r="K71" s="26">
        <v>0</v>
      </c>
      <c r="L71" s="6">
        <v>11</v>
      </c>
      <c r="M71" s="6">
        <v>55</v>
      </c>
      <c r="N71" s="6">
        <v>38</v>
      </c>
      <c r="O71" s="6">
        <v>42</v>
      </c>
      <c r="P71" s="6">
        <v>204</v>
      </c>
      <c r="Q71" s="6">
        <v>172</v>
      </c>
    </row>
    <row r="72" spans="1:17" ht="15.75">
      <c r="A72" s="7" t="s">
        <v>66</v>
      </c>
      <c r="B72" s="6">
        <v>555</v>
      </c>
      <c r="C72" s="6">
        <v>30</v>
      </c>
      <c r="D72" s="26">
        <v>0</v>
      </c>
      <c r="E72" s="6">
        <v>6</v>
      </c>
      <c r="F72" s="6">
        <v>23</v>
      </c>
      <c r="G72" s="6">
        <v>72</v>
      </c>
      <c r="H72" s="6">
        <v>4</v>
      </c>
      <c r="I72" s="6">
        <v>4</v>
      </c>
      <c r="J72" s="6">
        <v>5</v>
      </c>
      <c r="K72" s="26">
        <v>0</v>
      </c>
      <c r="L72" s="6">
        <v>8</v>
      </c>
      <c r="M72" s="6">
        <v>27</v>
      </c>
      <c r="N72" s="6">
        <v>22</v>
      </c>
      <c r="O72" s="6">
        <v>38</v>
      </c>
      <c r="P72" s="6">
        <v>119</v>
      </c>
      <c r="Q72" s="6">
        <v>197</v>
      </c>
    </row>
    <row r="73" spans="1:17" ht="15.75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ht="15.75">
      <c r="A74" s="39" t="s">
        <v>90</v>
      </c>
      <c r="B74" s="6">
        <v>7096</v>
      </c>
      <c r="C74" s="6">
        <v>2</v>
      </c>
      <c r="D74" s="6">
        <v>10</v>
      </c>
      <c r="E74" s="6">
        <v>7</v>
      </c>
      <c r="F74" s="6">
        <v>8</v>
      </c>
      <c r="G74" s="6">
        <v>11</v>
      </c>
      <c r="H74" s="6">
        <v>9</v>
      </c>
      <c r="I74" s="6">
        <v>15</v>
      </c>
      <c r="J74" s="6">
        <v>4</v>
      </c>
      <c r="K74" s="26">
        <v>0</v>
      </c>
      <c r="L74" s="6">
        <v>1</v>
      </c>
      <c r="M74" s="6">
        <v>1</v>
      </c>
      <c r="N74" s="6">
        <v>1</v>
      </c>
      <c r="O74" s="26">
        <v>0</v>
      </c>
      <c r="P74" s="6">
        <v>1</v>
      </c>
      <c r="Q74" s="6">
        <v>7026</v>
      </c>
    </row>
    <row r="75" spans="1:17" ht="15.75">
      <c r="A75" s="36" t="s">
        <v>115</v>
      </c>
      <c r="B75" s="3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</row>
    <row r="76" spans="1:17" ht="15.75">
      <c r="A76" s="6" t="s">
        <v>96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1:17" ht="15.75">
      <c r="A77" s="6" t="s">
        <v>116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1:17" ht="15.75">
      <c r="A78" s="19" t="s">
        <v>118</v>
      </c>
      <c r="B78" s="19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 ht="15.75">
      <c r="A79" s="5" t="s">
        <v>98</v>
      </c>
      <c r="B79" s="5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</sheetData>
  <sheetProtection/>
  <printOptions/>
  <pageMargins left="0.7" right="0.7" top="0.75" bottom="0.75" header="0.3" footer="0.3"/>
  <pageSetup fitToHeight="2" fitToWidth="1" horizontalDpi="600" verticalDpi="600" orientation="landscape" paperSize="5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7"/>
  <sheetViews>
    <sheetView zoomScalePageLayoutView="0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7" width="9.77734375" style="0" customWidth="1"/>
    <col min="8" max="8" width="2.77734375" style="0" customWidth="1"/>
  </cols>
  <sheetData>
    <row r="1" spans="1:13" ht="23.25">
      <c r="A1" s="21" t="s">
        <v>129</v>
      </c>
      <c r="B1" s="4"/>
      <c r="C1" s="4"/>
      <c r="D1" s="5"/>
      <c r="E1" s="6"/>
      <c r="F1" s="6"/>
      <c r="G1" s="6"/>
      <c r="H1" s="6"/>
      <c r="I1" s="6"/>
      <c r="J1" s="6"/>
      <c r="K1" s="6"/>
      <c r="L1" s="7"/>
      <c r="M1" s="7"/>
    </row>
    <row r="2" spans="1:13" ht="20.25">
      <c r="A2" s="21" t="s">
        <v>137</v>
      </c>
      <c r="B2" s="4"/>
      <c r="C2" s="4"/>
      <c r="D2" s="6"/>
      <c r="E2" s="6"/>
      <c r="F2" s="6"/>
      <c r="G2" s="6"/>
      <c r="H2" s="6"/>
      <c r="I2" s="6"/>
      <c r="J2" s="6"/>
      <c r="K2" s="6"/>
      <c r="L2" s="7"/>
      <c r="M2" s="7"/>
    </row>
    <row r="3" spans="1:13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7"/>
    </row>
    <row r="4" spans="1:13" ht="15.75">
      <c r="A4" s="8"/>
      <c r="B4" s="9"/>
      <c r="C4" s="52" t="s">
        <v>70</v>
      </c>
      <c r="D4" s="52"/>
      <c r="E4" s="52"/>
      <c r="F4" s="52"/>
      <c r="G4" s="52"/>
      <c r="H4" s="10"/>
      <c r="I4" s="52" t="s">
        <v>71</v>
      </c>
      <c r="J4" s="52"/>
      <c r="K4" s="52"/>
      <c r="L4" s="52"/>
      <c r="M4" s="52"/>
    </row>
    <row r="5" spans="1:13" ht="17.25">
      <c r="A5" s="11" t="s">
        <v>0</v>
      </c>
      <c r="B5" s="12" t="s">
        <v>1</v>
      </c>
      <c r="C5" s="12" t="s">
        <v>69</v>
      </c>
      <c r="D5" s="13" t="s">
        <v>73</v>
      </c>
      <c r="E5" s="13" t="s">
        <v>130</v>
      </c>
      <c r="F5" s="12" t="s">
        <v>131</v>
      </c>
      <c r="G5" s="12" t="s">
        <v>132</v>
      </c>
      <c r="H5" s="12"/>
      <c r="I5" s="12" t="s">
        <v>69</v>
      </c>
      <c r="J5" s="13" t="s">
        <v>73</v>
      </c>
      <c r="K5" s="12" t="s">
        <v>131</v>
      </c>
      <c r="L5" s="14" t="s">
        <v>133</v>
      </c>
      <c r="M5" s="12" t="s">
        <v>132</v>
      </c>
    </row>
    <row r="6" spans="1:13" ht="15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7"/>
      <c r="M6" s="7"/>
    </row>
    <row r="7" spans="1:13" ht="15.75">
      <c r="A7" s="6" t="s">
        <v>2</v>
      </c>
      <c r="B7" s="16">
        <f>+C7+I7</f>
        <v>394175</v>
      </c>
      <c r="C7" s="16">
        <f>SUM(D7:G7)</f>
        <v>132378</v>
      </c>
      <c r="D7" s="6">
        <f>+D9+D16</f>
        <v>22011</v>
      </c>
      <c r="E7" s="6">
        <f>+E9+E16</f>
        <v>34305</v>
      </c>
      <c r="F7" s="6">
        <f>+F9+F16</f>
        <v>5279</v>
      </c>
      <c r="G7" s="6">
        <f>+G9+G16</f>
        <v>70783</v>
      </c>
      <c r="H7" s="15"/>
      <c r="I7" s="6">
        <f>+I9+I16</f>
        <v>261797</v>
      </c>
      <c r="J7" s="6">
        <f>+J9+J16</f>
        <v>52207</v>
      </c>
      <c r="K7" s="6">
        <f>+K9+K16</f>
        <v>30461</v>
      </c>
      <c r="L7" s="6">
        <f>+L9+L16</f>
        <v>78615</v>
      </c>
      <c r="M7" s="6">
        <f>+M9+M16</f>
        <v>100514</v>
      </c>
    </row>
    <row r="8" spans="1:13" ht="15.75">
      <c r="A8" s="6"/>
      <c r="B8" s="6"/>
      <c r="C8" s="6"/>
      <c r="D8" s="15"/>
      <c r="E8" s="15"/>
      <c r="F8" s="15"/>
      <c r="G8" s="15"/>
      <c r="H8" s="15"/>
      <c r="I8" s="15"/>
      <c r="J8" s="15"/>
      <c r="K8" s="15"/>
      <c r="L8" s="6"/>
      <c r="M8" s="6"/>
    </row>
    <row r="9" spans="1:13" ht="15.75">
      <c r="A9" s="6" t="s">
        <v>3</v>
      </c>
      <c r="B9" s="6">
        <f aca="true" t="shared" si="0" ref="B9:G9">SUM(B10:B14)</f>
        <v>197343</v>
      </c>
      <c r="C9" s="6">
        <f t="shared" si="0"/>
        <v>73786</v>
      </c>
      <c r="D9" s="6">
        <f t="shared" si="0"/>
        <v>11098</v>
      </c>
      <c r="E9" s="6">
        <f t="shared" si="0"/>
        <v>22336</v>
      </c>
      <c r="F9" s="6">
        <f t="shared" si="0"/>
        <v>769</v>
      </c>
      <c r="G9" s="6">
        <f t="shared" si="0"/>
        <v>39583</v>
      </c>
      <c r="H9" s="15"/>
      <c r="I9" s="6">
        <f>SUM(I10:I14)</f>
        <v>123557</v>
      </c>
      <c r="J9" s="6">
        <f>SUM(J10:J14)</f>
        <v>22651</v>
      </c>
      <c r="K9" s="6">
        <f>SUM(K10:K14)</f>
        <v>5548</v>
      </c>
      <c r="L9" s="6">
        <f>SUM(L10:L14)</f>
        <v>39355</v>
      </c>
      <c r="M9" s="6">
        <f>SUM(M10:M14)</f>
        <v>56003</v>
      </c>
    </row>
    <row r="10" spans="1:13" ht="15.75">
      <c r="A10" s="6" t="s">
        <v>4</v>
      </c>
      <c r="B10" s="16">
        <f>+C10+I10</f>
        <v>45484</v>
      </c>
      <c r="C10" s="16">
        <f>SUM(D10:G10)</f>
        <v>15005</v>
      </c>
      <c r="D10" s="50">
        <v>3074</v>
      </c>
      <c r="E10" s="50">
        <v>5571</v>
      </c>
      <c r="F10" s="50">
        <v>141</v>
      </c>
      <c r="G10" s="50">
        <v>6219</v>
      </c>
      <c r="I10" s="16">
        <f>SUM(J10:M10)</f>
        <v>30479</v>
      </c>
      <c r="J10" s="50">
        <v>5939</v>
      </c>
      <c r="K10" s="50">
        <v>954</v>
      </c>
      <c r="L10" s="50">
        <v>7427</v>
      </c>
      <c r="M10" s="50">
        <v>16159</v>
      </c>
    </row>
    <row r="11" spans="1:13" ht="15.75">
      <c r="A11" s="6" t="s">
        <v>5</v>
      </c>
      <c r="B11" s="16">
        <f>+C11+I11</f>
        <v>54236</v>
      </c>
      <c r="C11" s="16">
        <f>SUM(D11:G11)</f>
        <v>23194</v>
      </c>
      <c r="D11" s="50">
        <v>3288</v>
      </c>
      <c r="E11" s="50">
        <v>7140</v>
      </c>
      <c r="F11" s="50">
        <v>212</v>
      </c>
      <c r="G11" s="50">
        <v>12554</v>
      </c>
      <c r="I11" s="16">
        <f>SUM(J11:M11)</f>
        <v>31042</v>
      </c>
      <c r="J11" s="50">
        <v>6618</v>
      </c>
      <c r="K11" s="50">
        <v>1280</v>
      </c>
      <c r="L11" s="50">
        <v>9278</v>
      </c>
      <c r="M11" s="50">
        <v>13866</v>
      </c>
    </row>
    <row r="12" spans="1:13" ht="15.75">
      <c r="A12" s="6" t="s">
        <v>6</v>
      </c>
      <c r="B12" s="16">
        <f>+C12+I12</f>
        <v>50160</v>
      </c>
      <c r="C12" s="16">
        <f>SUM(D12:G12)</f>
        <v>17116</v>
      </c>
      <c r="D12" s="50">
        <v>2323</v>
      </c>
      <c r="E12" s="50">
        <v>3984</v>
      </c>
      <c r="F12" s="50">
        <v>102</v>
      </c>
      <c r="G12" s="50">
        <v>10707</v>
      </c>
      <c r="I12" s="16">
        <f>SUM(J12:M12)</f>
        <v>33044</v>
      </c>
      <c r="J12" s="50">
        <v>5938</v>
      </c>
      <c r="K12" s="50">
        <v>1222</v>
      </c>
      <c r="L12" s="50">
        <v>13897</v>
      </c>
      <c r="M12" s="50">
        <v>11987</v>
      </c>
    </row>
    <row r="13" spans="1:13" ht="15.75">
      <c r="A13" s="6" t="s">
        <v>7</v>
      </c>
      <c r="B13" s="16">
        <f>+C13+I13</f>
        <v>39106</v>
      </c>
      <c r="C13" s="16">
        <f>SUM(D13:G13)</f>
        <v>15402</v>
      </c>
      <c r="D13" s="50">
        <v>1892</v>
      </c>
      <c r="E13" s="50">
        <v>4853</v>
      </c>
      <c r="F13" s="50">
        <v>245</v>
      </c>
      <c r="G13" s="50">
        <v>8412</v>
      </c>
      <c r="I13" s="16">
        <f>SUM(J13:M13)</f>
        <v>23704</v>
      </c>
      <c r="J13" s="50">
        <v>2971</v>
      </c>
      <c r="K13" s="50">
        <v>1474</v>
      </c>
      <c r="L13" s="50">
        <v>7348</v>
      </c>
      <c r="M13" s="50">
        <v>11911</v>
      </c>
    </row>
    <row r="14" spans="1:13" ht="15.75">
      <c r="A14" s="6" t="s">
        <v>8</v>
      </c>
      <c r="B14" s="16">
        <f>+C14+I14</f>
        <v>8357</v>
      </c>
      <c r="C14" s="16">
        <f>SUM(D14:G14)</f>
        <v>3069</v>
      </c>
      <c r="D14" s="50">
        <v>521</v>
      </c>
      <c r="E14" s="50">
        <v>788</v>
      </c>
      <c r="F14" s="50">
        <v>69</v>
      </c>
      <c r="G14" s="50">
        <v>1691</v>
      </c>
      <c r="I14" s="16">
        <f>SUM(J14:M14)</f>
        <v>5288</v>
      </c>
      <c r="J14" s="50">
        <v>1185</v>
      </c>
      <c r="K14" s="50">
        <v>618</v>
      </c>
      <c r="L14" s="50">
        <v>1405</v>
      </c>
      <c r="M14" s="50">
        <v>2080</v>
      </c>
    </row>
    <row r="15" spans="1:9" ht="15.75">
      <c r="A15" s="6"/>
      <c r="B15" s="16"/>
      <c r="C15" s="16"/>
      <c r="I15" s="16"/>
    </row>
    <row r="16" spans="1:13" ht="15.75">
      <c r="A16" s="6" t="s">
        <v>9</v>
      </c>
      <c r="B16" s="16">
        <f aca="true" t="shared" si="1" ref="B16:B70">+C16+I16</f>
        <v>196832</v>
      </c>
      <c r="C16" s="16">
        <f aca="true" t="shared" si="2" ref="C16:C70">SUM(D16:G16)</f>
        <v>58592</v>
      </c>
      <c r="D16" s="50">
        <v>10913</v>
      </c>
      <c r="E16" s="50">
        <v>11969</v>
      </c>
      <c r="F16" s="50">
        <v>4510</v>
      </c>
      <c r="G16" s="50">
        <v>31200</v>
      </c>
      <c r="I16" s="16">
        <f aca="true" t="shared" si="3" ref="I16:I73">SUM(J16:M16)</f>
        <v>138240</v>
      </c>
      <c r="J16" s="50">
        <v>29556</v>
      </c>
      <c r="K16" s="50">
        <v>24913</v>
      </c>
      <c r="L16" s="50">
        <v>39260</v>
      </c>
      <c r="M16" s="50">
        <v>44511</v>
      </c>
    </row>
    <row r="17" spans="1:13" ht="15.75">
      <c r="A17" s="6" t="s">
        <v>10</v>
      </c>
      <c r="B17" s="16">
        <f t="shared" si="1"/>
        <v>6862</v>
      </c>
      <c r="C17" s="16">
        <f t="shared" si="2"/>
        <v>2461</v>
      </c>
      <c r="D17" s="50">
        <v>517</v>
      </c>
      <c r="E17" s="50">
        <v>477</v>
      </c>
      <c r="F17" s="50">
        <v>137</v>
      </c>
      <c r="G17" s="50">
        <v>1330</v>
      </c>
      <c r="I17" s="16">
        <f t="shared" si="3"/>
        <v>4401</v>
      </c>
      <c r="J17" s="50">
        <v>825</v>
      </c>
      <c r="K17" s="50">
        <v>810</v>
      </c>
      <c r="L17" s="50">
        <v>1434</v>
      </c>
      <c r="M17" s="50">
        <v>1332</v>
      </c>
    </row>
    <row r="18" spans="1:13" ht="15.75">
      <c r="A18" s="6" t="s">
        <v>11</v>
      </c>
      <c r="B18" s="16">
        <f t="shared" si="1"/>
        <v>797</v>
      </c>
      <c r="C18" s="16">
        <f t="shared" si="2"/>
        <v>245</v>
      </c>
      <c r="D18" s="50">
        <v>45</v>
      </c>
      <c r="E18" s="50">
        <v>59</v>
      </c>
      <c r="F18" s="50">
        <v>33</v>
      </c>
      <c r="G18" s="50">
        <v>108</v>
      </c>
      <c r="I18" s="16">
        <f t="shared" si="3"/>
        <v>552</v>
      </c>
      <c r="J18" s="50">
        <v>52</v>
      </c>
      <c r="K18" s="50">
        <v>120</v>
      </c>
      <c r="L18" s="50">
        <v>112</v>
      </c>
      <c r="M18" s="50">
        <v>268</v>
      </c>
    </row>
    <row r="19" spans="1:13" ht="15.75">
      <c r="A19" s="6" t="s">
        <v>12</v>
      </c>
      <c r="B19" s="16">
        <f t="shared" si="1"/>
        <v>4915</v>
      </c>
      <c r="C19" s="16">
        <f t="shared" si="2"/>
        <v>1373</v>
      </c>
      <c r="D19" s="50">
        <v>267</v>
      </c>
      <c r="E19" s="50">
        <v>291</v>
      </c>
      <c r="F19" s="50">
        <v>71</v>
      </c>
      <c r="G19" s="50">
        <v>744</v>
      </c>
      <c r="I19" s="16">
        <f t="shared" si="3"/>
        <v>3542</v>
      </c>
      <c r="J19" s="50">
        <v>776</v>
      </c>
      <c r="K19" s="50">
        <v>424</v>
      </c>
      <c r="L19" s="50">
        <v>1201</v>
      </c>
      <c r="M19" s="50">
        <v>1141</v>
      </c>
    </row>
    <row r="20" spans="1:13" ht="15.75">
      <c r="A20" s="6" t="s">
        <v>13</v>
      </c>
      <c r="B20" s="16">
        <f t="shared" si="1"/>
        <v>1650</v>
      </c>
      <c r="C20" s="16">
        <f t="shared" si="2"/>
        <v>549</v>
      </c>
      <c r="D20" s="50">
        <v>174</v>
      </c>
      <c r="E20" s="50">
        <v>85</v>
      </c>
      <c r="F20" s="50">
        <v>58</v>
      </c>
      <c r="G20" s="50">
        <v>232</v>
      </c>
      <c r="I20" s="16">
        <f t="shared" si="3"/>
        <v>1101</v>
      </c>
      <c r="J20" s="50">
        <v>149</v>
      </c>
      <c r="K20" s="50">
        <v>268</v>
      </c>
      <c r="L20" s="50">
        <v>312</v>
      </c>
      <c r="M20" s="50">
        <v>372</v>
      </c>
    </row>
    <row r="21" spans="1:13" ht="15.75">
      <c r="A21" s="6" t="s">
        <v>14</v>
      </c>
      <c r="B21" s="16">
        <f t="shared" si="1"/>
        <v>1248</v>
      </c>
      <c r="C21" s="16">
        <f t="shared" si="2"/>
        <v>349</v>
      </c>
      <c r="D21" s="50">
        <v>39</v>
      </c>
      <c r="E21" s="50">
        <v>78</v>
      </c>
      <c r="F21" s="50">
        <v>25</v>
      </c>
      <c r="G21" s="50">
        <v>207</v>
      </c>
      <c r="I21" s="16">
        <f t="shared" si="3"/>
        <v>899</v>
      </c>
      <c r="J21" s="50">
        <v>82</v>
      </c>
      <c r="K21" s="50">
        <v>166</v>
      </c>
      <c r="L21" s="50">
        <v>294</v>
      </c>
      <c r="M21" s="50">
        <v>357</v>
      </c>
    </row>
    <row r="22" spans="1:13" ht="15.75">
      <c r="A22" s="6" t="s">
        <v>15</v>
      </c>
      <c r="B22" s="16">
        <f t="shared" si="1"/>
        <v>3380</v>
      </c>
      <c r="C22" s="16">
        <f t="shared" si="2"/>
        <v>1003</v>
      </c>
      <c r="D22" s="50">
        <v>156</v>
      </c>
      <c r="E22" s="50">
        <v>196</v>
      </c>
      <c r="F22" s="50">
        <v>74</v>
      </c>
      <c r="G22" s="50">
        <v>577</v>
      </c>
      <c r="I22" s="16">
        <f t="shared" si="3"/>
        <v>2377</v>
      </c>
      <c r="J22" s="50">
        <v>485</v>
      </c>
      <c r="K22" s="50">
        <v>416</v>
      </c>
      <c r="L22" s="50">
        <v>658</v>
      </c>
      <c r="M22" s="50">
        <v>818</v>
      </c>
    </row>
    <row r="23" spans="1:13" ht="15.75">
      <c r="A23" s="6" t="s">
        <v>16</v>
      </c>
      <c r="B23" s="16">
        <f t="shared" si="1"/>
        <v>1958</v>
      </c>
      <c r="C23" s="16">
        <f t="shared" si="2"/>
        <v>532</v>
      </c>
      <c r="D23" s="50">
        <v>121</v>
      </c>
      <c r="E23" s="50">
        <v>123</v>
      </c>
      <c r="F23" s="50">
        <v>49</v>
      </c>
      <c r="G23" s="50">
        <v>239</v>
      </c>
      <c r="I23" s="16">
        <f t="shared" si="3"/>
        <v>1426</v>
      </c>
      <c r="J23" s="50">
        <v>296</v>
      </c>
      <c r="K23" s="50">
        <v>229</v>
      </c>
      <c r="L23" s="50">
        <v>465</v>
      </c>
      <c r="M23" s="50">
        <v>436</v>
      </c>
    </row>
    <row r="24" spans="1:13" ht="15.75">
      <c r="A24" s="6" t="s">
        <v>17</v>
      </c>
      <c r="B24" s="16">
        <f t="shared" si="1"/>
        <v>853</v>
      </c>
      <c r="C24" s="16">
        <f t="shared" si="2"/>
        <v>255</v>
      </c>
      <c r="D24" s="50">
        <v>62</v>
      </c>
      <c r="E24" s="50">
        <v>50</v>
      </c>
      <c r="F24" s="50">
        <v>25</v>
      </c>
      <c r="G24" s="50">
        <v>118</v>
      </c>
      <c r="I24" s="16">
        <f t="shared" si="3"/>
        <v>598</v>
      </c>
      <c r="J24" s="50">
        <v>77</v>
      </c>
      <c r="K24" s="50">
        <v>122</v>
      </c>
      <c r="L24" s="50">
        <v>178</v>
      </c>
      <c r="M24" s="50">
        <v>221</v>
      </c>
    </row>
    <row r="25" spans="1:13" ht="15.75">
      <c r="A25" s="6" t="s">
        <v>18</v>
      </c>
      <c r="B25" s="16">
        <f t="shared" si="1"/>
        <v>1835</v>
      </c>
      <c r="C25" s="16">
        <f t="shared" si="2"/>
        <v>635</v>
      </c>
      <c r="D25" s="50">
        <v>132</v>
      </c>
      <c r="E25" s="50">
        <v>116</v>
      </c>
      <c r="F25" s="50">
        <v>57</v>
      </c>
      <c r="G25" s="50">
        <v>330</v>
      </c>
      <c r="I25" s="16">
        <f t="shared" si="3"/>
        <v>1200</v>
      </c>
      <c r="J25" s="50">
        <v>145</v>
      </c>
      <c r="K25" s="50">
        <v>319</v>
      </c>
      <c r="L25" s="50">
        <v>340</v>
      </c>
      <c r="M25" s="50">
        <v>396</v>
      </c>
    </row>
    <row r="26" spans="1:13" ht="15.75">
      <c r="A26" s="6" t="s">
        <v>19</v>
      </c>
      <c r="B26" s="16">
        <f t="shared" si="1"/>
        <v>1327</v>
      </c>
      <c r="C26" s="16">
        <f t="shared" si="2"/>
        <v>341</v>
      </c>
      <c r="D26" s="50">
        <v>83</v>
      </c>
      <c r="E26" s="50">
        <v>49</v>
      </c>
      <c r="F26" s="50">
        <v>36</v>
      </c>
      <c r="G26" s="50">
        <v>173</v>
      </c>
      <c r="I26" s="16">
        <f t="shared" si="3"/>
        <v>986</v>
      </c>
      <c r="J26" s="50">
        <v>288</v>
      </c>
      <c r="K26" s="50">
        <v>196</v>
      </c>
      <c r="L26" s="50">
        <v>217</v>
      </c>
      <c r="M26" s="50">
        <v>285</v>
      </c>
    </row>
    <row r="27" spans="1:13" ht="15.75">
      <c r="A27" s="6" t="s">
        <v>20</v>
      </c>
      <c r="B27" s="16">
        <f t="shared" si="1"/>
        <v>1209</v>
      </c>
      <c r="C27" s="16">
        <f t="shared" si="2"/>
        <v>347</v>
      </c>
      <c r="D27" s="50">
        <v>60</v>
      </c>
      <c r="E27" s="50">
        <v>58</v>
      </c>
      <c r="F27" s="50">
        <v>19</v>
      </c>
      <c r="G27" s="50">
        <v>210</v>
      </c>
      <c r="I27" s="16">
        <f t="shared" si="3"/>
        <v>862</v>
      </c>
      <c r="J27" s="50">
        <v>182</v>
      </c>
      <c r="K27" s="50">
        <v>154</v>
      </c>
      <c r="L27" s="50">
        <v>277</v>
      </c>
      <c r="M27" s="50">
        <v>249</v>
      </c>
    </row>
    <row r="28" spans="1:13" ht="15.75">
      <c r="A28" s="6" t="s">
        <v>21</v>
      </c>
      <c r="B28" s="16">
        <f t="shared" si="1"/>
        <v>851</v>
      </c>
      <c r="C28" s="16">
        <f t="shared" si="2"/>
        <v>249</v>
      </c>
      <c r="D28" s="50">
        <v>59</v>
      </c>
      <c r="E28" s="50">
        <v>33</v>
      </c>
      <c r="F28" s="50">
        <v>23</v>
      </c>
      <c r="G28" s="50">
        <v>134</v>
      </c>
      <c r="I28" s="16">
        <f t="shared" si="3"/>
        <v>602</v>
      </c>
      <c r="J28" s="50">
        <v>96</v>
      </c>
      <c r="K28" s="50">
        <v>112</v>
      </c>
      <c r="L28" s="50">
        <v>139</v>
      </c>
      <c r="M28" s="50">
        <v>255</v>
      </c>
    </row>
    <row r="29" spans="1:13" ht="15.75">
      <c r="A29" s="6" t="s">
        <v>22</v>
      </c>
      <c r="B29" s="16">
        <f t="shared" si="1"/>
        <v>4375</v>
      </c>
      <c r="C29" s="16">
        <f t="shared" si="2"/>
        <v>1292</v>
      </c>
      <c r="D29" s="50">
        <v>219</v>
      </c>
      <c r="E29" s="50">
        <v>227</v>
      </c>
      <c r="F29" s="50">
        <v>126</v>
      </c>
      <c r="G29" s="50">
        <v>720</v>
      </c>
      <c r="I29" s="16">
        <f t="shared" si="3"/>
        <v>3083</v>
      </c>
      <c r="J29" s="50">
        <v>610</v>
      </c>
      <c r="K29" s="50">
        <v>864</v>
      </c>
      <c r="L29" s="50">
        <v>669</v>
      </c>
      <c r="M29" s="50">
        <v>940</v>
      </c>
    </row>
    <row r="30" spans="1:13" ht="15.75">
      <c r="A30" s="6" t="s">
        <v>23</v>
      </c>
      <c r="B30" s="16">
        <f t="shared" si="1"/>
        <v>20196</v>
      </c>
      <c r="C30" s="16">
        <f t="shared" si="2"/>
        <v>6705</v>
      </c>
      <c r="D30" s="50">
        <v>1226</v>
      </c>
      <c r="E30" s="50">
        <v>1794</v>
      </c>
      <c r="F30" s="50">
        <v>328</v>
      </c>
      <c r="G30" s="50">
        <v>3357</v>
      </c>
      <c r="I30" s="16">
        <f t="shared" si="3"/>
        <v>13491</v>
      </c>
      <c r="J30" s="50">
        <v>3063</v>
      </c>
      <c r="K30" s="50">
        <v>1743</v>
      </c>
      <c r="L30" s="50">
        <v>4092</v>
      </c>
      <c r="M30" s="50">
        <v>4593</v>
      </c>
    </row>
    <row r="31" spans="1:13" ht="15.75">
      <c r="A31" s="6" t="s">
        <v>24</v>
      </c>
      <c r="B31" s="16">
        <f t="shared" si="1"/>
        <v>677</v>
      </c>
      <c r="C31" s="16">
        <f t="shared" si="2"/>
        <v>191</v>
      </c>
      <c r="D31" s="50">
        <v>24</v>
      </c>
      <c r="E31" s="50">
        <v>30</v>
      </c>
      <c r="F31" s="50">
        <v>28</v>
      </c>
      <c r="G31" s="50">
        <v>109</v>
      </c>
      <c r="I31" s="16">
        <f t="shared" si="3"/>
        <v>486</v>
      </c>
      <c r="J31" s="50">
        <v>95</v>
      </c>
      <c r="K31" s="50">
        <v>165</v>
      </c>
      <c r="L31" s="50">
        <v>80</v>
      </c>
      <c r="M31" s="50">
        <v>146</v>
      </c>
    </row>
    <row r="32" spans="1:13" ht="15.75">
      <c r="A32" s="6" t="s">
        <v>25</v>
      </c>
      <c r="B32" s="16">
        <f t="shared" si="1"/>
        <v>1133</v>
      </c>
      <c r="C32" s="16">
        <f t="shared" si="2"/>
        <v>403</v>
      </c>
      <c r="D32" s="50">
        <v>108</v>
      </c>
      <c r="E32" s="50">
        <v>57</v>
      </c>
      <c r="F32" s="50">
        <v>23</v>
      </c>
      <c r="G32" s="50">
        <v>215</v>
      </c>
      <c r="I32" s="16">
        <f t="shared" si="3"/>
        <v>730</v>
      </c>
      <c r="J32" s="50">
        <v>93</v>
      </c>
      <c r="K32" s="50">
        <v>162</v>
      </c>
      <c r="L32" s="50">
        <v>174</v>
      </c>
      <c r="M32" s="50">
        <v>301</v>
      </c>
    </row>
    <row r="33" spans="1:13" ht="15.75">
      <c r="A33" s="6" t="s">
        <v>26</v>
      </c>
      <c r="B33" s="16">
        <f t="shared" si="1"/>
        <v>1181</v>
      </c>
      <c r="C33" s="16">
        <f t="shared" si="2"/>
        <v>366</v>
      </c>
      <c r="D33" s="50">
        <v>73</v>
      </c>
      <c r="E33" s="50">
        <v>63</v>
      </c>
      <c r="F33" s="50">
        <v>32</v>
      </c>
      <c r="G33" s="50">
        <v>198</v>
      </c>
      <c r="I33" s="16">
        <f t="shared" si="3"/>
        <v>815</v>
      </c>
      <c r="J33" s="50">
        <v>124</v>
      </c>
      <c r="K33" s="50">
        <v>167</v>
      </c>
      <c r="L33" s="50">
        <v>214</v>
      </c>
      <c r="M33" s="50">
        <v>310</v>
      </c>
    </row>
    <row r="34" spans="1:13" ht="15.75">
      <c r="A34" s="6" t="s">
        <v>27</v>
      </c>
      <c r="B34" s="16">
        <f t="shared" si="1"/>
        <v>1211</v>
      </c>
      <c r="C34" s="16">
        <f t="shared" si="2"/>
        <v>371</v>
      </c>
      <c r="D34" s="50">
        <v>28</v>
      </c>
      <c r="E34" s="50">
        <v>68</v>
      </c>
      <c r="F34" s="50">
        <v>56</v>
      </c>
      <c r="G34" s="50">
        <v>219</v>
      </c>
      <c r="I34" s="16">
        <f t="shared" si="3"/>
        <v>840</v>
      </c>
      <c r="J34" s="50">
        <v>88</v>
      </c>
      <c r="K34" s="50">
        <v>241</v>
      </c>
      <c r="L34" s="50">
        <v>235</v>
      </c>
      <c r="M34" s="50">
        <v>276</v>
      </c>
    </row>
    <row r="35" spans="1:13" ht="15.75">
      <c r="A35" s="6" t="s">
        <v>28</v>
      </c>
      <c r="B35" s="16">
        <f t="shared" si="1"/>
        <v>1406</v>
      </c>
      <c r="C35" s="16">
        <f t="shared" si="2"/>
        <v>420</v>
      </c>
      <c r="D35" s="50">
        <v>120</v>
      </c>
      <c r="E35" s="50">
        <v>49</v>
      </c>
      <c r="F35" s="50">
        <v>64</v>
      </c>
      <c r="G35" s="50">
        <v>187</v>
      </c>
      <c r="I35" s="16">
        <f t="shared" si="3"/>
        <v>986</v>
      </c>
      <c r="J35" s="50">
        <v>232</v>
      </c>
      <c r="K35" s="50">
        <v>306</v>
      </c>
      <c r="L35" s="50">
        <v>194</v>
      </c>
      <c r="M35" s="50">
        <v>254</v>
      </c>
    </row>
    <row r="36" spans="1:13" ht="15.75">
      <c r="A36" s="6" t="s">
        <v>29</v>
      </c>
      <c r="B36" s="16">
        <f t="shared" si="1"/>
        <v>53</v>
      </c>
      <c r="C36" s="16">
        <f t="shared" si="2"/>
        <v>18</v>
      </c>
      <c r="D36" s="50">
        <v>3</v>
      </c>
      <c r="E36" s="50">
        <v>4</v>
      </c>
      <c r="F36" s="50">
        <v>1</v>
      </c>
      <c r="G36" s="50">
        <v>10</v>
      </c>
      <c r="I36" s="16">
        <f t="shared" si="3"/>
        <v>35</v>
      </c>
      <c r="J36" s="50">
        <v>5</v>
      </c>
      <c r="K36" s="50">
        <v>5</v>
      </c>
      <c r="L36" s="50">
        <v>9</v>
      </c>
      <c r="M36" s="50">
        <v>16</v>
      </c>
    </row>
    <row r="37" spans="1:13" ht="15.75">
      <c r="A37" s="6" t="s">
        <v>30</v>
      </c>
      <c r="B37" s="16">
        <f t="shared" si="1"/>
        <v>1014</v>
      </c>
      <c r="C37" s="16">
        <f t="shared" si="2"/>
        <v>237</v>
      </c>
      <c r="D37" s="50">
        <v>19</v>
      </c>
      <c r="E37" s="50">
        <v>48</v>
      </c>
      <c r="F37" s="50">
        <v>34</v>
      </c>
      <c r="G37" s="50">
        <v>136</v>
      </c>
      <c r="I37" s="16">
        <f t="shared" si="3"/>
        <v>777</v>
      </c>
      <c r="J37" s="50">
        <v>105</v>
      </c>
      <c r="K37" s="50">
        <v>199</v>
      </c>
      <c r="L37" s="50">
        <v>204</v>
      </c>
      <c r="M37" s="50">
        <v>269</v>
      </c>
    </row>
    <row r="38" spans="1:13" ht="15.75">
      <c r="A38" s="6" t="s">
        <v>31</v>
      </c>
      <c r="B38" s="16">
        <f t="shared" si="1"/>
        <v>2138</v>
      </c>
      <c r="C38" s="16">
        <f t="shared" si="2"/>
        <v>600</v>
      </c>
      <c r="D38" s="50">
        <v>140</v>
      </c>
      <c r="E38" s="50">
        <v>108</v>
      </c>
      <c r="F38" s="50">
        <v>55</v>
      </c>
      <c r="G38" s="50">
        <v>297</v>
      </c>
      <c r="I38" s="16">
        <f t="shared" si="3"/>
        <v>1538</v>
      </c>
      <c r="J38" s="50">
        <v>122</v>
      </c>
      <c r="K38" s="50">
        <v>343</v>
      </c>
      <c r="L38" s="50">
        <v>531</v>
      </c>
      <c r="M38" s="50">
        <v>542</v>
      </c>
    </row>
    <row r="39" spans="1:13" ht="15.75">
      <c r="A39" s="6" t="s">
        <v>32</v>
      </c>
      <c r="B39" s="16">
        <f t="shared" si="1"/>
        <v>332</v>
      </c>
      <c r="C39" s="16">
        <f t="shared" si="2"/>
        <v>96</v>
      </c>
      <c r="D39" s="50">
        <v>21</v>
      </c>
      <c r="E39" s="50">
        <v>18</v>
      </c>
      <c r="F39" s="50">
        <v>7</v>
      </c>
      <c r="G39" s="50">
        <v>50</v>
      </c>
      <c r="I39" s="16">
        <f t="shared" si="3"/>
        <v>236</v>
      </c>
      <c r="J39" s="50">
        <v>12</v>
      </c>
      <c r="K39" s="50">
        <v>71</v>
      </c>
      <c r="L39" s="50">
        <v>56</v>
      </c>
      <c r="M39" s="50">
        <v>97</v>
      </c>
    </row>
    <row r="40" spans="1:13" ht="15.75">
      <c r="A40" s="6" t="s">
        <v>33</v>
      </c>
      <c r="B40" s="16">
        <f t="shared" si="1"/>
        <v>1121</v>
      </c>
      <c r="C40" s="16">
        <f t="shared" si="2"/>
        <v>348</v>
      </c>
      <c r="D40" s="50">
        <v>68</v>
      </c>
      <c r="E40" s="50">
        <v>45</v>
      </c>
      <c r="F40" s="50">
        <v>46</v>
      </c>
      <c r="G40" s="50">
        <v>189</v>
      </c>
      <c r="I40" s="16">
        <f t="shared" si="3"/>
        <v>773</v>
      </c>
      <c r="J40" s="50">
        <v>174</v>
      </c>
      <c r="K40" s="50">
        <v>207</v>
      </c>
      <c r="L40" s="50">
        <v>143</v>
      </c>
      <c r="M40" s="50">
        <v>249</v>
      </c>
    </row>
    <row r="41" spans="1:13" ht="15.75">
      <c r="A41" s="6" t="s">
        <v>34</v>
      </c>
      <c r="B41" s="16">
        <f t="shared" si="1"/>
        <v>1269</v>
      </c>
      <c r="C41" s="16">
        <f t="shared" si="2"/>
        <v>371</v>
      </c>
      <c r="D41" s="50">
        <v>76</v>
      </c>
      <c r="E41" s="50">
        <v>66</v>
      </c>
      <c r="F41" s="50">
        <v>32</v>
      </c>
      <c r="G41" s="50">
        <v>197</v>
      </c>
      <c r="I41" s="16">
        <f t="shared" si="3"/>
        <v>898</v>
      </c>
      <c r="J41" s="50">
        <v>122</v>
      </c>
      <c r="K41" s="50">
        <v>166</v>
      </c>
      <c r="L41" s="50">
        <v>308</v>
      </c>
      <c r="M41" s="50">
        <v>302</v>
      </c>
    </row>
    <row r="42" spans="1:13" ht="15.75">
      <c r="A42" s="6" t="s">
        <v>35</v>
      </c>
      <c r="B42" s="16">
        <f t="shared" si="1"/>
        <v>13579</v>
      </c>
      <c r="C42" s="16">
        <f t="shared" si="2"/>
        <v>4379</v>
      </c>
      <c r="D42" s="50">
        <v>606</v>
      </c>
      <c r="E42" s="50">
        <v>1011</v>
      </c>
      <c r="F42" s="50">
        <v>407</v>
      </c>
      <c r="G42" s="50">
        <v>2355</v>
      </c>
      <c r="I42" s="16">
        <f t="shared" si="3"/>
        <v>9200</v>
      </c>
      <c r="J42" s="50">
        <v>779</v>
      </c>
      <c r="K42" s="50">
        <v>1650</v>
      </c>
      <c r="L42" s="50">
        <v>3467</v>
      </c>
      <c r="M42" s="50">
        <v>3304</v>
      </c>
    </row>
    <row r="43" spans="1:13" ht="15.75">
      <c r="A43" s="6" t="s">
        <v>36</v>
      </c>
      <c r="B43" s="16">
        <f t="shared" si="1"/>
        <v>1105</v>
      </c>
      <c r="C43" s="16">
        <f t="shared" si="2"/>
        <v>325</v>
      </c>
      <c r="D43" s="50">
        <v>51</v>
      </c>
      <c r="E43" s="50">
        <v>54</v>
      </c>
      <c r="F43" s="50">
        <v>26</v>
      </c>
      <c r="G43" s="50">
        <v>194</v>
      </c>
      <c r="I43" s="16">
        <f t="shared" si="3"/>
        <v>780</v>
      </c>
      <c r="J43" s="50">
        <v>114</v>
      </c>
      <c r="K43" s="50">
        <v>127</v>
      </c>
      <c r="L43" s="50">
        <v>221</v>
      </c>
      <c r="M43" s="50">
        <v>318</v>
      </c>
    </row>
    <row r="44" spans="1:13" ht="15.75">
      <c r="A44" s="6" t="s">
        <v>37</v>
      </c>
      <c r="B44" s="16">
        <f t="shared" si="1"/>
        <v>17010</v>
      </c>
      <c r="C44" s="16">
        <f t="shared" si="2"/>
        <v>4691</v>
      </c>
      <c r="D44" s="50">
        <v>992</v>
      </c>
      <c r="E44" s="50">
        <v>1035</v>
      </c>
      <c r="F44" s="50">
        <v>298</v>
      </c>
      <c r="G44" s="50">
        <v>2366</v>
      </c>
      <c r="I44" s="16">
        <f t="shared" si="3"/>
        <v>12319</v>
      </c>
      <c r="J44" s="50">
        <v>5293</v>
      </c>
      <c r="K44" s="50">
        <v>1817</v>
      </c>
      <c r="L44" s="50">
        <v>2296</v>
      </c>
      <c r="M44" s="50">
        <v>2913</v>
      </c>
    </row>
    <row r="45" spans="1:13" ht="15.75">
      <c r="A45" s="6" t="s">
        <v>38</v>
      </c>
      <c r="B45" s="16">
        <f t="shared" si="1"/>
        <v>4450</v>
      </c>
      <c r="C45" s="16">
        <f t="shared" si="2"/>
        <v>1421</v>
      </c>
      <c r="D45" s="50">
        <v>186</v>
      </c>
      <c r="E45" s="50">
        <v>322</v>
      </c>
      <c r="F45" s="50">
        <v>85</v>
      </c>
      <c r="G45" s="50">
        <v>828</v>
      </c>
      <c r="I45" s="16">
        <f t="shared" si="3"/>
        <v>3029</v>
      </c>
      <c r="J45" s="50">
        <v>436</v>
      </c>
      <c r="K45" s="50">
        <v>555</v>
      </c>
      <c r="L45" s="50">
        <v>913</v>
      </c>
      <c r="M45" s="50">
        <v>1125</v>
      </c>
    </row>
    <row r="46" spans="1:13" ht="15.75">
      <c r="A46" s="6" t="s">
        <v>39</v>
      </c>
      <c r="B46" s="16">
        <f t="shared" si="1"/>
        <v>4922</v>
      </c>
      <c r="C46" s="16">
        <f t="shared" si="2"/>
        <v>1202</v>
      </c>
      <c r="D46" s="50">
        <v>184</v>
      </c>
      <c r="E46" s="50">
        <v>232</v>
      </c>
      <c r="F46" s="50">
        <v>81</v>
      </c>
      <c r="G46" s="50">
        <v>705</v>
      </c>
      <c r="I46" s="16">
        <f t="shared" si="3"/>
        <v>3720</v>
      </c>
      <c r="J46" s="50">
        <v>547</v>
      </c>
      <c r="K46" s="50">
        <v>331</v>
      </c>
      <c r="L46" s="50">
        <v>1502</v>
      </c>
      <c r="M46" s="50">
        <v>1340</v>
      </c>
    </row>
    <row r="47" spans="1:13" ht="15.75">
      <c r="A47" s="6" t="s">
        <v>40</v>
      </c>
      <c r="B47" s="16">
        <f t="shared" si="1"/>
        <v>10406</v>
      </c>
      <c r="C47" s="16">
        <f t="shared" si="2"/>
        <v>3365</v>
      </c>
      <c r="D47" s="50">
        <v>537</v>
      </c>
      <c r="E47" s="50">
        <v>791</v>
      </c>
      <c r="F47" s="50">
        <v>185</v>
      </c>
      <c r="G47" s="50">
        <v>1852</v>
      </c>
      <c r="I47" s="16">
        <f t="shared" si="3"/>
        <v>7041</v>
      </c>
      <c r="J47" s="50">
        <v>1372</v>
      </c>
      <c r="K47" s="50">
        <v>1138</v>
      </c>
      <c r="L47" s="50">
        <v>2387</v>
      </c>
      <c r="M47" s="50">
        <v>2144</v>
      </c>
    </row>
    <row r="48" spans="1:13" ht="15.75">
      <c r="A48" s="6" t="s">
        <v>41</v>
      </c>
      <c r="B48" s="16">
        <f t="shared" si="1"/>
        <v>1879</v>
      </c>
      <c r="C48" s="16">
        <f t="shared" si="2"/>
        <v>611</v>
      </c>
      <c r="D48" s="50">
        <v>133</v>
      </c>
      <c r="E48" s="50">
        <v>82</v>
      </c>
      <c r="F48" s="50">
        <v>64</v>
      </c>
      <c r="G48" s="50">
        <v>332</v>
      </c>
      <c r="I48" s="16">
        <f t="shared" si="3"/>
        <v>1268</v>
      </c>
      <c r="J48" s="50">
        <v>181</v>
      </c>
      <c r="K48" s="50">
        <v>287</v>
      </c>
      <c r="L48" s="50">
        <v>407</v>
      </c>
      <c r="M48" s="50">
        <v>393</v>
      </c>
    </row>
    <row r="49" spans="1:13" ht="15.75">
      <c r="A49" s="6" t="s">
        <v>42</v>
      </c>
      <c r="B49" s="16">
        <f t="shared" si="1"/>
        <v>8736</v>
      </c>
      <c r="C49" s="16">
        <f t="shared" si="2"/>
        <v>2483</v>
      </c>
      <c r="D49" s="50">
        <v>705</v>
      </c>
      <c r="E49" s="50">
        <v>456</v>
      </c>
      <c r="F49" s="50">
        <v>220</v>
      </c>
      <c r="G49" s="50">
        <v>1102</v>
      </c>
      <c r="I49" s="16">
        <f t="shared" si="3"/>
        <v>6253</v>
      </c>
      <c r="J49" s="50">
        <v>1489</v>
      </c>
      <c r="K49" s="50">
        <v>1213</v>
      </c>
      <c r="L49" s="50">
        <v>1815</v>
      </c>
      <c r="M49" s="50">
        <v>1736</v>
      </c>
    </row>
    <row r="50" spans="1:13" ht="15.75">
      <c r="A50" s="6" t="s">
        <v>43</v>
      </c>
      <c r="B50" s="16">
        <f t="shared" si="1"/>
        <v>785</v>
      </c>
      <c r="C50" s="16">
        <f t="shared" si="2"/>
        <v>254</v>
      </c>
      <c r="D50" s="50">
        <v>42</v>
      </c>
      <c r="E50" s="50">
        <v>42</v>
      </c>
      <c r="F50" s="50">
        <v>19</v>
      </c>
      <c r="G50" s="50">
        <v>151</v>
      </c>
      <c r="I50" s="16">
        <f t="shared" si="3"/>
        <v>531</v>
      </c>
      <c r="J50" s="50">
        <v>40</v>
      </c>
      <c r="K50" s="50">
        <v>102</v>
      </c>
      <c r="L50" s="50">
        <v>165</v>
      </c>
      <c r="M50" s="50">
        <v>224</v>
      </c>
    </row>
    <row r="51" spans="1:13" ht="15.75">
      <c r="A51" s="6" t="s">
        <v>44</v>
      </c>
      <c r="B51" s="16">
        <f t="shared" si="1"/>
        <v>2775</v>
      </c>
      <c r="C51" s="16">
        <f t="shared" si="2"/>
        <v>725</v>
      </c>
      <c r="D51" s="50">
        <v>79</v>
      </c>
      <c r="E51" s="50">
        <v>117</v>
      </c>
      <c r="F51" s="50">
        <v>65</v>
      </c>
      <c r="G51" s="50">
        <v>464</v>
      </c>
      <c r="I51" s="16">
        <f t="shared" si="3"/>
        <v>2050</v>
      </c>
      <c r="J51" s="50">
        <v>282</v>
      </c>
      <c r="K51" s="50">
        <v>324</v>
      </c>
      <c r="L51" s="50">
        <v>832</v>
      </c>
      <c r="M51" s="50">
        <v>612</v>
      </c>
    </row>
    <row r="52" spans="1:13" ht="15.75">
      <c r="A52" s="6" t="s">
        <v>45</v>
      </c>
      <c r="B52" s="16">
        <f t="shared" si="1"/>
        <v>1052</v>
      </c>
      <c r="C52" s="16">
        <f t="shared" si="2"/>
        <v>297</v>
      </c>
      <c r="D52" s="50">
        <v>70</v>
      </c>
      <c r="E52" s="50">
        <v>57</v>
      </c>
      <c r="F52" s="50">
        <v>26</v>
      </c>
      <c r="G52" s="50">
        <v>144</v>
      </c>
      <c r="I52" s="16">
        <f t="shared" si="3"/>
        <v>755</v>
      </c>
      <c r="J52" s="50">
        <v>96</v>
      </c>
      <c r="K52" s="50">
        <v>159</v>
      </c>
      <c r="L52" s="50">
        <v>228</v>
      </c>
      <c r="M52" s="50">
        <v>272</v>
      </c>
    </row>
    <row r="53" spans="1:13" ht="15.75">
      <c r="A53" s="6" t="s">
        <v>46</v>
      </c>
      <c r="B53" s="16">
        <f t="shared" si="1"/>
        <v>1266</v>
      </c>
      <c r="C53" s="16">
        <f t="shared" si="2"/>
        <v>301</v>
      </c>
      <c r="D53" s="50">
        <v>93</v>
      </c>
      <c r="E53" s="50">
        <v>58</v>
      </c>
      <c r="F53" s="50">
        <v>35</v>
      </c>
      <c r="G53" s="50">
        <v>115</v>
      </c>
      <c r="I53" s="16">
        <f t="shared" si="3"/>
        <v>965</v>
      </c>
      <c r="J53" s="50">
        <v>245</v>
      </c>
      <c r="K53" s="50">
        <v>382</v>
      </c>
      <c r="L53" s="50">
        <v>97</v>
      </c>
      <c r="M53" s="50">
        <v>241</v>
      </c>
    </row>
    <row r="54" spans="1:13" ht="15.75">
      <c r="A54" s="6" t="s">
        <v>47</v>
      </c>
      <c r="B54" s="16">
        <f t="shared" si="1"/>
        <v>3155</v>
      </c>
      <c r="C54" s="16">
        <f t="shared" si="2"/>
        <v>1115</v>
      </c>
      <c r="D54" s="50">
        <v>177</v>
      </c>
      <c r="E54" s="50">
        <v>231</v>
      </c>
      <c r="F54" s="50">
        <v>76</v>
      </c>
      <c r="G54" s="50">
        <v>631</v>
      </c>
      <c r="I54" s="16">
        <f t="shared" si="3"/>
        <v>2040</v>
      </c>
      <c r="J54" s="50">
        <v>275</v>
      </c>
      <c r="K54" s="50">
        <v>368</v>
      </c>
      <c r="L54" s="50">
        <v>705</v>
      </c>
      <c r="M54" s="50">
        <v>692</v>
      </c>
    </row>
    <row r="55" spans="1:13" ht="15.75">
      <c r="A55" s="6" t="s">
        <v>48</v>
      </c>
      <c r="B55" s="16">
        <f t="shared" si="1"/>
        <v>3325</v>
      </c>
      <c r="C55" s="16">
        <f t="shared" si="2"/>
        <v>981</v>
      </c>
      <c r="D55" s="50">
        <v>106</v>
      </c>
      <c r="E55" s="50">
        <v>243</v>
      </c>
      <c r="F55" s="50">
        <v>76</v>
      </c>
      <c r="G55" s="50">
        <v>556</v>
      </c>
      <c r="I55" s="16">
        <f t="shared" si="3"/>
        <v>2344</v>
      </c>
      <c r="J55" s="50">
        <v>373</v>
      </c>
      <c r="K55" s="50">
        <v>550</v>
      </c>
      <c r="L55" s="50">
        <v>642</v>
      </c>
      <c r="M55" s="50">
        <v>779</v>
      </c>
    </row>
    <row r="56" spans="1:13" ht="15.75">
      <c r="A56" s="6" t="s">
        <v>49</v>
      </c>
      <c r="B56" s="16">
        <f t="shared" si="1"/>
        <v>2112</v>
      </c>
      <c r="C56" s="16">
        <f t="shared" si="2"/>
        <v>642</v>
      </c>
      <c r="D56" s="50">
        <v>144</v>
      </c>
      <c r="E56" s="50">
        <v>129</v>
      </c>
      <c r="F56" s="50">
        <v>39</v>
      </c>
      <c r="G56" s="50">
        <v>330</v>
      </c>
      <c r="I56" s="16">
        <f t="shared" si="3"/>
        <v>1470</v>
      </c>
      <c r="J56" s="50">
        <v>259</v>
      </c>
      <c r="K56" s="50">
        <v>261</v>
      </c>
      <c r="L56" s="50">
        <v>430</v>
      </c>
      <c r="M56" s="50">
        <v>520</v>
      </c>
    </row>
    <row r="57" spans="1:13" ht="15.75">
      <c r="A57" s="6" t="s">
        <v>50</v>
      </c>
      <c r="B57" s="16">
        <f t="shared" si="1"/>
        <v>3915</v>
      </c>
      <c r="C57" s="16">
        <f t="shared" si="2"/>
        <v>1041</v>
      </c>
      <c r="D57" s="50">
        <v>180</v>
      </c>
      <c r="E57" s="50">
        <v>163</v>
      </c>
      <c r="F57" s="50">
        <v>128</v>
      </c>
      <c r="G57" s="50">
        <v>570</v>
      </c>
      <c r="I57" s="16">
        <f t="shared" si="3"/>
        <v>2874</v>
      </c>
      <c r="J57" s="50">
        <v>487</v>
      </c>
      <c r="K57" s="50">
        <v>749</v>
      </c>
      <c r="L57" s="50">
        <v>749</v>
      </c>
      <c r="M57" s="50">
        <v>889</v>
      </c>
    </row>
    <row r="58" spans="1:13" ht="15.75">
      <c r="A58" s="6" t="s">
        <v>51</v>
      </c>
      <c r="B58" s="16">
        <f t="shared" si="1"/>
        <v>3790</v>
      </c>
      <c r="C58" s="16">
        <f t="shared" si="2"/>
        <v>1281</v>
      </c>
      <c r="D58" s="50">
        <v>231</v>
      </c>
      <c r="E58" s="50">
        <v>236</v>
      </c>
      <c r="F58" s="50">
        <v>53</v>
      </c>
      <c r="G58" s="50">
        <v>761</v>
      </c>
      <c r="I58" s="16">
        <f t="shared" si="3"/>
        <v>2509</v>
      </c>
      <c r="J58" s="50">
        <v>263</v>
      </c>
      <c r="K58" s="50">
        <v>248</v>
      </c>
      <c r="L58" s="50">
        <v>901</v>
      </c>
      <c r="M58" s="50">
        <v>1097</v>
      </c>
    </row>
    <row r="59" spans="1:13" ht="15.75">
      <c r="A59" s="6" t="s">
        <v>52</v>
      </c>
      <c r="B59" s="16">
        <f t="shared" si="1"/>
        <v>395</v>
      </c>
      <c r="C59" s="16">
        <f t="shared" si="2"/>
        <v>99</v>
      </c>
      <c r="D59" s="50">
        <v>5</v>
      </c>
      <c r="E59" s="50">
        <v>16</v>
      </c>
      <c r="F59" s="50">
        <v>15</v>
      </c>
      <c r="G59" s="50">
        <v>63</v>
      </c>
      <c r="I59" s="16">
        <f t="shared" si="3"/>
        <v>296</v>
      </c>
      <c r="J59" s="50">
        <v>27</v>
      </c>
      <c r="K59" s="50">
        <v>63</v>
      </c>
      <c r="L59" s="50">
        <v>88</v>
      </c>
      <c r="M59" s="50">
        <v>118</v>
      </c>
    </row>
    <row r="60" spans="1:13" ht="15.75">
      <c r="A60" s="6" t="s">
        <v>53</v>
      </c>
      <c r="B60" s="16">
        <f t="shared" si="1"/>
        <v>309</v>
      </c>
      <c r="C60" s="16">
        <f t="shared" si="2"/>
        <v>97</v>
      </c>
      <c r="D60" s="50">
        <v>21</v>
      </c>
      <c r="E60" s="50">
        <v>15</v>
      </c>
      <c r="F60" s="50">
        <v>22</v>
      </c>
      <c r="G60" s="50">
        <v>39</v>
      </c>
      <c r="I60" s="16">
        <f t="shared" si="3"/>
        <v>212</v>
      </c>
      <c r="J60" s="50">
        <v>30</v>
      </c>
      <c r="K60" s="50">
        <v>75</v>
      </c>
      <c r="L60" s="50">
        <v>46</v>
      </c>
      <c r="M60" s="50">
        <v>61</v>
      </c>
    </row>
    <row r="61" spans="1:13" ht="15.75">
      <c r="A61" s="6" t="s">
        <v>54</v>
      </c>
      <c r="B61" s="16">
        <f t="shared" si="1"/>
        <v>667</v>
      </c>
      <c r="C61" s="16">
        <f t="shared" si="2"/>
        <v>220</v>
      </c>
      <c r="D61" s="50">
        <v>40</v>
      </c>
      <c r="E61" s="50">
        <v>28</v>
      </c>
      <c r="F61" s="50">
        <v>39</v>
      </c>
      <c r="G61" s="50">
        <v>113</v>
      </c>
      <c r="I61" s="16">
        <f t="shared" si="3"/>
        <v>447</v>
      </c>
      <c r="J61" s="50">
        <v>44</v>
      </c>
      <c r="K61" s="50">
        <v>88</v>
      </c>
      <c r="L61" s="50">
        <v>134</v>
      </c>
      <c r="M61" s="50">
        <v>181</v>
      </c>
    </row>
    <row r="62" spans="1:13" ht="15.75">
      <c r="A62" s="6" t="s">
        <v>55</v>
      </c>
      <c r="B62" s="16">
        <f t="shared" si="1"/>
        <v>1996</v>
      </c>
      <c r="C62" s="16">
        <f t="shared" si="2"/>
        <v>733</v>
      </c>
      <c r="D62" s="50">
        <v>218</v>
      </c>
      <c r="E62" s="50">
        <v>117</v>
      </c>
      <c r="F62" s="50">
        <v>66</v>
      </c>
      <c r="G62" s="50">
        <v>332</v>
      </c>
      <c r="I62" s="16">
        <f t="shared" si="3"/>
        <v>1263</v>
      </c>
      <c r="J62" s="50">
        <v>228</v>
      </c>
      <c r="K62" s="50">
        <v>287</v>
      </c>
      <c r="L62" s="50">
        <v>314</v>
      </c>
      <c r="M62" s="50">
        <v>434</v>
      </c>
    </row>
    <row r="63" spans="1:13" ht="15.75">
      <c r="A63" s="6" t="s">
        <v>56</v>
      </c>
      <c r="B63" s="16">
        <f t="shared" si="1"/>
        <v>19994</v>
      </c>
      <c r="C63" s="16">
        <f t="shared" si="2"/>
        <v>4822</v>
      </c>
      <c r="D63" s="50">
        <v>893</v>
      </c>
      <c r="E63" s="50">
        <v>851</v>
      </c>
      <c r="F63" s="50">
        <v>406</v>
      </c>
      <c r="G63" s="50">
        <v>2672</v>
      </c>
      <c r="I63" s="16">
        <f t="shared" si="3"/>
        <v>15172</v>
      </c>
      <c r="J63" s="50">
        <v>4402</v>
      </c>
      <c r="K63" s="50">
        <v>2516</v>
      </c>
      <c r="L63" s="50">
        <v>3931</v>
      </c>
      <c r="M63" s="50">
        <v>4323</v>
      </c>
    </row>
    <row r="64" spans="1:13" ht="15.75">
      <c r="A64" s="6" t="s">
        <v>57</v>
      </c>
      <c r="B64" s="16">
        <f t="shared" si="1"/>
        <v>1930</v>
      </c>
      <c r="C64" s="16">
        <f t="shared" si="2"/>
        <v>599</v>
      </c>
      <c r="D64" s="50">
        <v>93</v>
      </c>
      <c r="E64" s="50">
        <v>113</v>
      </c>
      <c r="F64" s="50">
        <v>39</v>
      </c>
      <c r="G64" s="50">
        <v>354</v>
      </c>
      <c r="I64" s="16">
        <f t="shared" si="3"/>
        <v>1331</v>
      </c>
      <c r="J64" s="50">
        <v>386</v>
      </c>
      <c r="K64" s="50">
        <v>252</v>
      </c>
      <c r="L64" s="50">
        <v>355</v>
      </c>
      <c r="M64" s="50">
        <v>338</v>
      </c>
    </row>
    <row r="65" spans="1:13" ht="15.75">
      <c r="A65" s="6" t="s">
        <v>58</v>
      </c>
      <c r="B65" s="16">
        <f t="shared" si="1"/>
        <v>684</v>
      </c>
      <c r="C65" s="16">
        <f t="shared" si="2"/>
        <v>207</v>
      </c>
      <c r="D65" s="50">
        <v>47</v>
      </c>
      <c r="E65" s="50">
        <v>31</v>
      </c>
      <c r="F65" s="50">
        <v>25</v>
      </c>
      <c r="G65" s="50">
        <v>104</v>
      </c>
      <c r="I65" s="16">
        <f t="shared" si="3"/>
        <v>477</v>
      </c>
      <c r="J65" s="50">
        <v>110</v>
      </c>
      <c r="K65" s="50">
        <v>97</v>
      </c>
      <c r="L65" s="50">
        <v>88</v>
      </c>
      <c r="M65" s="50">
        <v>182</v>
      </c>
    </row>
    <row r="66" spans="1:13" ht="15.75">
      <c r="A66" s="6" t="s">
        <v>59</v>
      </c>
      <c r="B66" s="16">
        <f t="shared" si="1"/>
        <v>1200</v>
      </c>
      <c r="C66" s="16">
        <f t="shared" si="2"/>
        <v>309</v>
      </c>
      <c r="D66" s="50">
        <v>48</v>
      </c>
      <c r="E66" s="50">
        <v>72</v>
      </c>
      <c r="F66" s="50">
        <v>30</v>
      </c>
      <c r="G66" s="50">
        <v>159</v>
      </c>
      <c r="I66" s="16">
        <f t="shared" si="3"/>
        <v>891</v>
      </c>
      <c r="J66" s="50">
        <v>129</v>
      </c>
      <c r="K66" s="50">
        <v>157</v>
      </c>
      <c r="L66" s="50">
        <v>353</v>
      </c>
      <c r="M66" s="50">
        <v>252</v>
      </c>
    </row>
    <row r="67" spans="1:13" ht="15.75">
      <c r="A67" s="6" t="s">
        <v>60</v>
      </c>
      <c r="B67" s="16">
        <f t="shared" si="1"/>
        <v>3966</v>
      </c>
      <c r="C67" s="16">
        <f t="shared" si="2"/>
        <v>1102</v>
      </c>
      <c r="D67" s="50">
        <v>219</v>
      </c>
      <c r="E67" s="50">
        <v>148</v>
      </c>
      <c r="F67" s="50">
        <v>129</v>
      </c>
      <c r="G67" s="50">
        <v>606</v>
      </c>
      <c r="I67" s="16">
        <f t="shared" si="3"/>
        <v>2864</v>
      </c>
      <c r="J67" s="50">
        <v>641</v>
      </c>
      <c r="K67" s="50">
        <v>648</v>
      </c>
      <c r="L67" s="50">
        <v>675</v>
      </c>
      <c r="M67" s="50">
        <v>900</v>
      </c>
    </row>
    <row r="68" spans="1:13" ht="15.75">
      <c r="A68" s="6" t="s">
        <v>61</v>
      </c>
      <c r="B68" s="16">
        <f t="shared" si="1"/>
        <v>1756</v>
      </c>
      <c r="C68" s="16">
        <f t="shared" si="2"/>
        <v>454</v>
      </c>
      <c r="D68" s="50">
        <v>81</v>
      </c>
      <c r="E68" s="50">
        <v>65</v>
      </c>
      <c r="F68" s="50">
        <v>40</v>
      </c>
      <c r="G68" s="50">
        <v>268</v>
      </c>
      <c r="I68" s="16">
        <f t="shared" si="3"/>
        <v>1302</v>
      </c>
      <c r="J68" s="50">
        <v>224</v>
      </c>
      <c r="K68" s="50">
        <v>291</v>
      </c>
      <c r="L68" s="50">
        <v>407</v>
      </c>
      <c r="M68" s="50">
        <v>380</v>
      </c>
    </row>
    <row r="69" spans="1:13" ht="15.75">
      <c r="A69" s="6" t="s">
        <v>62</v>
      </c>
      <c r="B69" s="16">
        <f t="shared" si="1"/>
        <v>1243</v>
      </c>
      <c r="C69" s="16">
        <f t="shared" si="2"/>
        <v>389</v>
      </c>
      <c r="D69" s="50">
        <v>49</v>
      </c>
      <c r="E69" s="50">
        <v>53</v>
      </c>
      <c r="F69" s="50">
        <v>47</v>
      </c>
      <c r="G69" s="50">
        <v>240</v>
      </c>
      <c r="I69" s="16">
        <f t="shared" si="3"/>
        <v>854</v>
      </c>
      <c r="J69" s="50">
        <v>196</v>
      </c>
      <c r="K69" s="50">
        <v>205</v>
      </c>
      <c r="L69" s="50">
        <v>150</v>
      </c>
      <c r="M69" s="50">
        <v>303</v>
      </c>
    </row>
    <row r="70" spans="1:13" ht="15.75">
      <c r="A70" s="6" t="s">
        <v>63</v>
      </c>
      <c r="B70" s="16">
        <f t="shared" si="1"/>
        <v>1479</v>
      </c>
      <c r="C70" s="16">
        <f t="shared" si="2"/>
        <v>399</v>
      </c>
      <c r="D70" s="50">
        <v>44</v>
      </c>
      <c r="E70" s="50">
        <v>46</v>
      </c>
      <c r="F70" s="50">
        <v>62</v>
      </c>
      <c r="G70" s="50">
        <v>247</v>
      </c>
      <c r="I70" s="16">
        <f t="shared" si="3"/>
        <v>1080</v>
      </c>
      <c r="J70" s="50">
        <v>112</v>
      </c>
      <c r="K70" s="50">
        <v>189</v>
      </c>
      <c r="L70" s="50">
        <v>392</v>
      </c>
      <c r="M70" s="50">
        <v>387</v>
      </c>
    </row>
    <row r="71" spans="1:13" ht="15.75">
      <c r="A71" s="6" t="s">
        <v>64</v>
      </c>
      <c r="B71" s="16">
        <f>+C71+I71</f>
        <v>12772</v>
      </c>
      <c r="C71" s="16">
        <f>SUM(D71:G71)</f>
        <v>3843</v>
      </c>
      <c r="D71" s="50">
        <v>724</v>
      </c>
      <c r="E71" s="50">
        <v>878</v>
      </c>
      <c r="F71" s="50">
        <v>210</v>
      </c>
      <c r="G71" s="50">
        <v>2031</v>
      </c>
      <c r="I71" s="16">
        <f t="shared" si="3"/>
        <v>8929</v>
      </c>
      <c r="J71" s="50">
        <v>2097</v>
      </c>
      <c r="K71" s="50">
        <v>1543</v>
      </c>
      <c r="L71" s="50">
        <v>1917</v>
      </c>
      <c r="M71" s="50">
        <v>3372</v>
      </c>
    </row>
    <row r="72" spans="1:13" ht="15.75">
      <c r="A72" s="6" t="s">
        <v>65</v>
      </c>
      <c r="B72" s="16">
        <f>+C72+I72</f>
        <v>793</v>
      </c>
      <c r="C72" s="16">
        <f>SUM(D72:G72)</f>
        <v>285</v>
      </c>
      <c r="D72" s="50">
        <v>50</v>
      </c>
      <c r="E72" s="50">
        <v>53</v>
      </c>
      <c r="F72" s="50">
        <v>41</v>
      </c>
      <c r="G72" s="50">
        <v>141</v>
      </c>
      <c r="I72" s="16">
        <f t="shared" si="3"/>
        <v>508</v>
      </c>
      <c r="J72" s="50">
        <v>69</v>
      </c>
      <c r="K72" s="50">
        <v>210</v>
      </c>
      <c r="L72" s="50">
        <v>72</v>
      </c>
      <c r="M72" s="50">
        <v>157</v>
      </c>
    </row>
    <row r="73" spans="1:13" ht="15.75">
      <c r="A73" s="6" t="s">
        <v>66</v>
      </c>
      <c r="B73" s="16">
        <f>+C73+I73</f>
        <v>313</v>
      </c>
      <c r="C73" s="16">
        <f>SUM(D73:G73)</f>
        <v>101</v>
      </c>
      <c r="D73" s="50">
        <v>16</v>
      </c>
      <c r="E73" s="50">
        <v>11</v>
      </c>
      <c r="F73" s="50">
        <v>17</v>
      </c>
      <c r="G73" s="50">
        <v>57</v>
      </c>
      <c r="I73" s="16">
        <f t="shared" si="3"/>
        <v>212</v>
      </c>
      <c r="J73" s="50">
        <v>28</v>
      </c>
      <c r="K73" s="50">
        <v>55</v>
      </c>
      <c r="L73" s="50">
        <v>38</v>
      </c>
      <c r="M73" s="50">
        <v>91</v>
      </c>
    </row>
    <row r="74" spans="1:13" ht="15.7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</row>
    <row r="75" spans="1:13" ht="15.75">
      <c r="A75" s="43" t="s">
        <v>135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44"/>
      <c r="M75" s="44"/>
    </row>
    <row r="76" spans="1:13" ht="15.75">
      <c r="A76" s="43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44"/>
      <c r="M76" s="44"/>
    </row>
    <row r="77" spans="1:13" ht="15.75">
      <c r="A77" s="43" t="s">
        <v>134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44"/>
      <c r="M77" s="44"/>
    </row>
    <row r="78" spans="1:13" ht="15.75">
      <c r="A78" s="48" t="s">
        <v>150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44"/>
      <c r="M78" s="44"/>
    </row>
    <row r="79" spans="1:13" ht="15.75">
      <c r="A79" s="49" t="s">
        <v>151</v>
      </c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44"/>
      <c r="M79" s="44"/>
    </row>
    <row r="80" spans="1:13" ht="15.75">
      <c r="A80" s="19" t="s">
        <v>152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44"/>
      <c r="M80" s="44"/>
    </row>
    <row r="81" spans="1:13" ht="15.75" customHeight="1">
      <c r="A81" s="53" t="s">
        <v>153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</row>
    <row r="82" spans="1:13" ht="15.75">
      <c r="A82" s="6" t="s">
        <v>154</v>
      </c>
      <c r="B82" s="7"/>
      <c r="C82" s="7"/>
      <c r="D82" s="6"/>
      <c r="E82" s="6"/>
      <c r="F82" s="6"/>
      <c r="G82" s="6"/>
      <c r="H82" s="6"/>
      <c r="I82" s="6"/>
      <c r="J82" s="6"/>
      <c r="K82" s="6"/>
      <c r="L82" s="7"/>
      <c r="M82" s="7"/>
    </row>
    <row r="83" spans="1:13" ht="15.75">
      <c r="A83" s="6" t="s">
        <v>155</v>
      </c>
      <c r="B83" s="7"/>
      <c r="C83" s="7"/>
      <c r="D83" s="6"/>
      <c r="E83" s="6"/>
      <c r="F83" s="6"/>
      <c r="G83" s="6"/>
      <c r="H83" s="6"/>
      <c r="I83" s="6"/>
      <c r="J83" s="6"/>
      <c r="K83" s="6"/>
      <c r="L83" s="7"/>
      <c r="M83" s="7"/>
    </row>
    <row r="84" spans="1:13" ht="15.75">
      <c r="A84" s="6" t="s">
        <v>156</v>
      </c>
      <c r="B84" s="7"/>
      <c r="C84" s="7"/>
      <c r="D84" s="6"/>
      <c r="E84" s="6"/>
      <c r="F84" s="6"/>
      <c r="G84" s="6"/>
      <c r="H84" s="6"/>
      <c r="I84" s="6"/>
      <c r="J84" s="6"/>
      <c r="K84" s="6"/>
      <c r="L84" s="7"/>
      <c r="M84" s="7"/>
    </row>
    <row r="85" spans="1:13" ht="15.75">
      <c r="A85" s="6" t="s">
        <v>157</v>
      </c>
      <c r="B85" s="7"/>
      <c r="C85" s="7"/>
      <c r="D85" s="6"/>
      <c r="E85" s="6"/>
      <c r="F85" s="6"/>
      <c r="G85" s="6"/>
      <c r="H85" s="6"/>
      <c r="I85" s="6"/>
      <c r="J85" s="6"/>
      <c r="K85" s="6"/>
      <c r="L85" s="7"/>
      <c r="M85" s="7"/>
    </row>
    <row r="86" spans="1:13" ht="15.75">
      <c r="A86" s="34" t="s">
        <v>107</v>
      </c>
      <c r="B86" s="7"/>
      <c r="C86" s="7"/>
      <c r="D86" s="6"/>
      <c r="E86" s="6"/>
      <c r="F86" s="6"/>
      <c r="G86" s="6"/>
      <c r="H86" s="6"/>
      <c r="I86" s="6"/>
      <c r="J86" s="6"/>
      <c r="K86" s="6"/>
      <c r="L86" s="7"/>
      <c r="M86" s="7"/>
    </row>
    <row r="87" spans="1:13" ht="15.75">
      <c r="A87" s="54" t="s">
        <v>159</v>
      </c>
      <c r="B87" s="7"/>
      <c r="C87" s="7"/>
      <c r="D87" s="6"/>
      <c r="E87" s="6"/>
      <c r="F87" s="6"/>
      <c r="G87" s="6"/>
      <c r="H87" s="6"/>
      <c r="I87" s="6"/>
      <c r="J87" s="6"/>
      <c r="K87" s="6"/>
      <c r="L87" s="7"/>
      <c r="M87" s="7"/>
    </row>
  </sheetData>
  <sheetProtection/>
  <mergeCells count="3">
    <mergeCell ref="C4:G4"/>
    <mergeCell ref="I4:M4"/>
    <mergeCell ref="A81:M81"/>
  </mergeCells>
  <hyperlinks>
    <hyperlink ref="A87" r:id="rId1" display="SOURCE: New York State Division of Criminal Justice Services, Computerized Criminal History System; https://www.criminaljustice.ny.gov/crimnet/ojsa/arrests/index.htm (last viewed July 1, 2021).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7"/>
  <sheetViews>
    <sheetView zoomScalePageLayoutView="0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7" width="9.77734375" style="0" customWidth="1"/>
    <col min="8" max="8" width="2.77734375" style="0" customWidth="1"/>
  </cols>
  <sheetData>
    <row r="1" spans="1:13" ht="23.25">
      <c r="A1" s="21" t="s">
        <v>129</v>
      </c>
      <c r="B1" s="4"/>
      <c r="C1" s="4"/>
      <c r="D1" s="5"/>
      <c r="E1" s="6"/>
      <c r="F1" s="6"/>
      <c r="G1" s="6"/>
      <c r="H1" s="6"/>
      <c r="I1" s="6"/>
      <c r="J1" s="6"/>
      <c r="K1" s="6"/>
      <c r="L1" s="7"/>
      <c r="M1" s="7"/>
    </row>
    <row r="2" spans="1:13" ht="20.25">
      <c r="A2" s="21" t="s">
        <v>138</v>
      </c>
      <c r="B2" s="4"/>
      <c r="C2" s="4"/>
      <c r="D2" s="6"/>
      <c r="E2" s="6"/>
      <c r="F2" s="6"/>
      <c r="G2" s="6"/>
      <c r="H2" s="6"/>
      <c r="I2" s="6"/>
      <c r="J2" s="6"/>
      <c r="K2" s="6"/>
      <c r="L2" s="7"/>
      <c r="M2" s="7"/>
    </row>
    <row r="3" spans="1:13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7"/>
    </row>
    <row r="4" spans="1:13" ht="15.75">
      <c r="A4" s="8"/>
      <c r="B4" s="9"/>
      <c r="C4" s="52" t="s">
        <v>70</v>
      </c>
      <c r="D4" s="52"/>
      <c r="E4" s="52"/>
      <c r="F4" s="52"/>
      <c r="G4" s="52"/>
      <c r="H4" s="10"/>
      <c r="I4" s="52" t="s">
        <v>71</v>
      </c>
      <c r="J4" s="52"/>
      <c r="K4" s="52"/>
      <c r="L4" s="52"/>
      <c r="M4" s="52"/>
    </row>
    <row r="5" spans="1:13" ht="17.25">
      <c r="A5" s="11" t="s">
        <v>0</v>
      </c>
      <c r="B5" s="12" t="s">
        <v>1</v>
      </c>
      <c r="C5" s="12" t="s">
        <v>69</v>
      </c>
      <c r="D5" s="13" t="s">
        <v>73</v>
      </c>
      <c r="E5" s="13" t="s">
        <v>130</v>
      </c>
      <c r="F5" s="12" t="s">
        <v>131</v>
      </c>
      <c r="G5" s="12" t="s">
        <v>132</v>
      </c>
      <c r="H5" s="12"/>
      <c r="I5" s="12" t="s">
        <v>69</v>
      </c>
      <c r="J5" s="13" t="s">
        <v>73</v>
      </c>
      <c r="K5" s="12" t="s">
        <v>131</v>
      </c>
      <c r="L5" s="14" t="s">
        <v>133</v>
      </c>
      <c r="M5" s="12" t="s">
        <v>132</v>
      </c>
    </row>
    <row r="6" spans="1:13" ht="15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7"/>
      <c r="M6" s="7"/>
    </row>
    <row r="7" spans="1:13" ht="15.75">
      <c r="A7" s="6" t="s">
        <v>2</v>
      </c>
      <c r="B7" s="16">
        <f>+C7+I7</f>
        <v>427848</v>
      </c>
      <c r="C7" s="16">
        <f>SUM(D7:G7)</f>
        <v>135090</v>
      </c>
      <c r="D7" s="6">
        <f>+D9+D16</f>
        <v>23923</v>
      </c>
      <c r="E7" s="6">
        <f>+E9+E16</f>
        <v>34661</v>
      </c>
      <c r="F7" s="6">
        <f>+F9+F16</f>
        <v>5515</v>
      </c>
      <c r="G7" s="6">
        <f>+G9+G16</f>
        <v>70991</v>
      </c>
      <c r="H7" s="15"/>
      <c r="I7" s="6">
        <f>+I9+I16</f>
        <v>292758</v>
      </c>
      <c r="J7" s="6">
        <f>+J9+J16</f>
        <v>64198</v>
      </c>
      <c r="K7" s="6">
        <f>+K9+K16</f>
        <v>32352</v>
      </c>
      <c r="L7" s="6">
        <f>+L9+L16</f>
        <v>92833</v>
      </c>
      <c r="M7" s="6">
        <f>+M9+M16</f>
        <v>103375</v>
      </c>
    </row>
    <row r="8" spans="1:13" ht="15.75">
      <c r="A8" s="6"/>
      <c r="B8" s="6"/>
      <c r="C8" s="6"/>
      <c r="D8" s="15"/>
      <c r="E8" s="15"/>
      <c r="F8" s="15"/>
      <c r="G8" s="15"/>
      <c r="H8" s="15"/>
      <c r="I8" s="15"/>
      <c r="J8" s="15"/>
      <c r="K8" s="15"/>
      <c r="L8" s="6"/>
      <c r="M8" s="6"/>
    </row>
    <row r="9" spans="1:13" ht="15.75">
      <c r="A9" s="6" t="s">
        <v>3</v>
      </c>
      <c r="B9" s="6">
        <f aca="true" t="shared" si="0" ref="B9:G9">SUM(B10:B14)</f>
        <v>226798</v>
      </c>
      <c r="C9" s="6">
        <f t="shared" si="0"/>
        <v>75658</v>
      </c>
      <c r="D9" s="6">
        <f t="shared" si="0"/>
        <v>13144</v>
      </c>
      <c r="E9" s="6">
        <f t="shared" si="0"/>
        <v>22423</v>
      </c>
      <c r="F9" s="6">
        <f t="shared" si="0"/>
        <v>879</v>
      </c>
      <c r="G9" s="6">
        <f t="shared" si="0"/>
        <v>39212</v>
      </c>
      <c r="H9" s="15"/>
      <c r="I9" s="6">
        <f>SUM(I10:I14)</f>
        <v>151140</v>
      </c>
      <c r="J9" s="6">
        <f>SUM(J10:J14)</f>
        <v>35583</v>
      </c>
      <c r="K9" s="6">
        <f>SUM(K10:K14)</f>
        <v>6132</v>
      </c>
      <c r="L9" s="6">
        <f>SUM(L10:L14)</f>
        <v>52246</v>
      </c>
      <c r="M9" s="6">
        <f>SUM(M10:M14)</f>
        <v>57179</v>
      </c>
    </row>
    <row r="10" spans="1:13" ht="15.75">
      <c r="A10" s="6" t="s">
        <v>4</v>
      </c>
      <c r="B10" s="16">
        <f>+C10+I10</f>
        <v>51311</v>
      </c>
      <c r="C10" s="16">
        <f>SUM(D10:G10)</f>
        <v>16247</v>
      </c>
      <c r="D10" s="50">
        <v>3793</v>
      </c>
      <c r="E10" s="50">
        <v>5739</v>
      </c>
      <c r="F10" s="50">
        <v>136</v>
      </c>
      <c r="G10" s="50">
        <v>6579</v>
      </c>
      <c r="I10" s="16">
        <f>SUM(J10:M10)</f>
        <v>35064</v>
      </c>
      <c r="J10" s="50">
        <v>8238</v>
      </c>
      <c r="K10" s="50">
        <v>980</v>
      </c>
      <c r="L10" s="50">
        <v>10063</v>
      </c>
      <c r="M10" s="50">
        <v>15783</v>
      </c>
    </row>
    <row r="11" spans="1:13" ht="15.75">
      <c r="A11" s="6" t="s">
        <v>5</v>
      </c>
      <c r="B11" s="16">
        <f>+C11+I11</f>
        <v>62471</v>
      </c>
      <c r="C11" s="16">
        <f>SUM(D11:G11)</f>
        <v>23710</v>
      </c>
      <c r="D11" s="50">
        <v>3745</v>
      </c>
      <c r="E11" s="50">
        <v>7112</v>
      </c>
      <c r="F11" s="50">
        <v>290</v>
      </c>
      <c r="G11" s="50">
        <v>12563</v>
      </c>
      <c r="I11" s="16">
        <f>SUM(J11:M11)</f>
        <v>38761</v>
      </c>
      <c r="J11" s="50">
        <v>10197</v>
      </c>
      <c r="K11" s="50">
        <v>1456</v>
      </c>
      <c r="L11" s="50">
        <v>12861</v>
      </c>
      <c r="M11" s="50">
        <v>14247</v>
      </c>
    </row>
    <row r="12" spans="1:13" ht="15.75">
      <c r="A12" s="6" t="s">
        <v>6</v>
      </c>
      <c r="B12" s="16">
        <f>+C12+I12</f>
        <v>61320</v>
      </c>
      <c r="C12" s="16">
        <f>SUM(D12:G12)</f>
        <v>17030</v>
      </c>
      <c r="D12" s="50">
        <v>3156</v>
      </c>
      <c r="E12" s="50">
        <v>3986</v>
      </c>
      <c r="F12" s="50">
        <v>99</v>
      </c>
      <c r="G12" s="50">
        <v>9789</v>
      </c>
      <c r="I12" s="16">
        <f>SUM(J12:M12)</f>
        <v>44290</v>
      </c>
      <c r="J12" s="50">
        <v>10435</v>
      </c>
      <c r="K12" s="50">
        <v>1345</v>
      </c>
      <c r="L12" s="50">
        <v>19994</v>
      </c>
      <c r="M12" s="50">
        <v>12516</v>
      </c>
    </row>
    <row r="13" spans="1:13" ht="15.75">
      <c r="A13" s="6" t="s">
        <v>7</v>
      </c>
      <c r="B13" s="16">
        <f>+C13+I13</f>
        <v>42740</v>
      </c>
      <c r="C13" s="16">
        <f>SUM(D13:G13)</f>
        <v>15449</v>
      </c>
      <c r="D13" s="50">
        <v>1814</v>
      </c>
      <c r="E13" s="50">
        <v>4786</v>
      </c>
      <c r="F13" s="50">
        <v>274</v>
      </c>
      <c r="G13" s="50">
        <v>8575</v>
      </c>
      <c r="I13" s="16">
        <f>SUM(J13:M13)</f>
        <v>27291</v>
      </c>
      <c r="J13" s="50">
        <v>5247</v>
      </c>
      <c r="K13" s="50">
        <v>1713</v>
      </c>
      <c r="L13" s="50">
        <v>7856</v>
      </c>
      <c r="M13" s="50">
        <v>12475</v>
      </c>
    </row>
    <row r="14" spans="1:13" ht="15.75">
      <c r="A14" s="6" t="s">
        <v>8</v>
      </c>
      <c r="B14" s="16">
        <f>+C14+I14</f>
        <v>8956</v>
      </c>
      <c r="C14" s="16">
        <f>SUM(D14:G14)</f>
        <v>3222</v>
      </c>
      <c r="D14" s="50">
        <v>636</v>
      </c>
      <c r="E14" s="50">
        <v>800</v>
      </c>
      <c r="F14" s="50">
        <v>80</v>
      </c>
      <c r="G14" s="50">
        <v>1706</v>
      </c>
      <c r="I14" s="16">
        <f>SUM(J14:M14)</f>
        <v>5734</v>
      </c>
      <c r="J14" s="50">
        <v>1466</v>
      </c>
      <c r="K14" s="50">
        <v>638</v>
      </c>
      <c r="L14" s="50">
        <v>1472</v>
      </c>
      <c r="M14" s="50">
        <v>2158</v>
      </c>
    </row>
    <row r="15" spans="1:9" ht="15.75">
      <c r="A15" s="6"/>
      <c r="B15" s="16"/>
      <c r="C15" s="16"/>
      <c r="I15" s="16"/>
    </row>
    <row r="16" spans="1:13" ht="15.75">
      <c r="A16" s="6" t="s">
        <v>9</v>
      </c>
      <c r="B16" s="16">
        <f aca="true" t="shared" si="1" ref="B16:B70">+C16+I16</f>
        <v>201050</v>
      </c>
      <c r="C16" s="16">
        <f aca="true" t="shared" si="2" ref="C16:C70">SUM(D16:G16)</f>
        <v>59432</v>
      </c>
      <c r="D16" s="50">
        <v>10779</v>
      </c>
      <c r="E16" s="50">
        <v>12238</v>
      </c>
      <c r="F16" s="50">
        <v>4636</v>
      </c>
      <c r="G16" s="50">
        <v>31779</v>
      </c>
      <c r="I16" s="16">
        <f aca="true" t="shared" si="3" ref="I16:I73">SUM(J16:M16)</f>
        <v>141618</v>
      </c>
      <c r="J16" s="50">
        <v>28615</v>
      </c>
      <c r="K16" s="50">
        <v>26220</v>
      </c>
      <c r="L16" s="50">
        <v>40587</v>
      </c>
      <c r="M16" s="50">
        <v>46196</v>
      </c>
    </row>
    <row r="17" spans="1:13" ht="15.75">
      <c r="A17" s="6" t="s">
        <v>10</v>
      </c>
      <c r="B17" s="16">
        <f t="shared" si="1"/>
        <v>7565</v>
      </c>
      <c r="C17" s="16">
        <f t="shared" si="2"/>
        <v>2712</v>
      </c>
      <c r="D17" s="50">
        <v>631</v>
      </c>
      <c r="E17" s="50">
        <v>511</v>
      </c>
      <c r="F17" s="50">
        <v>174</v>
      </c>
      <c r="G17" s="50">
        <v>1396</v>
      </c>
      <c r="I17" s="16">
        <f t="shared" si="3"/>
        <v>4853</v>
      </c>
      <c r="J17" s="50">
        <v>897</v>
      </c>
      <c r="K17" s="50">
        <v>980</v>
      </c>
      <c r="L17" s="50">
        <v>1556</v>
      </c>
      <c r="M17" s="50">
        <v>1420</v>
      </c>
    </row>
    <row r="18" spans="1:13" ht="15.75">
      <c r="A18" s="6" t="s">
        <v>11</v>
      </c>
      <c r="B18" s="16">
        <f t="shared" si="1"/>
        <v>771</v>
      </c>
      <c r="C18" s="16">
        <f t="shared" si="2"/>
        <v>208</v>
      </c>
      <c r="D18" s="50">
        <v>42</v>
      </c>
      <c r="E18" s="50">
        <v>38</v>
      </c>
      <c r="F18" s="50">
        <v>29</v>
      </c>
      <c r="G18" s="50">
        <v>99</v>
      </c>
      <c r="I18" s="16">
        <f t="shared" si="3"/>
        <v>563</v>
      </c>
      <c r="J18" s="50">
        <v>57</v>
      </c>
      <c r="K18" s="50">
        <v>153</v>
      </c>
      <c r="L18" s="50">
        <v>131</v>
      </c>
      <c r="M18" s="50">
        <v>222</v>
      </c>
    </row>
    <row r="19" spans="1:13" ht="15.75">
      <c r="A19" s="6" t="s">
        <v>12</v>
      </c>
      <c r="B19" s="16">
        <f t="shared" si="1"/>
        <v>5339</v>
      </c>
      <c r="C19" s="16">
        <f t="shared" si="2"/>
        <v>1403</v>
      </c>
      <c r="D19" s="50">
        <v>262</v>
      </c>
      <c r="E19" s="50">
        <v>314</v>
      </c>
      <c r="F19" s="50">
        <v>66</v>
      </c>
      <c r="G19" s="50">
        <v>761</v>
      </c>
      <c r="I19" s="16">
        <f t="shared" si="3"/>
        <v>3936</v>
      </c>
      <c r="J19" s="50">
        <v>967</v>
      </c>
      <c r="K19" s="50">
        <v>374</v>
      </c>
      <c r="L19" s="50">
        <v>1340</v>
      </c>
      <c r="M19" s="50">
        <v>1255</v>
      </c>
    </row>
    <row r="20" spans="1:13" ht="15.75">
      <c r="A20" s="6" t="s">
        <v>13</v>
      </c>
      <c r="B20" s="16">
        <f t="shared" si="1"/>
        <v>1615</v>
      </c>
      <c r="C20" s="16">
        <f t="shared" si="2"/>
        <v>487</v>
      </c>
      <c r="D20" s="50">
        <v>113</v>
      </c>
      <c r="E20" s="50">
        <v>63</v>
      </c>
      <c r="F20" s="50">
        <v>60</v>
      </c>
      <c r="G20" s="50">
        <v>251</v>
      </c>
      <c r="I20" s="16">
        <f t="shared" si="3"/>
        <v>1128</v>
      </c>
      <c r="J20" s="50">
        <v>123</v>
      </c>
      <c r="K20" s="50">
        <v>315</v>
      </c>
      <c r="L20" s="50">
        <v>288</v>
      </c>
      <c r="M20" s="50">
        <v>402</v>
      </c>
    </row>
    <row r="21" spans="1:13" ht="15.75">
      <c r="A21" s="6" t="s">
        <v>14</v>
      </c>
      <c r="B21" s="16">
        <f t="shared" si="1"/>
        <v>1194</v>
      </c>
      <c r="C21" s="16">
        <f t="shared" si="2"/>
        <v>385</v>
      </c>
      <c r="D21" s="50">
        <v>53</v>
      </c>
      <c r="E21" s="50">
        <v>52</v>
      </c>
      <c r="F21" s="50">
        <v>37</v>
      </c>
      <c r="G21" s="50">
        <v>243</v>
      </c>
      <c r="I21" s="16">
        <f t="shared" si="3"/>
        <v>809</v>
      </c>
      <c r="J21" s="50">
        <v>56</v>
      </c>
      <c r="K21" s="50">
        <v>167</v>
      </c>
      <c r="L21" s="50">
        <v>260</v>
      </c>
      <c r="M21" s="50">
        <v>326</v>
      </c>
    </row>
    <row r="22" spans="1:13" ht="15.75">
      <c r="A22" s="6" t="s">
        <v>15</v>
      </c>
      <c r="B22" s="16">
        <f t="shared" si="1"/>
        <v>3431</v>
      </c>
      <c r="C22" s="16">
        <f t="shared" si="2"/>
        <v>1025</v>
      </c>
      <c r="D22" s="50">
        <v>256</v>
      </c>
      <c r="E22" s="50">
        <v>201</v>
      </c>
      <c r="F22" s="50">
        <v>72</v>
      </c>
      <c r="G22" s="50">
        <v>496</v>
      </c>
      <c r="I22" s="16">
        <f t="shared" si="3"/>
        <v>2406</v>
      </c>
      <c r="J22" s="50">
        <v>440</v>
      </c>
      <c r="K22" s="50">
        <v>482</v>
      </c>
      <c r="L22" s="50">
        <v>659</v>
      </c>
      <c r="M22" s="50">
        <v>825</v>
      </c>
    </row>
    <row r="23" spans="1:13" ht="15.75">
      <c r="A23" s="6" t="s">
        <v>16</v>
      </c>
      <c r="B23" s="16">
        <f t="shared" si="1"/>
        <v>1879</v>
      </c>
      <c r="C23" s="16">
        <f t="shared" si="2"/>
        <v>490</v>
      </c>
      <c r="D23" s="50">
        <v>102</v>
      </c>
      <c r="E23" s="50">
        <v>96</v>
      </c>
      <c r="F23" s="50">
        <v>53</v>
      </c>
      <c r="G23" s="50">
        <v>239</v>
      </c>
      <c r="I23" s="16">
        <f t="shared" si="3"/>
        <v>1389</v>
      </c>
      <c r="J23" s="50">
        <v>252</v>
      </c>
      <c r="K23" s="50">
        <v>214</v>
      </c>
      <c r="L23" s="50">
        <v>520</v>
      </c>
      <c r="M23" s="50">
        <v>403</v>
      </c>
    </row>
    <row r="24" spans="1:13" ht="15.75">
      <c r="A24" s="6" t="s">
        <v>17</v>
      </c>
      <c r="B24" s="16">
        <f t="shared" si="1"/>
        <v>754</v>
      </c>
      <c r="C24" s="16">
        <f t="shared" si="2"/>
        <v>236</v>
      </c>
      <c r="D24" s="50">
        <v>63</v>
      </c>
      <c r="E24" s="50">
        <v>44</v>
      </c>
      <c r="F24" s="50">
        <v>14</v>
      </c>
      <c r="G24" s="50">
        <v>115</v>
      </c>
      <c r="I24" s="16">
        <f t="shared" si="3"/>
        <v>518</v>
      </c>
      <c r="J24" s="50">
        <v>57</v>
      </c>
      <c r="K24" s="50">
        <v>82</v>
      </c>
      <c r="L24" s="50">
        <v>180</v>
      </c>
      <c r="M24" s="50">
        <v>199</v>
      </c>
    </row>
    <row r="25" spans="1:13" ht="15.75">
      <c r="A25" s="6" t="s">
        <v>18</v>
      </c>
      <c r="B25" s="16">
        <f t="shared" si="1"/>
        <v>1864</v>
      </c>
      <c r="C25" s="16">
        <f t="shared" si="2"/>
        <v>632</v>
      </c>
      <c r="D25" s="50">
        <v>103</v>
      </c>
      <c r="E25" s="50">
        <v>101</v>
      </c>
      <c r="F25" s="50">
        <v>66</v>
      </c>
      <c r="G25" s="50">
        <v>362</v>
      </c>
      <c r="I25" s="16">
        <f t="shared" si="3"/>
        <v>1232</v>
      </c>
      <c r="J25" s="50">
        <v>132</v>
      </c>
      <c r="K25" s="50">
        <v>314</v>
      </c>
      <c r="L25" s="50">
        <v>382</v>
      </c>
      <c r="M25" s="50">
        <v>404</v>
      </c>
    </row>
    <row r="26" spans="1:13" ht="15.75">
      <c r="A26" s="6" t="s">
        <v>19</v>
      </c>
      <c r="B26" s="16">
        <f t="shared" si="1"/>
        <v>1175</v>
      </c>
      <c r="C26" s="16">
        <f t="shared" si="2"/>
        <v>294</v>
      </c>
      <c r="D26" s="50">
        <v>74</v>
      </c>
      <c r="E26" s="50">
        <v>47</v>
      </c>
      <c r="F26" s="50">
        <v>28</v>
      </c>
      <c r="G26" s="50">
        <v>145</v>
      </c>
      <c r="I26" s="16">
        <f t="shared" si="3"/>
        <v>881</v>
      </c>
      <c r="J26" s="50">
        <v>215</v>
      </c>
      <c r="K26" s="50">
        <v>191</v>
      </c>
      <c r="L26" s="50">
        <v>187</v>
      </c>
      <c r="M26" s="50">
        <v>288</v>
      </c>
    </row>
    <row r="27" spans="1:13" ht="15.75">
      <c r="A27" s="6" t="s">
        <v>20</v>
      </c>
      <c r="B27" s="16">
        <f t="shared" si="1"/>
        <v>1311</v>
      </c>
      <c r="C27" s="16">
        <f t="shared" si="2"/>
        <v>371</v>
      </c>
      <c r="D27" s="50">
        <v>87</v>
      </c>
      <c r="E27" s="50">
        <v>42</v>
      </c>
      <c r="F27" s="50">
        <v>34</v>
      </c>
      <c r="G27" s="50">
        <v>208</v>
      </c>
      <c r="I27" s="16">
        <f t="shared" si="3"/>
        <v>940</v>
      </c>
      <c r="J27" s="50">
        <v>167</v>
      </c>
      <c r="K27" s="50">
        <v>134</v>
      </c>
      <c r="L27" s="50">
        <v>365</v>
      </c>
      <c r="M27" s="50">
        <v>274</v>
      </c>
    </row>
    <row r="28" spans="1:13" ht="15.75">
      <c r="A28" s="6" t="s">
        <v>21</v>
      </c>
      <c r="B28" s="16">
        <f t="shared" si="1"/>
        <v>892</v>
      </c>
      <c r="C28" s="16">
        <f t="shared" si="2"/>
        <v>262</v>
      </c>
      <c r="D28" s="50">
        <v>68</v>
      </c>
      <c r="E28" s="50">
        <v>37</v>
      </c>
      <c r="F28" s="50">
        <v>31</v>
      </c>
      <c r="G28" s="50">
        <v>126</v>
      </c>
      <c r="I28" s="16">
        <f t="shared" si="3"/>
        <v>630</v>
      </c>
      <c r="J28" s="50">
        <v>101</v>
      </c>
      <c r="K28" s="50">
        <v>105</v>
      </c>
      <c r="L28" s="50">
        <v>155</v>
      </c>
      <c r="M28" s="50">
        <v>269</v>
      </c>
    </row>
    <row r="29" spans="1:13" ht="15.75">
      <c r="A29" s="6" t="s">
        <v>22</v>
      </c>
      <c r="B29" s="16">
        <f t="shared" si="1"/>
        <v>5056</v>
      </c>
      <c r="C29" s="16">
        <f t="shared" si="2"/>
        <v>1479</v>
      </c>
      <c r="D29" s="50">
        <v>258</v>
      </c>
      <c r="E29" s="50">
        <v>248</v>
      </c>
      <c r="F29" s="50">
        <v>133</v>
      </c>
      <c r="G29" s="50">
        <v>840</v>
      </c>
      <c r="I29" s="16">
        <f t="shared" si="3"/>
        <v>3577</v>
      </c>
      <c r="J29" s="50">
        <v>686</v>
      </c>
      <c r="K29" s="50">
        <v>1002</v>
      </c>
      <c r="L29" s="50">
        <v>879</v>
      </c>
      <c r="M29" s="50">
        <v>1010</v>
      </c>
    </row>
    <row r="30" spans="1:13" ht="15.75">
      <c r="A30" s="6" t="s">
        <v>23</v>
      </c>
      <c r="B30" s="16">
        <f t="shared" si="1"/>
        <v>19876</v>
      </c>
      <c r="C30" s="16">
        <f t="shared" si="2"/>
        <v>6210</v>
      </c>
      <c r="D30" s="50">
        <v>1016</v>
      </c>
      <c r="E30" s="50">
        <v>1646</v>
      </c>
      <c r="F30" s="50">
        <v>317</v>
      </c>
      <c r="G30" s="50">
        <v>3231</v>
      </c>
      <c r="I30" s="16">
        <f t="shared" si="3"/>
        <v>13666</v>
      </c>
      <c r="J30" s="50">
        <v>3013</v>
      </c>
      <c r="K30" s="50">
        <v>1921</v>
      </c>
      <c r="L30" s="50">
        <v>4135</v>
      </c>
      <c r="M30" s="50">
        <v>4597</v>
      </c>
    </row>
    <row r="31" spans="1:13" ht="15.75">
      <c r="A31" s="6" t="s">
        <v>24</v>
      </c>
      <c r="B31" s="16">
        <f t="shared" si="1"/>
        <v>664</v>
      </c>
      <c r="C31" s="16">
        <f t="shared" si="2"/>
        <v>192</v>
      </c>
      <c r="D31" s="50">
        <v>37</v>
      </c>
      <c r="E31" s="50">
        <v>30</v>
      </c>
      <c r="F31" s="50">
        <v>23</v>
      </c>
      <c r="G31" s="50">
        <v>102</v>
      </c>
      <c r="I31" s="16">
        <f t="shared" si="3"/>
        <v>472</v>
      </c>
      <c r="J31" s="50">
        <v>65</v>
      </c>
      <c r="K31" s="50">
        <v>122</v>
      </c>
      <c r="L31" s="50">
        <v>123</v>
      </c>
      <c r="M31" s="50">
        <v>162</v>
      </c>
    </row>
    <row r="32" spans="1:13" ht="15.75">
      <c r="A32" s="6" t="s">
        <v>25</v>
      </c>
      <c r="B32" s="16">
        <f t="shared" si="1"/>
        <v>1199</v>
      </c>
      <c r="C32" s="16">
        <f t="shared" si="2"/>
        <v>398</v>
      </c>
      <c r="D32" s="50">
        <v>96</v>
      </c>
      <c r="E32" s="50">
        <v>62</v>
      </c>
      <c r="F32" s="50">
        <v>31</v>
      </c>
      <c r="G32" s="50">
        <v>209</v>
      </c>
      <c r="I32" s="16">
        <f t="shared" si="3"/>
        <v>801</v>
      </c>
      <c r="J32" s="50">
        <v>100</v>
      </c>
      <c r="K32" s="50">
        <v>156</v>
      </c>
      <c r="L32" s="50">
        <v>218</v>
      </c>
      <c r="M32" s="50">
        <v>327</v>
      </c>
    </row>
    <row r="33" spans="1:13" ht="15.75">
      <c r="A33" s="6" t="s">
        <v>26</v>
      </c>
      <c r="B33" s="16">
        <f t="shared" si="1"/>
        <v>1058</v>
      </c>
      <c r="C33" s="16">
        <f t="shared" si="2"/>
        <v>382</v>
      </c>
      <c r="D33" s="50">
        <v>49</v>
      </c>
      <c r="E33" s="50">
        <v>51</v>
      </c>
      <c r="F33" s="50">
        <v>29</v>
      </c>
      <c r="G33" s="50">
        <v>253</v>
      </c>
      <c r="I33" s="16">
        <f t="shared" si="3"/>
        <v>676</v>
      </c>
      <c r="J33" s="50">
        <v>79</v>
      </c>
      <c r="K33" s="50">
        <v>142</v>
      </c>
      <c r="L33" s="50">
        <v>195</v>
      </c>
      <c r="M33" s="50">
        <v>260</v>
      </c>
    </row>
    <row r="34" spans="1:13" ht="15.75">
      <c r="A34" s="6" t="s">
        <v>27</v>
      </c>
      <c r="B34" s="16">
        <f t="shared" si="1"/>
        <v>1181</v>
      </c>
      <c r="C34" s="16">
        <f t="shared" si="2"/>
        <v>402</v>
      </c>
      <c r="D34" s="50">
        <v>62</v>
      </c>
      <c r="E34" s="50">
        <v>84</v>
      </c>
      <c r="F34" s="50">
        <v>38</v>
      </c>
      <c r="G34" s="50">
        <v>218</v>
      </c>
      <c r="I34" s="16">
        <f t="shared" si="3"/>
        <v>779</v>
      </c>
      <c r="J34" s="50">
        <v>104</v>
      </c>
      <c r="K34" s="50">
        <v>210</v>
      </c>
      <c r="L34" s="50">
        <v>231</v>
      </c>
      <c r="M34" s="50">
        <v>234</v>
      </c>
    </row>
    <row r="35" spans="1:13" ht="15.75">
      <c r="A35" s="6" t="s">
        <v>28</v>
      </c>
      <c r="B35" s="16">
        <f t="shared" si="1"/>
        <v>1369</v>
      </c>
      <c r="C35" s="16">
        <f t="shared" si="2"/>
        <v>363</v>
      </c>
      <c r="D35" s="50">
        <v>92</v>
      </c>
      <c r="E35" s="50">
        <v>50</v>
      </c>
      <c r="F35" s="50">
        <v>43</v>
      </c>
      <c r="G35" s="50">
        <v>178</v>
      </c>
      <c r="I35" s="16">
        <f t="shared" si="3"/>
        <v>1006</v>
      </c>
      <c r="J35" s="50">
        <v>208</v>
      </c>
      <c r="K35" s="50">
        <v>325</v>
      </c>
      <c r="L35" s="50">
        <v>207</v>
      </c>
      <c r="M35" s="50">
        <v>266</v>
      </c>
    </row>
    <row r="36" spans="1:13" ht="15.75">
      <c r="A36" s="6" t="s">
        <v>29</v>
      </c>
      <c r="B36" s="16">
        <f t="shared" si="1"/>
        <v>50</v>
      </c>
      <c r="C36" s="16">
        <f t="shared" si="2"/>
        <v>20</v>
      </c>
      <c r="D36" s="50">
        <v>1</v>
      </c>
      <c r="E36" s="50">
        <v>7</v>
      </c>
      <c r="F36" s="50">
        <v>5</v>
      </c>
      <c r="G36" s="50">
        <v>7</v>
      </c>
      <c r="I36" s="16">
        <f t="shared" si="3"/>
        <v>30</v>
      </c>
      <c r="J36" s="50">
        <v>7</v>
      </c>
      <c r="K36" s="50">
        <v>10</v>
      </c>
      <c r="L36" s="50">
        <v>1</v>
      </c>
      <c r="M36" s="50">
        <v>12</v>
      </c>
    </row>
    <row r="37" spans="1:13" ht="15.75">
      <c r="A37" s="6" t="s">
        <v>30</v>
      </c>
      <c r="B37" s="16">
        <f t="shared" si="1"/>
        <v>1081</v>
      </c>
      <c r="C37" s="16">
        <f t="shared" si="2"/>
        <v>284</v>
      </c>
      <c r="D37" s="50">
        <v>23</v>
      </c>
      <c r="E37" s="50">
        <v>63</v>
      </c>
      <c r="F37" s="50">
        <v>35</v>
      </c>
      <c r="G37" s="50">
        <v>163</v>
      </c>
      <c r="I37" s="16">
        <f t="shared" si="3"/>
        <v>797</v>
      </c>
      <c r="J37" s="50">
        <v>74</v>
      </c>
      <c r="K37" s="50">
        <v>151</v>
      </c>
      <c r="L37" s="50">
        <v>241</v>
      </c>
      <c r="M37" s="50">
        <v>331</v>
      </c>
    </row>
    <row r="38" spans="1:13" ht="15.75">
      <c r="A38" s="6" t="s">
        <v>31</v>
      </c>
      <c r="B38" s="16">
        <f t="shared" si="1"/>
        <v>2265</v>
      </c>
      <c r="C38" s="16">
        <f t="shared" si="2"/>
        <v>653</v>
      </c>
      <c r="D38" s="50">
        <v>128</v>
      </c>
      <c r="E38" s="50">
        <v>89</v>
      </c>
      <c r="F38" s="50">
        <v>70</v>
      </c>
      <c r="G38" s="50">
        <v>366</v>
      </c>
      <c r="I38" s="16">
        <f t="shared" si="3"/>
        <v>1612</v>
      </c>
      <c r="J38" s="50">
        <v>148</v>
      </c>
      <c r="K38" s="50">
        <v>319</v>
      </c>
      <c r="L38" s="50">
        <v>562</v>
      </c>
      <c r="M38" s="50">
        <v>583</v>
      </c>
    </row>
    <row r="39" spans="1:13" ht="15.75">
      <c r="A39" s="6" t="s">
        <v>32</v>
      </c>
      <c r="B39" s="16">
        <f t="shared" si="1"/>
        <v>335</v>
      </c>
      <c r="C39" s="16">
        <f t="shared" si="2"/>
        <v>130</v>
      </c>
      <c r="D39" s="50">
        <v>53</v>
      </c>
      <c r="E39" s="50">
        <v>16</v>
      </c>
      <c r="F39" s="50">
        <v>12</v>
      </c>
      <c r="G39" s="50">
        <v>49</v>
      </c>
      <c r="I39" s="16">
        <f t="shared" si="3"/>
        <v>205</v>
      </c>
      <c r="J39" s="50">
        <v>21</v>
      </c>
      <c r="K39" s="50">
        <v>57</v>
      </c>
      <c r="L39" s="50">
        <v>47</v>
      </c>
      <c r="M39" s="50">
        <v>80</v>
      </c>
    </row>
    <row r="40" spans="1:13" ht="15.75">
      <c r="A40" s="6" t="s">
        <v>33</v>
      </c>
      <c r="B40" s="16">
        <f t="shared" si="1"/>
        <v>1240</v>
      </c>
      <c r="C40" s="16">
        <f t="shared" si="2"/>
        <v>340</v>
      </c>
      <c r="D40" s="50">
        <v>51</v>
      </c>
      <c r="E40" s="50">
        <v>38</v>
      </c>
      <c r="F40" s="50">
        <v>56</v>
      </c>
      <c r="G40" s="50">
        <v>195</v>
      </c>
      <c r="I40" s="16">
        <f t="shared" si="3"/>
        <v>900</v>
      </c>
      <c r="J40" s="50">
        <v>169</v>
      </c>
      <c r="K40" s="50">
        <v>205</v>
      </c>
      <c r="L40" s="50">
        <v>209</v>
      </c>
      <c r="M40" s="50">
        <v>317</v>
      </c>
    </row>
    <row r="41" spans="1:13" ht="15.75">
      <c r="A41" s="6" t="s">
        <v>34</v>
      </c>
      <c r="B41" s="16">
        <f t="shared" si="1"/>
        <v>1099</v>
      </c>
      <c r="C41" s="16">
        <f t="shared" si="2"/>
        <v>270</v>
      </c>
      <c r="D41" s="50">
        <v>36</v>
      </c>
      <c r="E41" s="50">
        <v>48</v>
      </c>
      <c r="F41" s="50">
        <v>17</v>
      </c>
      <c r="G41" s="50">
        <v>169</v>
      </c>
      <c r="I41" s="16">
        <f t="shared" si="3"/>
        <v>829</v>
      </c>
      <c r="J41" s="50">
        <v>97</v>
      </c>
      <c r="K41" s="50">
        <v>127</v>
      </c>
      <c r="L41" s="50">
        <v>280</v>
      </c>
      <c r="M41" s="50">
        <v>325</v>
      </c>
    </row>
    <row r="42" spans="1:13" ht="15.75">
      <c r="A42" s="6" t="s">
        <v>35</v>
      </c>
      <c r="B42" s="16">
        <f t="shared" si="1"/>
        <v>14401</v>
      </c>
      <c r="C42" s="16">
        <f t="shared" si="2"/>
        <v>4626</v>
      </c>
      <c r="D42" s="50">
        <v>623</v>
      </c>
      <c r="E42" s="50">
        <v>1064</v>
      </c>
      <c r="F42" s="50">
        <v>412</v>
      </c>
      <c r="G42" s="50">
        <v>2527</v>
      </c>
      <c r="I42" s="16">
        <f t="shared" si="3"/>
        <v>9775</v>
      </c>
      <c r="J42" s="50">
        <v>889</v>
      </c>
      <c r="K42" s="50">
        <v>1734</v>
      </c>
      <c r="L42" s="50">
        <v>3735</v>
      </c>
      <c r="M42" s="50">
        <v>3417</v>
      </c>
    </row>
    <row r="43" spans="1:13" ht="15.75">
      <c r="A43" s="6" t="s">
        <v>36</v>
      </c>
      <c r="B43" s="16">
        <f t="shared" si="1"/>
        <v>1134</v>
      </c>
      <c r="C43" s="16">
        <f t="shared" si="2"/>
        <v>340</v>
      </c>
      <c r="D43" s="50">
        <v>64</v>
      </c>
      <c r="E43" s="50">
        <v>50</v>
      </c>
      <c r="F43" s="50">
        <v>28</v>
      </c>
      <c r="G43" s="50">
        <v>198</v>
      </c>
      <c r="I43" s="16">
        <f t="shared" si="3"/>
        <v>794</v>
      </c>
      <c r="J43" s="50">
        <v>112</v>
      </c>
      <c r="K43" s="50">
        <v>120</v>
      </c>
      <c r="L43" s="50">
        <v>255</v>
      </c>
      <c r="M43" s="50">
        <v>307</v>
      </c>
    </row>
    <row r="44" spans="1:13" ht="15.75">
      <c r="A44" s="6" t="s">
        <v>37</v>
      </c>
      <c r="B44" s="16">
        <f t="shared" si="1"/>
        <v>16963</v>
      </c>
      <c r="C44" s="16">
        <f t="shared" si="2"/>
        <v>5235</v>
      </c>
      <c r="D44" s="50">
        <v>1081</v>
      </c>
      <c r="E44" s="50">
        <v>1148</v>
      </c>
      <c r="F44" s="50">
        <v>277</v>
      </c>
      <c r="G44" s="50">
        <v>2729</v>
      </c>
      <c r="I44" s="16">
        <f t="shared" si="3"/>
        <v>11728</v>
      </c>
      <c r="J44" s="50">
        <v>4535</v>
      </c>
      <c r="K44" s="50">
        <v>1880</v>
      </c>
      <c r="L44" s="50">
        <v>2284</v>
      </c>
      <c r="M44" s="50">
        <v>3029</v>
      </c>
    </row>
    <row r="45" spans="1:13" ht="15.75">
      <c r="A45" s="6" t="s">
        <v>38</v>
      </c>
      <c r="B45" s="16">
        <f t="shared" si="1"/>
        <v>4920</v>
      </c>
      <c r="C45" s="16">
        <f t="shared" si="2"/>
        <v>1480</v>
      </c>
      <c r="D45" s="50">
        <v>238</v>
      </c>
      <c r="E45" s="50">
        <v>346</v>
      </c>
      <c r="F45" s="50">
        <v>79</v>
      </c>
      <c r="G45" s="50">
        <v>817</v>
      </c>
      <c r="I45" s="16">
        <f t="shared" si="3"/>
        <v>3440</v>
      </c>
      <c r="J45" s="50">
        <v>470</v>
      </c>
      <c r="K45" s="50">
        <v>605</v>
      </c>
      <c r="L45" s="50">
        <v>1061</v>
      </c>
      <c r="M45" s="50">
        <v>1304</v>
      </c>
    </row>
    <row r="46" spans="1:13" ht="15.75">
      <c r="A46" s="6" t="s">
        <v>39</v>
      </c>
      <c r="B46" s="16">
        <f t="shared" si="1"/>
        <v>5285</v>
      </c>
      <c r="C46" s="16">
        <f t="shared" si="2"/>
        <v>1382</v>
      </c>
      <c r="D46" s="50">
        <v>325</v>
      </c>
      <c r="E46" s="50">
        <v>282</v>
      </c>
      <c r="F46" s="50">
        <v>57</v>
      </c>
      <c r="G46" s="50">
        <v>718</v>
      </c>
      <c r="I46" s="16">
        <f t="shared" si="3"/>
        <v>3903</v>
      </c>
      <c r="J46" s="50">
        <v>623</v>
      </c>
      <c r="K46" s="50">
        <v>502</v>
      </c>
      <c r="L46" s="50">
        <v>1363</v>
      </c>
      <c r="M46" s="50">
        <v>1415</v>
      </c>
    </row>
    <row r="47" spans="1:13" ht="15.75">
      <c r="A47" s="6" t="s">
        <v>40</v>
      </c>
      <c r="B47" s="16">
        <f t="shared" si="1"/>
        <v>10275</v>
      </c>
      <c r="C47" s="16">
        <f t="shared" si="2"/>
        <v>3341</v>
      </c>
      <c r="D47" s="50">
        <v>499</v>
      </c>
      <c r="E47" s="50">
        <v>816</v>
      </c>
      <c r="F47" s="50">
        <v>188</v>
      </c>
      <c r="G47" s="50">
        <v>1838</v>
      </c>
      <c r="I47" s="16">
        <f t="shared" si="3"/>
        <v>6934</v>
      </c>
      <c r="J47" s="50">
        <v>1479</v>
      </c>
      <c r="K47" s="50">
        <v>1070</v>
      </c>
      <c r="L47" s="50">
        <v>2437</v>
      </c>
      <c r="M47" s="50">
        <v>1948</v>
      </c>
    </row>
    <row r="48" spans="1:13" ht="15.75">
      <c r="A48" s="6" t="s">
        <v>41</v>
      </c>
      <c r="B48" s="16">
        <f t="shared" si="1"/>
        <v>1814</v>
      </c>
      <c r="C48" s="16">
        <f t="shared" si="2"/>
        <v>563</v>
      </c>
      <c r="D48" s="50">
        <v>95</v>
      </c>
      <c r="E48" s="50">
        <v>80</v>
      </c>
      <c r="F48" s="50">
        <v>79</v>
      </c>
      <c r="G48" s="50">
        <v>309</v>
      </c>
      <c r="I48" s="16">
        <f t="shared" si="3"/>
        <v>1251</v>
      </c>
      <c r="J48" s="50">
        <v>152</v>
      </c>
      <c r="K48" s="50">
        <v>294</v>
      </c>
      <c r="L48" s="50">
        <v>406</v>
      </c>
      <c r="M48" s="50">
        <v>399</v>
      </c>
    </row>
    <row r="49" spans="1:13" ht="15.75">
      <c r="A49" s="6" t="s">
        <v>42</v>
      </c>
      <c r="B49" s="16">
        <f t="shared" si="1"/>
        <v>9165</v>
      </c>
      <c r="C49" s="16">
        <f t="shared" si="2"/>
        <v>2389</v>
      </c>
      <c r="D49" s="50">
        <v>588</v>
      </c>
      <c r="E49" s="50">
        <v>491</v>
      </c>
      <c r="F49" s="50">
        <v>210</v>
      </c>
      <c r="G49" s="50">
        <v>1100</v>
      </c>
      <c r="I49" s="16">
        <f t="shared" si="3"/>
        <v>6776</v>
      </c>
      <c r="J49" s="50">
        <v>1694</v>
      </c>
      <c r="K49" s="50">
        <v>1183</v>
      </c>
      <c r="L49" s="50">
        <v>1884</v>
      </c>
      <c r="M49" s="50">
        <v>2015</v>
      </c>
    </row>
    <row r="50" spans="1:13" ht="15.75">
      <c r="A50" s="6" t="s">
        <v>43</v>
      </c>
      <c r="B50" s="16">
        <f t="shared" si="1"/>
        <v>924</v>
      </c>
      <c r="C50" s="16">
        <f t="shared" si="2"/>
        <v>296</v>
      </c>
      <c r="D50" s="50">
        <v>51</v>
      </c>
      <c r="E50" s="50">
        <v>43</v>
      </c>
      <c r="F50" s="50">
        <v>27</v>
      </c>
      <c r="G50" s="50">
        <v>175</v>
      </c>
      <c r="I50" s="16">
        <f t="shared" si="3"/>
        <v>628</v>
      </c>
      <c r="J50" s="50">
        <v>57</v>
      </c>
      <c r="K50" s="50">
        <v>149</v>
      </c>
      <c r="L50" s="50">
        <v>175</v>
      </c>
      <c r="M50" s="50">
        <v>247</v>
      </c>
    </row>
    <row r="51" spans="1:13" ht="15.75">
      <c r="A51" s="6" t="s">
        <v>44</v>
      </c>
      <c r="B51" s="16">
        <f t="shared" si="1"/>
        <v>2448</v>
      </c>
      <c r="C51" s="16">
        <f t="shared" si="2"/>
        <v>710</v>
      </c>
      <c r="D51" s="50">
        <v>84</v>
      </c>
      <c r="E51" s="50">
        <v>163</v>
      </c>
      <c r="F51" s="50">
        <v>52</v>
      </c>
      <c r="G51" s="50">
        <v>411</v>
      </c>
      <c r="I51" s="16">
        <f t="shared" si="3"/>
        <v>1738</v>
      </c>
      <c r="J51" s="50">
        <v>182</v>
      </c>
      <c r="K51" s="50">
        <v>354</v>
      </c>
      <c r="L51" s="50">
        <v>596</v>
      </c>
      <c r="M51" s="50">
        <v>606</v>
      </c>
    </row>
    <row r="52" spans="1:13" ht="15.75">
      <c r="A52" s="6" t="s">
        <v>45</v>
      </c>
      <c r="B52" s="16">
        <f t="shared" si="1"/>
        <v>1024</v>
      </c>
      <c r="C52" s="16">
        <f t="shared" si="2"/>
        <v>286</v>
      </c>
      <c r="D52" s="50">
        <v>45</v>
      </c>
      <c r="E52" s="50">
        <v>64</v>
      </c>
      <c r="F52" s="50">
        <v>26</v>
      </c>
      <c r="G52" s="50">
        <v>151</v>
      </c>
      <c r="I52" s="16">
        <f t="shared" si="3"/>
        <v>738</v>
      </c>
      <c r="J52" s="50">
        <v>89</v>
      </c>
      <c r="K52" s="50">
        <v>180</v>
      </c>
      <c r="L52" s="50">
        <v>225</v>
      </c>
      <c r="M52" s="50">
        <v>244</v>
      </c>
    </row>
    <row r="53" spans="1:13" ht="15.75">
      <c r="A53" s="6" t="s">
        <v>46</v>
      </c>
      <c r="B53" s="16">
        <f t="shared" si="1"/>
        <v>1397</v>
      </c>
      <c r="C53" s="16">
        <f t="shared" si="2"/>
        <v>327</v>
      </c>
      <c r="D53" s="50">
        <v>108</v>
      </c>
      <c r="E53" s="50">
        <v>43</v>
      </c>
      <c r="F53" s="50">
        <v>66</v>
      </c>
      <c r="G53" s="50">
        <v>110</v>
      </c>
      <c r="I53" s="16">
        <f t="shared" si="3"/>
        <v>1070</v>
      </c>
      <c r="J53" s="50">
        <v>299</v>
      </c>
      <c r="K53" s="50">
        <v>411</v>
      </c>
      <c r="L53" s="50">
        <v>103</v>
      </c>
      <c r="M53" s="50">
        <v>257</v>
      </c>
    </row>
    <row r="54" spans="1:13" ht="15.75">
      <c r="A54" s="6" t="s">
        <v>47</v>
      </c>
      <c r="B54" s="16">
        <f t="shared" si="1"/>
        <v>3278</v>
      </c>
      <c r="C54" s="16">
        <f t="shared" si="2"/>
        <v>1091</v>
      </c>
      <c r="D54" s="50">
        <v>192</v>
      </c>
      <c r="E54" s="50">
        <v>220</v>
      </c>
      <c r="F54" s="50">
        <v>66</v>
      </c>
      <c r="G54" s="50">
        <v>613</v>
      </c>
      <c r="I54" s="16">
        <f t="shared" si="3"/>
        <v>2187</v>
      </c>
      <c r="J54" s="50">
        <v>347</v>
      </c>
      <c r="K54" s="50">
        <v>406</v>
      </c>
      <c r="L54" s="50">
        <v>640</v>
      </c>
      <c r="M54" s="50">
        <v>794</v>
      </c>
    </row>
    <row r="55" spans="1:13" ht="15.75">
      <c r="A55" s="6" t="s">
        <v>48</v>
      </c>
      <c r="B55" s="16">
        <f t="shared" si="1"/>
        <v>3469</v>
      </c>
      <c r="C55" s="16">
        <f t="shared" si="2"/>
        <v>984</v>
      </c>
      <c r="D55" s="50">
        <v>124</v>
      </c>
      <c r="E55" s="50">
        <v>256</v>
      </c>
      <c r="F55" s="50">
        <v>82</v>
      </c>
      <c r="G55" s="50">
        <v>522</v>
      </c>
      <c r="I55" s="16">
        <f t="shared" si="3"/>
        <v>2485</v>
      </c>
      <c r="J55" s="50">
        <v>375</v>
      </c>
      <c r="K55" s="50">
        <v>606</v>
      </c>
      <c r="L55" s="50">
        <v>642</v>
      </c>
      <c r="M55" s="50">
        <v>862</v>
      </c>
    </row>
    <row r="56" spans="1:13" ht="15.75">
      <c r="A56" s="6" t="s">
        <v>49</v>
      </c>
      <c r="B56" s="16">
        <f t="shared" si="1"/>
        <v>2168</v>
      </c>
      <c r="C56" s="16">
        <f t="shared" si="2"/>
        <v>693</v>
      </c>
      <c r="D56" s="50">
        <v>145</v>
      </c>
      <c r="E56" s="50">
        <v>109</v>
      </c>
      <c r="F56" s="50">
        <v>39</v>
      </c>
      <c r="G56" s="50">
        <v>400</v>
      </c>
      <c r="I56" s="16">
        <f t="shared" si="3"/>
        <v>1475</v>
      </c>
      <c r="J56" s="50">
        <v>272</v>
      </c>
      <c r="K56" s="50">
        <v>273</v>
      </c>
      <c r="L56" s="50">
        <v>430</v>
      </c>
      <c r="M56" s="50">
        <v>500</v>
      </c>
    </row>
    <row r="57" spans="1:13" ht="15.75">
      <c r="A57" s="6" t="s">
        <v>50</v>
      </c>
      <c r="B57" s="16">
        <f t="shared" si="1"/>
        <v>4060</v>
      </c>
      <c r="C57" s="16">
        <f t="shared" si="2"/>
        <v>1075</v>
      </c>
      <c r="D57" s="50">
        <v>132</v>
      </c>
      <c r="E57" s="50">
        <v>190</v>
      </c>
      <c r="F57" s="50">
        <v>137</v>
      </c>
      <c r="G57" s="50">
        <v>616</v>
      </c>
      <c r="I57" s="16">
        <f t="shared" si="3"/>
        <v>2985</v>
      </c>
      <c r="J57" s="50">
        <v>453</v>
      </c>
      <c r="K57" s="50">
        <v>891</v>
      </c>
      <c r="L57" s="50">
        <v>748</v>
      </c>
      <c r="M57" s="50">
        <v>893</v>
      </c>
    </row>
    <row r="58" spans="1:13" ht="15.75">
      <c r="A58" s="6" t="s">
        <v>51</v>
      </c>
      <c r="B58" s="16">
        <f t="shared" si="1"/>
        <v>3693</v>
      </c>
      <c r="C58" s="16">
        <f t="shared" si="2"/>
        <v>1272</v>
      </c>
      <c r="D58" s="50">
        <v>287</v>
      </c>
      <c r="E58" s="50">
        <v>225</v>
      </c>
      <c r="F58" s="50">
        <v>50</v>
      </c>
      <c r="G58" s="50">
        <v>710</v>
      </c>
      <c r="I58" s="16">
        <f t="shared" si="3"/>
        <v>2421</v>
      </c>
      <c r="J58" s="50">
        <v>221</v>
      </c>
      <c r="K58" s="50">
        <v>256</v>
      </c>
      <c r="L58" s="50">
        <v>914</v>
      </c>
      <c r="M58" s="50">
        <v>1030</v>
      </c>
    </row>
    <row r="59" spans="1:13" ht="15.75">
      <c r="A59" s="6" t="s">
        <v>52</v>
      </c>
      <c r="B59" s="16">
        <f t="shared" si="1"/>
        <v>448</v>
      </c>
      <c r="C59" s="16">
        <f t="shared" si="2"/>
        <v>110</v>
      </c>
      <c r="D59" s="50">
        <v>11</v>
      </c>
      <c r="E59" s="50">
        <v>26</v>
      </c>
      <c r="F59" s="50">
        <v>15</v>
      </c>
      <c r="G59" s="50">
        <v>58</v>
      </c>
      <c r="I59" s="16">
        <f t="shared" si="3"/>
        <v>338</v>
      </c>
      <c r="J59" s="50">
        <v>29</v>
      </c>
      <c r="K59" s="50">
        <v>55</v>
      </c>
      <c r="L59" s="50">
        <v>93</v>
      </c>
      <c r="M59" s="50">
        <v>161</v>
      </c>
    </row>
    <row r="60" spans="1:13" ht="15.75">
      <c r="A60" s="6" t="s">
        <v>53</v>
      </c>
      <c r="B60" s="16">
        <f t="shared" si="1"/>
        <v>272</v>
      </c>
      <c r="C60" s="16">
        <f t="shared" si="2"/>
        <v>88</v>
      </c>
      <c r="D60" s="50">
        <v>24</v>
      </c>
      <c r="E60" s="50">
        <v>11</v>
      </c>
      <c r="F60" s="50">
        <v>14</v>
      </c>
      <c r="G60" s="50">
        <v>39</v>
      </c>
      <c r="I60" s="16">
        <f t="shared" si="3"/>
        <v>184</v>
      </c>
      <c r="J60" s="50">
        <v>23</v>
      </c>
      <c r="K60" s="50">
        <v>62</v>
      </c>
      <c r="L60" s="50">
        <v>48</v>
      </c>
      <c r="M60" s="50">
        <v>51</v>
      </c>
    </row>
    <row r="61" spans="1:13" ht="15.75">
      <c r="A61" s="6" t="s">
        <v>54</v>
      </c>
      <c r="B61" s="16">
        <f t="shared" si="1"/>
        <v>738</v>
      </c>
      <c r="C61" s="16">
        <f t="shared" si="2"/>
        <v>231</v>
      </c>
      <c r="D61" s="50">
        <v>33</v>
      </c>
      <c r="E61" s="50">
        <v>34</v>
      </c>
      <c r="F61" s="50">
        <v>28</v>
      </c>
      <c r="G61" s="50">
        <v>136</v>
      </c>
      <c r="I61" s="16">
        <f t="shared" si="3"/>
        <v>507</v>
      </c>
      <c r="J61" s="50">
        <v>52</v>
      </c>
      <c r="K61" s="50">
        <v>112</v>
      </c>
      <c r="L61" s="50">
        <v>178</v>
      </c>
      <c r="M61" s="50">
        <v>165</v>
      </c>
    </row>
    <row r="62" spans="1:13" ht="15.75">
      <c r="A62" s="6" t="s">
        <v>55</v>
      </c>
      <c r="B62" s="16">
        <f t="shared" si="1"/>
        <v>1833</v>
      </c>
      <c r="C62" s="16">
        <f t="shared" si="2"/>
        <v>644</v>
      </c>
      <c r="D62" s="50">
        <v>148</v>
      </c>
      <c r="E62" s="50">
        <v>121</v>
      </c>
      <c r="F62" s="50">
        <v>58</v>
      </c>
      <c r="G62" s="50">
        <v>317</v>
      </c>
      <c r="I62" s="16">
        <f t="shared" si="3"/>
        <v>1189</v>
      </c>
      <c r="J62" s="50">
        <v>184</v>
      </c>
      <c r="K62" s="50">
        <v>257</v>
      </c>
      <c r="L62" s="50">
        <v>313</v>
      </c>
      <c r="M62" s="50">
        <v>435</v>
      </c>
    </row>
    <row r="63" spans="1:13" ht="15.75">
      <c r="A63" s="6" t="s">
        <v>56</v>
      </c>
      <c r="B63" s="16">
        <f t="shared" si="1"/>
        <v>20530</v>
      </c>
      <c r="C63" s="16">
        <f t="shared" si="2"/>
        <v>5009</v>
      </c>
      <c r="D63" s="50">
        <v>895</v>
      </c>
      <c r="E63" s="50">
        <v>866</v>
      </c>
      <c r="F63" s="50">
        <v>510</v>
      </c>
      <c r="G63" s="50">
        <v>2738</v>
      </c>
      <c r="I63" s="16">
        <f t="shared" si="3"/>
        <v>15521</v>
      </c>
      <c r="J63" s="50">
        <v>4373</v>
      </c>
      <c r="K63" s="50">
        <v>2767</v>
      </c>
      <c r="L63" s="50">
        <v>3899</v>
      </c>
      <c r="M63" s="50">
        <v>4482</v>
      </c>
    </row>
    <row r="64" spans="1:13" ht="15.75">
      <c r="A64" s="6" t="s">
        <v>57</v>
      </c>
      <c r="B64" s="16">
        <f t="shared" si="1"/>
        <v>1921</v>
      </c>
      <c r="C64" s="16">
        <f t="shared" si="2"/>
        <v>520</v>
      </c>
      <c r="D64" s="50">
        <v>76</v>
      </c>
      <c r="E64" s="50">
        <v>102</v>
      </c>
      <c r="F64" s="50">
        <v>64</v>
      </c>
      <c r="G64" s="50">
        <v>278</v>
      </c>
      <c r="I64" s="16">
        <f t="shared" si="3"/>
        <v>1401</v>
      </c>
      <c r="J64" s="50">
        <v>336</v>
      </c>
      <c r="K64" s="50">
        <v>322</v>
      </c>
      <c r="L64" s="50">
        <v>323</v>
      </c>
      <c r="M64" s="50">
        <v>420</v>
      </c>
    </row>
    <row r="65" spans="1:13" ht="15.75">
      <c r="A65" s="6" t="s">
        <v>58</v>
      </c>
      <c r="B65" s="16">
        <f t="shared" si="1"/>
        <v>729</v>
      </c>
      <c r="C65" s="16">
        <f t="shared" si="2"/>
        <v>221</v>
      </c>
      <c r="D65" s="50">
        <v>34</v>
      </c>
      <c r="E65" s="50">
        <v>34</v>
      </c>
      <c r="F65" s="50">
        <v>25</v>
      </c>
      <c r="G65" s="50">
        <v>128</v>
      </c>
      <c r="I65" s="16">
        <f t="shared" si="3"/>
        <v>508</v>
      </c>
      <c r="J65" s="50">
        <v>110</v>
      </c>
      <c r="K65" s="50">
        <v>112</v>
      </c>
      <c r="L65" s="50">
        <v>95</v>
      </c>
      <c r="M65" s="50">
        <v>191</v>
      </c>
    </row>
    <row r="66" spans="1:13" ht="15.75">
      <c r="A66" s="6" t="s">
        <v>59</v>
      </c>
      <c r="B66" s="16">
        <f t="shared" si="1"/>
        <v>1274</v>
      </c>
      <c r="C66" s="16">
        <f t="shared" si="2"/>
        <v>297</v>
      </c>
      <c r="D66" s="50">
        <v>45</v>
      </c>
      <c r="E66" s="50">
        <v>67</v>
      </c>
      <c r="F66" s="50">
        <v>29</v>
      </c>
      <c r="G66" s="50">
        <v>156</v>
      </c>
      <c r="I66" s="16">
        <f t="shared" si="3"/>
        <v>977</v>
      </c>
      <c r="J66" s="50">
        <v>98</v>
      </c>
      <c r="K66" s="50">
        <v>176</v>
      </c>
      <c r="L66" s="50">
        <v>413</v>
      </c>
      <c r="M66" s="50">
        <v>290</v>
      </c>
    </row>
    <row r="67" spans="1:13" ht="15.75">
      <c r="A67" s="6" t="s">
        <v>60</v>
      </c>
      <c r="B67" s="16">
        <f t="shared" si="1"/>
        <v>4256</v>
      </c>
      <c r="C67" s="16">
        <f t="shared" si="2"/>
        <v>1105</v>
      </c>
      <c r="D67" s="50">
        <v>229</v>
      </c>
      <c r="E67" s="50">
        <v>136</v>
      </c>
      <c r="F67" s="50">
        <v>121</v>
      </c>
      <c r="G67" s="50">
        <v>619</v>
      </c>
      <c r="I67" s="16">
        <f t="shared" si="3"/>
        <v>3151</v>
      </c>
      <c r="J67" s="50">
        <v>667</v>
      </c>
      <c r="K67" s="50">
        <v>721</v>
      </c>
      <c r="L67" s="50">
        <v>727</v>
      </c>
      <c r="M67" s="50">
        <v>1036</v>
      </c>
    </row>
    <row r="68" spans="1:13" ht="15.75">
      <c r="A68" s="6" t="s">
        <v>61</v>
      </c>
      <c r="B68" s="16">
        <f t="shared" si="1"/>
        <v>1754</v>
      </c>
      <c r="C68" s="16">
        <f t="shared" si="2"/>
        <v>487</v>
      </c>
      <c r="D68" s="50">
        <v>85</v>
      </c>
      <c r="E68" s="50">
        <v>90</v>
      </c>
      <c r="F68" s="50">
        <v>32</v>
      </c>
      <c r="G68" s="50">
        <v>280</v>
      </c>
      <c r="I68" s="16">
        <f t="shared" si="3"/>
        <v>1267</v>
      </c>
      <c r="J68" s="50">
        <v>185</v>
      </c>
      <c r="K68" s="50">
        <v>259</v>
      </c>
      <c r="L68" s="50">
        <v>436</v>
      </c>
      <c r="M68" s="50">
        <v>387</v>
      </c>
    </row>
    <row r="69" spans="1:13" ht="15.75">
      <c r="A69" s="6" t="s">
        <v>62</v>
      </c>
      <c r="B69" s="16">
        <f t="shared" si="1"/>
        <v>1206</v>
      </c>
      <c r="C69" s="16">
        <f t="shared" si="2"/>
        <v>364</v>
      </c>
      <c r="D69" s="50">
        <v>44</v>
      </c>
      <c r="E69" s="50">
        <v>53</v>
      </c>
      <c r="F69" s="50">
        <v>48</v>
      </c>
      <c r="G69" s="50">
        <v>219</v>
      </c>
      <c r="I69" s="16">
        <f t="shared" si="3"/>
        <v>842</v>
      </c>
      <c r="J69" s="50">
        <v>153</v>
      </c>
      <c r="K69" s="50">
        <v>199</v>
      </c>
      <c r="L69" s="50">
        <v>161</v>
      </c>
      <c r="M69" s="50">
        <v>329</v>
      </c>
    </row>
    <row r="70" spans="1:13" ht="15.75">
      <c r="A70" s="6" t="s">
        <v>63</v>
      </c>
      <c r="B70" s="16">
        <f t="shared" si="1"/>
        <v>1567</v>
      </c>
      <c r="C70" s="16">
        <f t="shared" si="2"/>
        <v>477</v>
      </c>
      <c r="D70" s="50">
        <v>44</v>
      </c>
      <c r="E70" s="50">
        <v>98</v>
      </c>
      <c r="F70" s="50">
        <v>68</v>
      </c>
      <c r="G70" s="50">
        <v>267</v>
      </c>
      <c r="I70" s="16">
        <f t="shared" si="3"/>
        <v>1090</v>
      </c>
      <c r="J70" s="50">
        <v>115</v>
      </c>
      <c r="K70" s="50">
        <v>224</v>
      </c>
      <c r="L70" s="50">
        <v>288</v>
      </c>
      <c r="M70" s="50">
        <v>463</v>
      </c>
    </row>
    <row r="71" spans="1:13" ht="15.75">
      <c r="A71" s="6" t="s">
        <v>64</v>
      </c>
      <c r="B71" s="16">
        <f>+C71+I71</f>
        <v>12679</v>
      </c>
      <c r="C71" s="16">
        <f>SUM(D71:G71)</f>
        <v>3740</v>
      </c>
      <c r="D71" s="50">
        <v>605</v>
      </c>
      <c r="E71" s="50">
        <v>950</v>
      </c>
      <c r="F71" s="50">
        <v>228</v>
      </c>
      <c r="G71" s="50">
        <v>1957</v>
      </c>
      <c r="I71" s="16">
        <f t="shared" si="3"/>
        <v>8939</v>
      </c>
      <c r="J71" s="50">
        <v>1702</v>
      </c>
      <c r="K71" s="50">
        <v>1545</v>
      </c>
      <c r="L71" s="50">
        <v>2243</v>
      </c>
      <c r="M71" s="50">
        <v>3449</v>
      </c>
    </row>
    <row r="72" spans="1:13" ht="15.75">
      <c r="A72" s="6" t="s">
        <v>65</v>
      </c>
      <c r="B72" s="16">
        <f>+C72+I72</f>
        <v>773</v>
      </c>
      <c r="C72" s="16">
        <f>SUM(D72:G72)</f>
        <v>259</v>
      </c>
      <c r="D72" s="50">
        <v>41</v>
      </c>
      <c r="E72" s="50">
        <v>53</v>
      </c>
      <c r="F72" s="50">
        <v>38</v>
      </c>
      <c r="G72" s="50">
        <v>127</v>
      </c>
      <c r="I72" s="16">
        <f t="shared" si="3"/>
        <v>514</v>
      </c>
      <c r="J72" s="50">
        <v>70</v>
      </c>
      <c r="K72" s="50">
        <v>177</v>
      </c>
      <c r="L72" s="50">
        <v>80</v>
      </c>
      <c r="M72" s="50">
        <v>187</v>
      </c>
    </row>
    <row r="73" spans="1:13" ht="15.75">
      <c r="A73" s="6" t="s">
        <v>66</v>
      </c>
      <c r="B73" s="16">
        <f>+C73+I73</f>
        <v>293</v>
      </c>
      <c r="C73" s="16">
        <f>SUM(D73:G73)</f>
        <v>87</v>
      </c>
      <c r="D73" s="50">
        <v>20</v>
      </c>
      <c r="E73" s="50">
        <v>9</v>
      </c>
      <c r="F73" s="50">
        <v>9</v>
      </c>
      <c r="G73" s="50">
        <v>49</v>
      </c>
      <c r="I73" s="16">
        <f t="shared" si="3"/>
        <v>206</v>
      </c>
      <c r="J73" s="50">
        <v>31</v>
      </c>
      <c r="K73" s="50">
        <v>59</v>
      </c>
      <c r="L73" s="50">
        <v>34</v>
      </c>
      <c r="M73" s="50">
        <v>82</v>
      </c>
    </row>
    <row r="74" spans="1:13" ht="15.7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</row>
    <row r="75" spans="1:13" ht="15.75">
      <c r="A75" s="43" t="s">
        <v>135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44"/>
      <c r="M75" s="44"/>
    </row>
    <row r="76" spans="1:13" ht="15.75">
      <c r="A76" s="43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44"/>
      <c r="M76" s="44"/>
    </row>
    <row r="77" spans="1:13" ht="15.75">
      <c r="A77" s="43" t="s">
        <v>134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44"/>
      <c r="M77" s="44"/>
    </row>
    <row r="78" spans="1:13" ht="15.75">
      <c r="A78" s="48" t="s">
        <v>150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44"/>
      <c r="M78" s="44"/>
    </row>
    <row r="79" spans="1:13" ht="15.75">
      <c r="A79" s="49" t="s">
        <v>151</v>
      </c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44"/>
      <c r="M79" s="44"/>
    </row>
    <row r="80" spans="1:13" ht="15.75">
      <c r="A80" s="19" t="s">
        <v>152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44"/>
      <c r="M80" s="44"/>
    </row>
    <row r="81" spans="1:13" ht="15.75" customHeight="1">
      <c r="A81" s="53" t="s">
        <v>153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</row>
    <row r="82" spans="1:13" ht="15.75">
      <c r="A82" s="6" t="s">
        <v>154</v>
      </c>
      <c r="B82" s="7"/>
      <c r="C82" s="7"/>
      <c r="D82" s="6"/>
      <c r="E82" s="6"/>
      <c r="F82" s="6"/>
      <c r="G82" s="6"/>
      <c r="H82" s="6"/>
      <c r="I82" s="6"/>
      <c r="J82" s="6"/>
      <c r="K82" s="6"/>
      <c r="L82" s="7"/>
      <c r="M82" s="7"/>
    </row>
    <row r="83" spans="1:13" ht="15.75">
      <c r="A83" s="6" t="s">
        <v>155</v>
      </c>
      <c r="B83" s="7"/>
      <c r="C83" s="7"/>
      <c r="D83" s="6"/>
      <c r="E83" s="6"/>
      <c r="F83" s="6"/>
      <c r="G83" s="6"/>
      <c r="H83" s="6"/>
      <c r="I83" s="6"/>
      <c r="J83" s="6"/>
      <c r="K83" s="6"/>
      <c r="L83" s="7"/>
      <c r="M83" s="7"/>
    </row>
    <row r="84" spans="1:13" ht="15.75">
      <c r="A84" s="6" t="s">
        <v>156</v>
      </c>
      <c r="B84" s="7"/>
      <c r="C84" s="7"/>
      <c r="D84" s="6"/>
      <c r="E84" s="6"/>
      <c r="F84" s="6"/>
      <c r="G84" s="6"/>
      <c r="H84" s="6"/>
      <c r="I84" s="6"/>
      <c r="J84" s="6"/>
      <c r="K84" s="6"/>
      <c r="L84" s="7"/>
      <c r="M84" s="7"/>
    </row>
    <row r="85" spans="1:13" ht="15.75">
      <c r="A85" s="6" t="s">
        <v>157</v>
      </c>
      <c r="B85" s="7"/>
      <c r="C85" s="7"/>
      <c r="D85" s="6"/>
      <c r="E85" s="6"/>
      <c r="F85" s="6"/>
      <c r="G85" s="6"/>
      <c r="H85" s="6"/>
      <c r="I85" s="6"/>
      <c r="J85" s="6"/>
      <c r="K85" s="6"/>
      <c r="L85" s="7"/>
      <c r="M85" s="7"/>
    </row>
    <row r="86" spans="1:13" ht="15.75">
      <c r="A86" s="34" t="s">
        <v>107</v>
      </c>
      <c r="B86" s="7"/>
      <c r="C86" s="7"/>
      <c r="D86" s="6"/>
      <c r="E86" s="6"/>
      <c r="F86" s="6"/>
      <c r="G86" s="6"/>
      <c r="H86" s="6"/>
      <c r="I86" s="6"/>
      <c r="J86" s="6"/>
      <c r="K86" s="6"/>
      <c r="L86" s="7"/>
      <c r="M86" s="7"/>
    </row>
    <row r="87" spans="1:13" ht="15.75">
      <c r="A87" s="54" t="s">
        <v>159</v>
      </c>
      <c r="B87" s="7"/>
      <c r="C87" s="7"/>
      <c r="D87" s="6"/>
      <c r="E87" s="6"/>
      <c r="F87" s="6"/>
      <c r="G87" s="6"/>
      <c r="H87" s="6"/>
      <c r="I87" s="6"/>
      <c r="J87" s="6"/>
      <c r="K87" s="6"/>
      <c r="L87" s="7"/>
      <c r="M87" s="7"/>
    </row>
  </sheetData>
  <sheetProtection/>
  <mergeCells count="3">
    <mergeCell ref="C4:G4"/>
    <mergeCell ref="I4:M4"/>
    <mergeCell ref="A81:M81"/>
  </mergeCells>
  <hyperlinks>
    <hyperlink ref="A87" r:id="rId1" display="SOURCE: New York State Division of Criminal Justice Services, Computerized Criminal History System; https://www.criminaljustice.ny.gov/crimnet/ojsa/arrests/index.htm (last viewed July 1, 2021).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7"/>
  <sheetViews>
    <sheetView zoomScalePageLayoutView="0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7" width="9.77734375" style="0" customWidth="1"/>
    <col min="8" max="8" width="2.77734375" style="0" customWidth="1"/>
  </cols>
  <sheetData>
    <row r="1" spans="1:13" ht="23.25">
      <c r="A1" s="21" t="s">
        <v>129</v>
      </c>
      <c r="B1" s="4"/>
      <c r="C1" s="4"/>
      <c r="D1" s="5"/>
      <c r="E1" s="6"/>
      <c r="F1" s="6"/>
      <c r="G1" s="6"/>
      <c r="H1" s="6"/>
      <c r="I1" s="6"/>
      <c r="J1" s="6"/>
      <c r="K1" s="6"/>
      <c r="L1" s="7"/>
      <c r="M1" s="7"/>
    </row>
    <row r="2" spans="1:13" ht="20.25">
      <c r="A2" s="21" t="s">
        <v>139</v>
      </c>
      <c r="B2" s="4"/>
      <c r="C2" s="4"/>
      <c r="D2" s="6"/>
      <c r="E2" s="6"/>
      <c r="F2" s="6"/>
      <c r="G2" s="6"/>
      <c r="H2" s="6"/>
      <c r="I2" s="6"/>
      <c r="J2" s="6"/>
      <c r="K2" s="6"/>
      <c r="L2" s="7"/>
      <c r="M2" s="7"/>
    </row>
    <row r="3" spans="1:13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7"/>
    </row>
    <row r="4" spans="1:13" ht="15.75">
      <c r="A4" s="8"/>
      <c r="B4" s="9"/>
      <c r="C4" s="52" t="s">
        <v>70</v>
      </c>
      <c r="D4" s="52"/>
      <c r="E4" s="52"/>
      <c r="F4" s="52"/>
      <c r="G4" s="52"/>
      <c r="H4" s="10"/>
      <c r="I4" s="52" t="s">
        <v>71</v>
      </c>
      <c r="J4" s="52"/>
      <c r="K4" s="52"/>
      <c r="L4" s="52"/>
      <c r="M4" s="52"/>
    </row>
    <row r="5" spans="1:13" ht="17.25">
      <c r="A5" s="11" t="s">
        <v>0</v>
      </c>
      <c r="B5" s="12" t="s">
        <v>1</v>
      </c>
      <c r="C5" s="12" t="s">
        <v>69</v>
      </c>
      <c r="D5" s="13" t="s">
        <v>73</v>
      </c>
      <c r="E5" s="13" t="s">
        <v>130</v>
      </c>
      <c r="F5" s="12" t="s">
        <v>131</v>
      </c>
      <c r="G5" s="12" t="s">
        <v>132</v>
      </c>
      <c r="H5" s="12"/>
      <c r="I5" s="12" t="s">
        <v>69</v>
      </c>
      <c r="J5" s="13" t="s">
        <v>73</v>
      </c>
      <c r="K5" s="12" t="s">
        <v>131</v>
      </c>
      <c r="L5" s="14" t="s">
        <v>133</v>
      </c>
      <c r="M5" s="12" t="s">
        <v>132</v>
      </c>
    </row>
    <row r="6" spans="1:13" ht="15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7"/>
      <c r="M6" s="7"/>
    </row>
    <row r="7" spans="1:13" ht="15.75">
      <c r="A7" s="6" t="s">
        <v>2</v>
      </c>
      <c r="B7" s="16">
        <f>+C7+I7</f>
        <v>451491</v>
      </c>
      <c r="C7" s="16">
        <f>SUM(D7:G7)</f>
        <v>141119</v>
      </c>
      <c r="D7" s="6">
        <f>+D9+D16</f>
        <v>25070</v>
      </c>
      <c r="E7" s="6">
        <f>+E9+E16</f>
        <v>36113</v>
      </c>
      <c r="F7" s="6">
        <f>+F9+F16</f>
        <v>5603</v>
      </c>
      <c r="G7" s="6">
        <f>+G9+G16</f>
        <v>74333</v>
      </c>
      <c r="H7" s="15"/>
      <c r="I7" s="6">
        <f>+I9+I16</f>
        <v>310372</v>
      </c>
      <c r="J7" s="6">
        <f>+J9+J16</f>
        <v>63014</v>
      </c>
      <c r="K7" s="6">
        <f>+K9+K16</f>
        <v>33880</v>
      </c>
      <c r="L7" s="6">
        <f>+L9+L16</f>
        <v>105001</v>
      </c>
      <c r="M7" s="6">
        <f>+M9+M16</f>
        <v>108477</v>
      </c>
    </row>
    <row r="8" spans="1:13" ht="15.75">
      <c r="A8" s="6"/>
      <c r="B8" s="6"/>
      <c r="C8" s="6"/>
      <c r="D8" s="15"/>
      <c r="E8" s="15"/>
      <c r="F8" s="15"/>
      <c r="G8" s="15"/>
      <c r="H8" s="15"/>
      <c r="I8" s="15"/>
      <c r="J8" s="15"/>
      <c r="K8" s="15"/>
      <c r="L8" s="6"/>
      <c r="M8" s="6"/>
    </row>
    <row r="9" spans="1:13" ht="15.75">
      <c r="A9" s="6" t="s">
        <v>3</v>
      </c>
      <c r="B9" s="6">
        <f aca="true" t="shared" si="0" ref="B9:G9">SUM(B10:B14)</f>
        <v>249457</v>
      </c>
      <c r="C9" s="6">
        <f t="shared" si="0"/>
        <v>81712</v>
      </c>
      <c r="D9" s="6">
        <f t="shared" si="0"/>
        <v>14532</v>
      </c>
      <c r="E9" s="6">
        <f t="shared" si="0"/>
        <v>23427</v>
      </c>
      <c r="F9" s="6">
        <f t="shared" si="0"/>
        <v>947</v>
      </c>
      <c r="G9" s="6">
        <f t="shared" si="0"/>
        <v>42806</v>
      </c>
      <c r="H9" s="15"/>
      <c r="I9" s="6">
        <f>SUM(I10:I14)</f>
        <v>167745</v>
      </c>
      <c r="J9" s="6">
        <f>SUM(J10:J14)</f>
        <v>37718</v>
      </c>
      <c r="K9" s="6">
        <f>SUM(K10:K14)</f>
        <v>6494</v>
      </c>
      <c r="L9" s="6">
        <f>SUM(L10:L14)</f>
        <v>61662</v>
      </c>
      <c r="M9" s="6">
        <f>SUM(M10:M14)</f>
        <v>61871</v>
      </c>
    </row>
    <row r="10" spans="1:13" ht="15.75">
      <c r="A10" s="6" t="s">
        <v>4</v>
      </c>
      <c r="B10" s="16">
        <f>+C10+I10</f>
        <v>56288</v>
      </c>
      <c r="C10" s="16">
        <f>SUM(D10:G10)</f>
        <v>17087</v>
      </c>
      <c r="D10" s="50">
        <v>4471</v>
      </c>
      <c r="E10" s="50">
        <v>5914</v>
      </c>
      <c r="F10" s="50">
        <v>132</v>
      </c>
      <c r="G10" s="50">
        <v>6570</v>
      </c>
      <c r="I10" s="16">
        <f>SUM(J10:M10)</f>
        <v>39201</v>
      </c>
      <c r="J10" s="50">
        <v>9119</v>
      </c>
      <c r="K10" s="50">
        <v>1071</v>
      </c>
      <c r="L10" s="50">
        <v>12482</v>
      </c>
      <c r="M10" s="50">
        <v>16529</v>
      </c>
    </row>
    <row r="11" spans="1:13" ht="15.75">
      <c r="A11" s="6" t="s">
        <v>5</v>
      </c>
      <c r="B11" s="16">
        <f>+C11+I11</f>
        <v>66978</v>
      </c>
      <c r="C11" s="16">
        <f>SUM(D11:G11)</f>
        <v>25032</v>
      </c>
      <c r="D11" s="50">
        <v>3548</v>
      </c>
      <c r="E11" s="50">
        <v>7702</v>
      </c>
      <c r="F11" s="50">
        <v>305</v>
      </c>
      <c r="G11" s="50">
        <v>13477</v>
      </c>
      <c r="I11" s="16">
        <f>SUM(J11:M11)</f>
        <v>41946</v>
      </c>
      <c r="J11" s="50">
        <v>9672</v>
      </c>
      <c r="K11" s="50">
        <v>1528</v>
      </c>
      <c r="L11" s="50">
        <v>15411</v>
      </c>
      <c r="M11" s="50">
        <v>15335</v>
      </c>
    </row>
    <row r="12" spans="1:13" ht="15.75">
      <c r="A12" s="6" t="s">
        <v>6</v>
      </c>
      <c r="B12" s="16">
        <f>+C12+I12</f>
        <v>68486</v>
      </c>
      <c r="C12" s="16">
        <f>SUM(D12:G12)</f>
        <v>18654</v>
      </c>
      <c r="D12" s="50">
        <v>3911</v>
      </c>
      <c r="E12" s="50">
        <v>4106</v>
      </c>
      <c r="F12" s="50">
        <v>112</v>
      </c>
      <c r="G12" s="50">
        <v>10525</v>
      </c>
      <c r="I12" s="16">
        <f>SUM(J12:M12)</f>
        <v>49832</v>
      </c>
      <c r="J12" s="50">
        <v>11861</v>
      </c>
      <c r="K12" s="50">
        <v>1419</v>
      </c>
      <c r="L12" s="50">
        <v>22700</v>
      </c>
      <c r="M12" s="50">
        <v>13852</v>
      </c>
    </row>
    <row r="13" spans="1:13" ht="15.75">
      <c r="A13" s="6" t="s">
        <v>7</v>
      </c>
      <c r="B13" s="16">
        <f>+C13+I13</f>
        <v>47698</v>
      </c>
      <c r="C13" s="16">
        <f>SUM(D13:G13)</f>
        <v>17432</v>
      </c>
      <c r="D13" s="50">
        <v>1877</v>
      </c>
      <c r="E13" s="50">
        <v>4846</v>
      </c>
      <c r="F13" s="50">
        <v>327</v>
      </c>
      <c r="G13" s="50">
        <v>10382</v>
      </c>
      <c r="I13" s="16">
        <f>SUM(J13:M13)</f>
        <v>30266</v>
      </c>
      <c r="J13" s="50">
        <v>5273</v>
      </c>
      <c r="K13" s="50">
        <v>1834</v>
      </c>
      <c r="L13" s="50">
        <v>9358</v>
      </c>
      <c r="M13" s="50">
        <v>13801</v>
      </c>
    </row>
    <row r="14" spans="1:13" ht="15.75">
      <c r="A14" s="6" t="s">
        <v>8</v>
      </c>
      <c r="B14" s="16">
        <f>+C14+I14</f>
        <v>10007</v>
      </c>
      <c r="C14" s="16">
        <f>SUM(D14:G14)</f>
        <v>3507</v>
      </c>
      <c r="D14" s="50">
        <v>725</v>
      </c>
      <c r="E14" s="50">
        <v>859</v>
      </c>
      <c r="F14" s="50">
        <v>71</v>
      </c>
      <c r="G14" s="50">
        <v>1852</v>
      </c>
      <c r="I14" s="16">
        <f>SUM(J14:M14)</f>
        <v>6500</v>
      </c>
      <c r="J14" s="50">
        <v>1793</v>
      </c>
      <c r="K14" s="50">
        <v>642</v>
      </c>
      <c r="L14" s="50">
        <v>1711</v>
      </c>
      <c r="M14" s="50">
        <v>2354</v>
      </c>
    </row>
    <row r="15" spans="1:9" ht="15.75">
      <c r="A15" s="6"/>
      <c r="B15" s="16"/>
      <c r="C15" s="16"/>
      <c r="I15" s="16"/>
    </row>
    <row r="16" spans="1:13" ht="15.75">
      <c r="A16" s="6" t="s">
        <v>9</v>
      </c>
      <c r="B16" s="16">
        <f aca="true" t="shared" si="1" ref="B16:B70">+C16+I16</f>
        <v>202034</v>
      </c>
      <c r="C16" s="16">
        <f aca="true" t="shared" si="2" ref="C16:C70">SUM(D16:G16)</f>
        <v>59407</v>
      </c>
      <c r="D16" s="50">
        <v>10538</v>
      </c>
      <c r="E16" s="50">
        <v>12686</v>
      </c>
      <c r="F16" s="50">
        <v>4656</v>
      </c>
      <c r="G16" s="50">
        <v>31527</v>
      </c>
      <c r="I16" s="16">
        <f aca="true" t="shared" si="3" ref="I16:I73">SUM(J16:M16)</f>
        <v>142627</v>
      </c>
      <c r="J16" s="50">
        <v>25296</v>
      </c>
      <c r="K16" s="50">
        <v>27386</v>
      </c>
      <c r="L16" s="50">
        <v>43339</v>
      </c>
      <c r="M16" s="50">
        <v>46606</v>
      </c>
    </row>
    <row r="17" spans="1:13" ht="15.75">
      <c r="A17" s="6" t="s">
        <v>10</v>
      </c>
      <c r="B17" s="16">
        <f t="shared" si="1"/>
        <v>7681</v>
      </c>
      <c r="C17" s="16">
        <f t="shared" si="2"/>
        <v>2830</v>
      </c>
      <c r="D17" s="50">
        <v>622</v>
      </c>
      <c r="E17" s="50">
        <v>521</v>
      </c>
      <c r="F17" s="50">
        <v>161</v>
      </c>
      <c r="G17" s="50">
        <v>1526</v>
      </c>
      <c r="I17" s="16">
        <f t="shared" si="3"/>
        <v>4851</v>
      </c>
      <c r="J17" s="50">
        <v>720</v>
      </c>
      <c r="K17" s="50">
        <v>1076</v>
      </c>
      <c r="L17" s="50">
        <v>1623</v>
      </c>
      <c r="M17" s="50">
        <v>1432</v>
      </c>
    </row>
    <row r="18" spans="1:13" ht="15.75">
      <c r="A18" s="6" t="s">
        <v>11</v>
      </c>
      <c r="B18" s="16">
        <f t="shared" si="1"/>
        <v>930</v>
      </c>
      <c r="C18" s="16">
        <f t="shared" si="2"/>
        <v>296</v>
      </c>
      <c r="D18" s="50">
        <v>44</v>
      </c>
      <c r="E18" s="50">
        <v>50</v>
      </c>
      <c r="F18" s="50">
        <v>36</v>
      </c>
      <c r="G18" s="50">
        <v>166</v>
      </c>
      <c r="I18" s="16">
        <f t="shared" si="3"/>
        <v>634</v>
      </c>
      <c r="J18" s="50">
        <v>48</v>
      </c>
      <c r="K18" s="50">
        <v>190</v>
      </c>
      <c r="L18" s="50">
        <v>130</v>
      </c>
      <c r="M18" s="50">
        <v>266</v>
      </c>
    </row>
    <row r="19" spans="1:13" ht="15.75">
      <c r="A19" s="6" t="s">
        <v>12</v>
      </c>
      <c r="B19" s="16">
        <f t="shared" si="1"/>
        <v>5210</v>
      </c>
      <c r="C19" s="16">
        <f t="shared" si="2"/>
        <v>1607</v>
      </c>
      <c r="D19" s="50">
        <v>240</v>
      </c>
      <c r="E19" s="50">
        <v>381</v>
      </c>
      <c r="F19" s="50">
        <v>84</v>
      </c>
      <c r="G19" s="50">
        <v>902</v>
      </c>
      <c r="I19" s="16">
        <f t="shared" si="3"/>
        <v>3603</v>
      </c>
      <c r="J19" s="50">
        <v>775</v>
      </c>
      <c r="K19" s="50">
        <v>344</v>
      </c>
      <c r="L19" s="50">
        <v>1261</v>
      </c>
      <c r="M19" s="50">
        <v>1223</v>
      </c>
    </row>
    <row r="20" spans="1:13" ht="15.75">
      <c r="A20" s="6" t="s">
        <v>13</v>
      </c>
      <c r="B20" s="16">
        <f t="shared" si="1"/>
        <v>1507</v>
      </c>
      <c r="C20" s="16">
        <f t="shared" si="2"/>
        <v>436</v>
      </c>
      <c r="D20" s="50">
        <v>109</v>
      </c>
      <c r="E20" s="50">
        <v>73</v>
      </c>
      <c r="F20" s="50">
        <v>64</v>
      </c>
      <c r="G20" s="50">
        <v>190</v>
      </c>
      <c r="I20" s="16">
        <f t="shared" si="3"/>
        <v>1071</v>
      </c>
      <c r="J20" s="50">
        <v>74</v>
      </c>
      <c r="K20" s="50">
        <v>293</v>
      </c>
      <c r="L20" s="50">
        <v>351</v>
      </c>
      <c r="M20" s="50">
        <v>353</v>
      </c>
    </row>
    <row r="21" spans="1:13" ht="15.75">
      <c r="A21" s="6" t="s">
        <v>14</v>
      </c>
      <c r="B21" s="16">
        <f t="shared" si="1"/>
        <v>1293</v>
      </c>
      <c r="C21" s="16">
        <f t="shared" si="2"/>
        <v>405</v>
      </c>
      <c r="D21" s="50">
        <v>50</v>
      </c>
      <c r="E21" s="50">
        <v>91</v>
      </c>
      <c r="F21" s="50">
        <v>38</v>
      </c>
      <c r="G21" s="50">
        <v>226</v>
      </c>
      <c r="I21" s="16">
        <f t="shared" si="3"/>
        <v>888</v>
      </c>
      <c r="J21" s="50">
        <v>74</v>
      </c>
      <c r="K21" s="50">
        <v>173</v>
      </c>
      <c r="L21" s="50">
        <v>285</v>
      </c>
      <c r="M21" s="50">
        <v>356</v>
      </c>
    </row>
    <row r="22" spans="1:13" ht="15.75">
      <c r="A22" s="6" t="s">
        <v>15</v>
      </c>
      <c r="B22" s="16">
        <f t="shared" si="1"/>
        <v>3270</v>
      </c>
      <c r="C22" s="16">
        <f t="shared" si="2"/>
        <v>908</v>
      </c>
      <c r="D22" s="50">
        <v>198</v>
      </c>
      <c r="E22" s="50">
        <v>154</v>
      </c>
      <c r="F22" s="50">
        <v>83</v>
      </c>
      <c r="G22" s="50">
        <v>473</v>
      </c>
      <c r="I22" s="16">
        <f t="shared" si="3"/>
        <v>2362</v>
      </c>
      <c r="J22" s="50">
        <v>328</v>
      </c>
      <c r="K22" s="50">
        <v>510</v>
      </c>
      <c r="L22" s="50">
        <v>685</v>
      </c>
      <c r="M22" s="50">
        <v>839</v>
      </c>
    </row>
    <row r="23" spans="1:13" ht="15.75">
      <c r="A23" s="6" t="s">
        <v>16</v>
      </c>
      <c r="B23" s="16">
        <f t="shared" si="1"/>
        <v>1987</v>
      </c>
      <c r="C23" s="16">
        <f t="shared" si="2"/>
        <v>453</v>
      </c>
      <c r="D23" s="50">
        <v>87</v>
      </c>
      <c r="E23" s="50">
        <v>99</v>
      </c>
      <c r="F23" s="50">
        <v>51</v>
      </c>
      <c r="G23" s="50">
        <v>216</v>
      </c>
      <c r="I23" s="16">
        <f t="shared" si="3"/>
        <v>1534</v>
      </c>
      <c r="J23" s="50">
        <v>230</v>
      </c>
      <c r="K23" s="50">
        <v>233</v>
      </c>
      <c r="L23" s="50">
        <v>651</v>
      </c>
      <c r="M23" s="50">
        <v>420</v>
      </c>
    </row>
    <row r="24" spans="1:13" ht="15.75">
      <c r="A24" s="6" t="s">
        <v>17</v>
      </c>
      <c r="B24" s="16">
        <f t="shared" si="1"/>
        <v>805</v>
      </c>
      <c r="C24" s="16">
        <f t="shared" si="2"/>
        <v>235</v>
      </c>
      <c r="D24" s="50">
        <v>41</v>
      </c>
      <c r="E24" s="50">
        <v>55</v>
      </c>
      <c r="F24" s="50">
        <v>12</v>
      </c>
      <c r="G24" s="50">
        <v>127</v>
      </c>
      <c r="I24" s="16">
        <f t="shared" si="3"/>
        <v>570</v>
      </c>
      <c r="J24" s="50">
        <v>55</v>
      </c>
      <c r="K24" s="50">
        <v>97</v>
      </c>
      <c r="L24" s="50">
        <v>220</v>
      </c>
      <c r="M24" s="50">
        <v>198</v>
      </c>
    </row>
    <row r="25" spans="1:13" ht="15.75">
      <c r="A25" s="6" t="s">
        <v>18</v>
      </c>
      <c r="B25" s="16">
        <f t="shared" si="1"/>
        <v>1891</v>
      </c>
      <c r="C25" s="16">
        <f t="shared" si="2"/>
        <v>503</v>
      </c>
      <c r="D25" s="50">
        <v>108</v>
      </c>
      <c r="E25" s="50">
        <v>72</v>
      </c>
      <c r="F25" s="50">
        <v>47</v>
      </c>
      <c r="G25" s="50">
        <v>276</v>
      </c>
      <c r="I25" s="16">
        <f t="shared" si="3"/>
        <v>1388</v>
      </c>
      <c r="J25" s="50">
        <v>173</v>
      </c>
      <c r="K25" s="50">
        <v>381</v>
      </c>
      <c r="L25" s="50">
        <v>420</v>
      </c>
      <c r="M25" s="50">
        <v>414</v>
      </c>
    </row>
    <row r="26" spans="1:13" ht="15.75">
      <c r="A26" s="6" t="s">
        <v>19</v>
      </c>
      <c r="B26" s="16">
        <f t="shared" si="1"/>
        <v>1048</v>
      </c>
      <c r="C26" s="16">
        <f t="shared" si="2"/>
        <v>273</v>
      </c>
      <c r="D26" s="50">
        <v>32</v>
      </c>
      <c r="E26" s="50">
        <v>59</v>
      </c>
      <c r="F26" s="50">
        <v>38</v>
      </c>
      <c r="G26" s="50">
        <v>144</v>
      </c>
      <c r="I26" s="16">
        <f t="shared" si="3"/>
        <v>775</v>
      </c>
      <c r="J26" s="50">
        <v>153</v>
      </c>
      <c r="K26" s="50">
        <v>155</v>
      </c>
      <c r="L26" s="50">
        <v>199</v>
      </c>
      <c r="M26" s="50">
        <v>268</v>
      </c>
    </row>
    <row r="27" spans="1:13" ht="15.75">
      <c r="A27" s="6" t="s">
        <v>20</v>
      </c>
      <c r="B27" s="16">
        <f t="shared" si="1"/>
        <v>1301</v>
      </c>
      <c r="C27" s="16">
        <f t="shared" si="2"/>
        <v>412</v>
      </c>
      <c r="D27" s="50">
        <v>97</v>
      </c>
      <c r="E27" s="50">
        <v>74</v>
      </c>
      <c r="F27" s="50">
        <v>38</v>
      </c>
      <c r="G27" s="50">
        <v>203</v>
      </c>
      <c r="I27" s="16">
        <f t="shared" si="3"/>
        <v>889</v>
      </c>
      <c r="J27" s="50">
        <v>118</v>
      </c>
      <c r="K27" s="50">
        <v>131</v>
      </c>
      <c r="L27" s="50">
        <v>334</v>
      </c>
      <c r="M27" s="50">
        <v>306</v>
      </c>
    </row>
    <row r="28" spans="1:13" ht="15.75">
      <c r="A28" s="6" t="s">
        <v>21</v>
      </c>
      <c r="B28" s="16">
        <f t="shared" si="1"/>
        <v>944</v>
      </c>
      <c r="C28" s="16">
        <f t="shared" si="2"/>
        <v>336</v>
      </c>
      <c r="D28" s="50">
        <v>94</v>
      </c>
      <c r="E28" s="50">
        <v>51</v>
      </c>
      <c r="F28" s="50">
        <v>20</v>
      </c>
      <c r="G28" s="50">
        <v>171</v>
      </c>
      <c r="I28" s="16">
        <f t="shared" si="3"/>
        <v>608</v>
      </c>
      <c r="J28" s="50">
        <v>85</v>
      </c>
      <c r="K28" s="50">
        <v>144</v>
      </c>
      <c r="L28" s="50">
        <v>120</v>
      </c>
      <c r="M28" s="50">
        <v>259</v>
      </c>
    </row>
    <row r="29" spans="1:13" ht="15.75">
      <c r="A29" s="6" t="s">
        <v>22</v>
      </c>
      <c r="B29" s="16">
        <f t="shared" si="1"/>
        <v>4887</v>
      </c>
      <c r="C29" s="16">
        <f t="shared" si="2"/>
        <v>1477</v>
      </c>
      <c r="D29" s="50">
        <v>232</v>
      </c>
      <c r="E29" s="50">
        <v>237</v>
      </c>
      <c r="F29" s="50">
        <v>181</v>
      </c>
      <c r="G29" s="50">
        <v>827</v>
      </c>
      <c r="I29" s="16">
        <f t="shared" si="3"/>
        <v>3410</v>
      </c>
      <c r="J29" s="50">
        <v>552</v>
      </c>
      <c r="K29" s="50">
        <v>948</v>
      </c>
      <c r="L29" s="50">
        <v>929</v>
      </c>
      <c r="M29" s="50">
        <v>981</v>
      </c>
    </row>
    <row r="30" spans="1:13" ht="15.75">
      <c r="A30" s="6" t="s">
        <v>23</v>
      </c>
      <c r="B30" s="16">
        <f t="shared" si="1"/>
        <v>21332</v>
      </c>
      <c r="C30" s="16">
        <f t="shared" si="2"/>
        <v>6452</v>
      </c>
      <c r="D30" s="50">
        <v>1001</v>
      </c>
      <c r="E30" s="50">
        <v>1849</v>
      </c>
      <c r="F30" s="50">
        <v>309</v>
      </c>
      <c r="G30" s="50">
        <v>3293</v>
      </c>
      <c r="I30" s="16">
        <f t="shared" si="3"/>
        <v>14880</v>
      </c>
      <c r="J30" s="50">
        <v>3112</v>
      </c>
      <c r="K30" s="50">
        <v>1960</v>
      </c>
      <c r="L30" s="50">
        <v>4761</v>
      </c>
      <c r="M30" s="50">
        <v>5047</v>
      </c>
    </row>
    <row r="31" spans="1:13" ht="15.75">
      <c r="A31" s="6" t="s">
        <v>24</v>
      </c>
      <c r="B31" s="16">
        <f t="shared" si="1"/>
        <v>694</v>
      </c>
      <c r="C31" s="16">
        <f t="shared" si="2"/>
        <v>204</v>
      </c>
      <c r="D31" s="50">
        <v>40</v>
      </c>
      <c r="E31" s="50">
        <v>29</v>
      </c>
      <c r="F31" s="50">
        <v>22</v>
      </c>
      <c r="G31" s="50">
        <v>113</v>
      </c>
      <c r="I31" s="16">
        <f t="shared" si="3"/>
        <v>490</v>
      </c>
      <c r="J31" s="50">
        <v>60</v>
      </c>
      <c r="K31" s="50">
        <v>148</v>
      </c>
      <c r="L31" s="50">
        <v>88</v>
      </c>
      <c r="M31" s="50">
        <v>194</v>
      </c>
    </row>
    <row r="32" spans="1:13" ht="15.75">
      <c r="A32" s="6" t="s">
        <v>25</v>
      </c>
      <c r="B32" s="16">
        <f t="shared" si="1"/>
        <v>1167</v>
      </c>
      <c r="C32" s="16">
        <f t="shared" si="2"/>
        <v>356</v>
      </c>
      <c r="D32" s="50">
        <v>99</v>
      </c>
      <c r="E32" s="50">
        <v>49</v>
      </c>
      <c r="F32" s="50">
        <v>31</v>
      </c>
      <c r="G32" s="50">
        <v>177</v>
      </c>
      <c r="I32" s="16">
        <f t="shared" si="3"/>
        <v>811</v>
      </c>
      <c r="J32" s="50">
        <v>80</v>
      </c>
      <c r="K32" s="50">
        <v>166</v>
      </c>
      <c r="L32" s="50">
        <v>242</v>
      </c>
      <c r="M32" s="50">
        <v>323</v>
      </c>
    </row>
    <row r="33" spans="1:13" ht="15.75">
      <c r="A33" s="6" t="s">
        <v>26</v>
      </c>
      <c r="B33" s="16">
        <f t="shared" si="1"/>
        <v>1050</v>
      </c>
      <c r="C33" s="16">
        <f t="shared" si="2"/>
        <v>344</v>
      </c>
      <c r="D33" s="50">
        <v>53</v>
      </c>
      <c r="E33" s="50">
        <v>65</v>
      </c>
      <c r="F33" s="50">
        <v>31</v>
      </c>
      <c r="G33" s="50">
        <v>195</v>
      </c>
      <c r="I33" s="16">
        <f t="shared" si="3"/>
        <v>706</v>
      </c>
      <c r="J33" s="50">
        <v>53</v>
      </c>
      <c r="K33" s="50">
        <v>155</v>
      </c>
      <c r="L33" s="50">
        <v>223</v>
      </c>
      <c r="M33" s="50">
        <v>275</v>
      </c>
    </row>
    <row r="34" spans="1:13" ht="15.75">
      <c r="A34" s="6" t="s">
        <v>27</v>
      </c>
      <c r="B34" s="16">
        <f t="shared" si="1"/>
        <v>1250</v>
      </c>
      <c r="C34" s="16">
        <f t="shared" si="2"/>
        <v>423</v>
      </c>
      <c r="D34" s="50">
        <v>58</v>
      </c>
      <c r="E34" s="50">
        <v>63</v>
      </c>
      <c r="F34" s="50">
        <v>33</v>
      </c>
      <c r="G34" s="50">
        <v>269</v>
      </c>
      <c r="I34" s="16">
        <f t="shared" si="3"/>
        <v>827</v>
      </c>
      <c r="J34" s="50">
        <v>97</v>
      </c>
      <c r="K34" s="50">
        <v>189</v>
      </c>
      <c r="L34" s="50">
        <v>263</v>
      </c>
      <c r="M34" s="50">
        <v>278</v>
      </c>
    </row>
    <row r="35" spans="1:13" ht="15.75">
      <c r="A35" s="6" t="s">
        <v>28</v>
      </c>
      <c r="B35" s="16">
        <f t="shared" si="1"/>
        <v>1235</v>
      </c>
      <c r="C35" s="16">
        <f t="shared" si="2"/>
        <v>321</v>
      </c>
      <c r="D35" s="50">
        <v>63</v>
      </c>
      <c r="E35" s="50">
        <v>49</v>
      </c>
      <c r="F35" s="50">
        <v>38</v>
      </c>
      <c r="G35" s="50">
        <v>171</v>
      </c>
      <c r="I35" s="16">
        <f t="shared" si="3"/>
        <v>914</v>
      </c>
      <c r="J35" s="50">
        <v>162</v>
      </c>
      <c r="K35" s="50">
        <v>275</v>
      </c>
      <c r="L35" s="50">
        <v>176</v>
      </c>
      <c r="M35" s="50">
        <v>301</v>
      </c>
    </row>
    <row r="36" spans="1:13" ht="15.75">
      <c r="A36" s="6" t="s">
        <v>29</v>
      </c>
      <c r="B36" s="16">
        <f t="shared" si="1"/>
        <v>64</v>
      </c>
      <c r="C36" s="16">
        <f t="shared" si="2"/>
        <v>12</v>
      </c>
      <c r="D36" s="50">
        <v>1</v>
      </c>
      <c r="E36" s="50">
        <v>3</v>
      </c>
      <c r="F36" s="50">
        <v>0</v>
      </c>
      <c r="G36" s="50">
        <v>8</v>
      </c>
      <c r="I36" s="16">
        <f t="shared" si="3"/>
        <v>52</v>
      </c>
      <c r="J36" s="50">
        <v>8</v>
      </c>
      <c r="K36" s="50">
        <v>24</v>
      </c>
      <c r="L36" s="50">
        <v>6</v>
      </c>
      <c r="M36" s="50">
        <v>14</v>
      </c>
    </row>
    <row r="37" spans="1:13" ht="15.75">
      <c r="A37" s="6" t="s">
        <v>30</v>
      </c>
      <c r="B37" s="16">
        <f t="shared" si="1"/>
        <v>1055</v>
      </c>
      <c r="C37" s="16">
        <f t="shared" si="2"/>
        <v>231</v>
      </c>
      <c r="D37" s="50">
        <v>15</v>
      </c>
      <c r="E37" s="50">
        <v>28</v>
      </c>
      <c r="F37" s="50">
        <v>37</v>
      </c>
      <c r="G37" s="50">
        <v>151</v>
      </c>
      <c r="I37" s="16">
        <f t="shared" si="3"/>
        <v>824</v>
      </c>
      <c r="J37" s="50">
        <v>59</v>
      </c>
      <c r="K37" s="50">
        <v>156</v>
      </c>
      <c r="L37" s="50">
        <v>311</v>
      </c>
      <c r="M37" s="50">
        <v>298</v>
      </c>
    </row>
    <row r="38" spans="1:13" ht="15.75">
      <c r="A38" s="6" t="s">
        <v>31</v>
      </c>
      <c r="B38" s="16">
        <f t="shared" si="1"/>
        <v>2398</v>
      </c>
      <c r="C38" s="16">
        <f t="shared" si="2"/>
        <v>612</v>
      </c>
      <c r="D38" s="50">
        <v>129</v>
      </c>
      <c r="E38" s="50">
        <v>102</v>
      </c>
      <c r="F38" s="50">
        <v>54</v>
      </c>
      <c r="G38" s="50">
        <v>327</v>
      </c>
      <c r="I38" s="16">
        <f t="shared" si="3"/>
        <v>1786</v>
      </c>
      <c r="J38" s="50">
        <v>144</v>
      </c>
      <c r="K38" s="50">
        <v>374</v>
      </c>
      <c r="L38" s="50">
        <v>589</v>
      </c>
      <c r="M38" s="50">
        <v>679</v>
      </c>
    </row>
    <row r="39" spans="1:13" ht="15.75">
      <c r="A39" s="6" t="s">
        <v>32</v>
      </c>
      <c r="B39" s="16">
        <f t="shared" si="1"/>
        <v>392</v>
      </c>
      <c r="C39" s="16">
        <f t="shared" si="2"/>
        <v>131</v>
      </c>
      <c r="D39" s="50">
        <v>34</v>
      </c>
      <c r="E39" s="50">
        <v>13</v>
      </c>
      <c r="F39" s="50">
        <v>23</v>
      </c>
      <c r="G39" s="50">
        <v>61</v>
      </c>
      <c r="I39" s="16">
        <f t="shared" si="3"/>
        <v>261</v>
      </c>
      <c r="J39" s="50">
        <v>28</v>
      </c>
      <c r="K39" s="50">
        <v>79</v>
      </c>
      <c r="L39" s="50">
        <v>62</v>
      </c>
      <c r="M39" s="50">
        <v>92</v>
      </c>
    </row>
    <row r="40" spans="1:13" ht="15.75">
      <c r="A40" s="6" t="s">
        <v>33</v>
      </c>
      <c r="B40" s="16">
        <f t="shared" si="1"/>
        <v>1290</v>
      </c>
      <c r="C40" s="16">
        <f t="shared" si="2"/>
        <v>387</v>
      </c>
      <c r="D40" s="50">
        <v>72</v>
      </c>
      <c r="E40" s="50">
        <v>41</v>
      </c>
      <c r="F40" s="50">
        <v>54</v>
      </c>
      <c r="G40" s="50">
        <v>220</v>
      </c>
      <c r="I40" s="16">
        <f t="shared" si="3"/>
        <v>903</v>
      </c>
      <c r="J40" s="50">
        <v>182</v>
      </c>
      <c r="K40" s="50">
        <v>215</v>
      </c>
      <c r="L40" s="50">
        <v>197</v>
      </c>
      <c r="M40" s="50">
        <v>309</v>
      </c>
    </row>
    <row r="41" spans="1:13" ht="15.75">
      <c r="A41" s="6" t="s">
        <v>34</v>
      </c>
      <c r="B41" s="16">
        <f t="shared" si="1"/>
        <v>1156</v>
      </c>
      <c r="C41" s="16">
        <f t="shared" si="2"/>
        <v>308</v>
      </c>
      <c r="D41" s="50">
        <v>44</v>
      </c>
      <c r="E41" s="50">
        <v>45</v>
      </c>
      <c r="F41" s="50">
        <v>26</v>
      </c>
      <c r="G41" s="50">
        <v>193</v>
      </c>
      <c r="I41" s="16">
        <f t="shared" si="3"/>
        <v>848</v>
      </c>
      <c r="J41" s="50">
        <v>104</v>
      </c>
      <c r="K41" s="50">
        <v>146</v>
      </c>
      <c r="L41" s="50">
        <v>264</v>
      </c>
      <c r="M41" s="50">
        <v>334</v>
      </c>
    </row>
    <row r="42" spans="1:13" ht="15.75">
      <c r="A42" s="6" t="s">
        <v>35</v>
      </c>
      <c r="B42" s="16">
        <f t="shared" si="1"/>
        <v>14118</v>
      </c>
      <c r="C42" s="16">
        <f t="shared" si="2"/>
        <v>4396</v>
      </c>
      <c r="D42" s="50">
        <v>554</v>
      </c>
      <c r="E42" s="50">
        <v>1072</v>
      </c>
      <c r="F42" s="50">
        <v>423</v>
      </c>
      <c r="G42" s="50">
        <v>2347</v>
      </c>
      <c r="I42" s="16">
        <f t="shared" si="3"/>
        <v>9722</v>
      </c>
      <c r="J42" s="50">
        <v>855</v>
      </c>
      <c r="K42" s="50">
        <v>1873</v>
      </c>
      <c r="L42" s="50">
        <v>3756</v>
      </c>
      <c r="M42" s="50">
        <v>3238</v>
      </c>
    </row>
    <row r="43" spans="1:13" ht="15.75">
      <c r="A43" s="6" t="s">
        <v>36</v>
      </c>
      <c r="B43" s="16">
        <f t="shared" si="1"/>
        <v>1161</v>
      </c>
      <c r="C43" s="16">
        <f t="shared" si="2"/>
        <v>314</v>
      </c>
      <c r="D43" s="50">
        <v>59</v>
      </c>
      <c r="E43" s="50">
        <v>52</v>
      </c>
      <c r="F43" s="50">
        <v>32</v>
      </c>
      <c r="G43" s="50">
        <v>171</v>
      </c>
      <c r="I43" s="16">
        <f t="shared" si="3"/>
        <v>847</v>
      </c>
      <c r="J43" s="50">
        <v>97</v>
      </c>
      <c r="K43" s="50">
        <v>153</v>
      </c>
      <c r="L43" s="50">
        <v>283</v>
      </c>
      <c r="M43" s="50">
        <v>314</v>
      </c>
    </row>
    <row r="44" spans="1:13" ht="15.75">
      <c r="A44" s="6" t="s">
        <v>37</v>
      </c>
      <c r="B44" s="16">
        <f t="shared" si="1"/>
        <v>16986</v>
      </c>
      <c r="C44" s="16">
        <f t="shared" si="2"/>
        <v>5325</v>
      </c>
      <c r="D44" s="50">
        <v>1115</v>
      </c>
      <c r="E44" s="50">
        <v>1112</v>
      </c>
      <c r="F44" s="50">
        <v>289</v>
      </c>
      <c r="G44" s="50">
        <v>2809</v>
      </c>
      <c r="I44" s="16">
        <f t="shared" si="3"/>
        <v>11661</v>
      </c>
      <c r="J44" s="50">
        <v>3781</v>
      </c>
      <c r="K44" s="50">
        <v>2008</v>
      </c>
      <c r="L44" s="50">
        <v>2674</v>
      </c>
      <c r="M44" s="50">
        <v>3198</v>
      </c>
    </row>
    <row r="45" spans="1:13" ht="15.75">
      <c r="A45" s="6" t="s">
        <v>38</v>
      </c>
      <c r="B45" s="16">
        <f t="shared" si="1"/>
        <v>5031</v>
      </c>
      <c r="C45" s="16">
        <f t="shared" si="2"/>
        <v>1443</v>
      </c>
      <c r="D45" s="50">
        <v>198</v>
      </c>
      <c r="E45" s="50">
        <v>378</v>
      </c>
      <c r="F45" s="50">
        <v>95</v>
      </c>
      <c r="G45" s="50">
        <v>772</v>
      </c>
      <c r="I45" s="16">
        <f t="shared" si="3"/>
        <v>3588</v>
      </c>
      <c r="J45" s="50">
        <v>487</v>
      </c>
      <c r="K45" s="50">
        <v>603</v>
      </c>
      <c r="L45" s="50">
        <v>1197</v>
      </c>
      <c r="M45" s="50">
        <v>1301</v>
      </c>
    </row>
    <row r="46" spans="1:13" ht="15.75">
      <c r="A46" s="6" t="s">
        <v>39</v>
      </c>
      <c r="B46" s="16">
        <f t="shared" si="1"/>
        <v>5197</v>
      </c>
      <c r="C46" s="16">
        <f t="shared" si="2"/>
        <v>1246</v>
      </c>
      <c r="D46" s="50">
        <v>308</v>
      </c>
      <c r="E46" s="50">
        <v>262</v>
      </c>
      <c r="F46" s="50">
        <v>57</v>
      </c>
      <c r="G46" s="50">
        <v>619</v>
      </c>
      <c r="I46" s="16">
        <f t="shared" si="3"/>
        <v>3951</v>
      </c>
      <c r="J46" s="50">
        <v>532</v>
      </c>
      <c r="K46" s="50">
        <v>557</v>
      </c>
      <c r="L46" s="50">
        <v>1460</v>
      </c>
      <c r="M46" s="50">
        <v>1402</v>
      </c>
    </row>
    <row r="47" spans="1:13" ht="15.75">
      <c r="A47" s="6" t="s">
        <v>40</v>
      </c>
      <c r="B47" s="16">
        <f t="shared" si="1"/>
        <v>10481</v>
      </c>
      <c r="C47" s="16">
        <f t="shared" si="2"/>
        <v>3492</v>
      </c>
      <c r="D47" s="50">
        <v>570</v>
      </c>
      <c r="E47" s="50">
        <v>823</v>
      </c>
      <c r="F47" s="50">
        <v>206</v>
      </c>
      <c r="G47" s="50">
        <v>1893</v>
      </c>
      <c r="I47" s="16">
        <f t="shared" si="3"/>
        <v>6989</v>
      </c>
      <c r="J47" s="50">
        <v>1221</v>
      </c>
      <c r="K47" s="50">
        <v>1132</v>
      </c>
      <c r="L47" s="50">
        <v>2589</v>
      </c>
      <c r="M47" s="50">
        <v>2047</v>
      </c>
    </row>
    <row r="48" spans="1:13" ht="15.75">
      <c r="A48" s="6" t="s">
        <v>41</v>
      </c>
      <c r="B48" s="16">
        <f t="shared" si="1"/>
        <v>1832</v>
      </c>
      <c r="C48" s="16">
        <f t="shared" si="2"/>
        <v>566</v>
      </c>
      <c r="D48" s="50">
        <v>65</v>
      </c>
      <c r="E48" s="50">
        <v>87</v>
      </c>
      <c r="F48" s="50">
        <v>77</v>
      </c>
      <c r="G48" s="50">
        <v>337</v>
      </c>
      <c r="I48" s="16">
        <f t="shared" si="3"/>
        <v>1266</v>
      </c>
      <c r="J48" s="50">
        <v>103</v>
      </c>
      <c r="K48" s="50">
        <v>312</v>
      </c>
      <c r="L48" s="50">
        <v>450</v>
      </c>
      <c r="M48" s="50">
        <v>401</v>
      </c>
    </row>
    <row r="49" spans="1:13" ht="15.75">
      <c r="A49" s="6" t="s">
        <v>42</v>
      </c>
      <c r="B49" s="16">
        <f t="shared" si="1"/>
        <v>8786</v>
      </c>
      <c r="C49" s="16">
        <f t="shared" si="2"/>
        <v>2287</v>
      </c>
      <c r="D49" s="50">
        <v>509</v>
      </c>
      <c r="E49" s="50">
        <v>457</v>
      </c>
      <c r="F49" s="50">
        <v>178</v>
      </c>
      <c r="G49" s="50">
        <v>1143</v>
      </c>
      <c r="I49" s="16">
        <f t="shared" si="3"/>
        <v>6499</v>
      </c>
      <c r="J49" s="50">
        <v>1534</v>
      </c>
      <c r="K49" s="50">
        <v>1096</v>
      </c>
      <c r="L49" s="50">
        <v>1911</v>
      </c>
      <c r="M49" s="50">
        <v>1958</v>
      </c>
    </row>
    <row r="50" spans="1:13" ht="15.75">
      <c r="A50" s="6" t="s">
        <v>43</v>
      </c>
      <c r="B50" s="16">
        <f t="shared" si="1"/>
        <v>801</v>
      </c>
      <c r="C50" s="16">
        <f t="shared" si="2"/>
        <v>250</v>
      </c>
      <c r="D50" s="50">
        <v>51</v>
      </c>
      <c r="E50" s="50">
        <v>31</v>
      </c>
      <c r="F50" s="50">
        <v>23</v>
      </c>
      <c r="G50" s="50">
        <v>145</v>
      </c>
      <c r="I50" s="16">
        <f t="shared" si="3"/>
        <v>551</v>
      </c>
      <c r="J50" s="50">
        <v>45</v>
      </c>
      <c r="K50" s="50">
        <v>118</v>
      </c>
      <c r="L50" s="50">
        <v>181</v>
      </c>
      <c r="M50" s="50">
        <v>207</v>
      </c>
    </row>
    <row r="51" spans="1:13" ht="15.75">
      <c r="A51" s="6" t="s">
        <v>44</v>
      </c>
      <c r="B51" s="16">
        <f t="shared" si="1"/>
        <v>2655</v>
      </c>
      <c r="C51" s="16">
        <f t="shared" si="2"/>
        <v>757</v>
      </c>
      <c r="D51" s="50">
        <v>119</v>
      </c>
      <c r="E51" s="50">
        <v>159</v>
      </c>
      <c r="F51" s="50">
        <v>57</v>
      </c>
      <c r="G51" s="50">
        <v>422</v>
      </c>
      <c r="I51" s="16">
        <f t="shared" si="3"/>
        <v>1898</v>
      </c>
      <c r="J51" s="50">
        <v>209</v>
      </c>
      <c r="K51" s="50">
        <v>366</v>
      </c>
      <c r="L51" s="50">
        <v>703</v>
      </c>
      <c r="M51" s="50">
        <v>620</v>
      </c>
    </row>
    <row r="52" spans="1:13" ht="15.75">
      <c r="A52" s="6" t="s">
        <v>45</v>
      </c>
      <c r="B52" s="16">
        <f t="shared" si="1"/>
        <v>1104</v>
      </c>
      <c r="C52" s="16">
        <f t="shared" si="2"/>
        <v>333</v>
      </c>
      <c r="D52" s="50">
        <v>66</v>
      </c>
      <c r="E52" s="50">
        <v>50</v>
      </c>
      <c r="F52" s="50">
        <v>37</v>
      </c>
      <c r="G52" s="50">
        <v>180</v>
      </c>
      <c r="I52" s="16">
        <f t="shared" si="3"/>
        <v>771</v>
      </c>
      <c r="J52" s="50">
        <v>100</v>
      </c>
      <c r="K52" s="50">
        <v>184</v>
      </c>
      <c r="L52" s="50">
        <v>227</v>
      </c>
      <c r="M52" s="50">
        <v>260</v>
      </c>
    </row>
    <row r="53" spans="1:13" ht="15.75">
      <c r="A53" s="6" t="s">
        <v>46</v>
      </c>
      <c r="B53" s="16">
        <f t="shared" si="1"/>
        <v>1370</v>
      </c>
      <c r="C53" s="16">
        <f t="shared" si="2"/>
        <v>308</v>
      </c>
      <c r="D53" s="50">
        <v>82</v>
      </c>
      <c r="E53" s="50">
        <v>43</v>
      </c>
      <c r="F53" s="50">
        <v>41</v>
      </c>
      <c r="G53" s="50">
        <v>142</v>
      </c>
      <c r="I53" s="16">
        <f t="shared" si="3"/>
        <v>1062</v>
      </c>
      <c r="J53" s="50">
        <v>224</v>
      </c>
      <c r="K53" s="50">
        <v>445</v>
      </c>
      <c r="L53" s="50">
        <v>136</v>
      </c>
      <c r="M53" s="50">
        <v>257</v>
      </c>
    </row>
    <row r="54" spans="1:13" ht="15.75">
      <c r="A54" s="6" t="s">
        <v>47</v>
      </c>
      <c r="B54" s="16">
        <f t="shared" si="1"/>
        <v>3290</v>
      </c>
      <c r="C54" s="16">
        <f t="shared" si="2"/>
        <v>1046</v>
      </c>
      <c r="D54" s="50">
        <v>160</v>
      </c>
      <c r="E54" s="50">
        <v>224</v>
      </c>
      <c r="F54" s="50">
        <v>58</v>
      </c>
      <c r="G54" s="50">
        <v>604</v>
      </c>
      <c r="I54" s="16">
        <f t="shared" si="3"/>
        <v>2244</v>
      </c>
      <c r="J54" s="50">
        <v>326</v>
      </c>
      <c r="K54" s="50">
        <v>444</v>
      </c>
      <c r="L54" s="50">
        <v>652</v>
      </c>
      <c r="M54" s="50">
        <v>822</v>
      </c>
    </row>
    <row r="55" spans="1:13" ht="15.75">
      <c r="A55" s="6" t="s">
        <v>48</v>
      </c>
      <c r="B55" s="16">
        <f t="shared" si="1"/>
        <v>3433</v>
      </c>
      <c r="C55" s="16">
        <f t="shared" si="2"/>
        <v>1024</v>
      </c>
      <c r="D55" s="50">
        <v>111</v>
      </c>
      <c r="E55" s="50">
        <v>245</v>
      </c>
      <c r="F55" s="50">
        <v>79</v>
      </c>
      <c r="G55" s="50">
        <v>589</v>
      </c>
      <c r="I55" s="16">
        <f t="shared" si="3"/>
        <v>2409</v>
      </c>
      <c r="J55" s="50">
        <v>338</v>
      </c>
      <c r="K55" s="50">
        <v>596</v>
      </c>
      <c r="L55" s="50">
        <v>667</v>
      </c>
      <c r="M55" s="50">
        <v>808</v>
      </c>
    </row>
    <row r="56" spans="1:13" ht="15.75">
      <c r="A56" s="6" t="s">
        <v>49</v>
      </c>
      <c r="B56" s="16">
        <f t="shared" si="1"/>
        <v>2260</v>
      </c>
      <c r="C56" s="16">
        <f t="shared" si="2"/>
        <v>620</v>
      </c>
      <c r="D56" s="50">
        <v>87</v>
      </c>
      <c r="E56" s="50">
        <v>141</v>
      </c>
      <c r="F56" s="50">
        <v>56</v>
      </c>
      <c r="G56" s="50">
        <v>336</v>
      </c>
      <c r="I56" s="16">
        <f t="shared" si="3"/>
        <v>1640</v>
      </c>
      <c r="J56" s="50">
        <v>222</v>
      </c>
      <c r="K56" s="50">
        <v>299</v>
      </c>
      <c r="L56" s="50">
        <v>571</v>
      </c>
      <c r="M56" s="50">
        <v>548</v>
      </c>
    </row>
    <row r="57" spans="1:13" ht="15.75">
      <c r="A57" s="6" t="s">
        <v>50</v>
      </c>
      <c r="B57" s="16">
        <f t="shared" si="1"/>
        <v>3639</v>
      </c>
      <c r="C57" s="16">
        <f t="shared" si="2"/>
        <v>958</v>
      </c>
      <c r="D57" s="50">
        <v>175</v>
      </c>
      <c r="E57" s="50">
        <v>170</v>
      </c>
      <c r="F57" s="50">
        <v>127</v>
      </c>
      <c r="G57" s="50">
        <v>486</v>
      </c>
      <c r="I57" s="16">
        <f t="shared" si="3"/>
        <v>2681</v>
      </c>
      <c r="J57" s="50">
        <v>387</v>
      </c>
      <c r="K57" s="50">
        <v>822</v>
      </c>
      <c r="L57" s="50">
        <v>693</v>
      </c>
      <c r="M57" s="50">
        <v>779</v>
      </c>
    </row>
    <row r="58" spans="1:13" ht="15.75">
      <c r="A58" s="6" t="s">
        <v>51</v>
      </c>
      <c r="B58" s="16">
        <f t="shared" si="1"/>
        <v>3989</v>
      </c>
      <c r="C58" s="16">
        <f t="shared" si="2"/>
        <v>1299</v>
      </c>
      <c r="D58" s="50">
        <v>295</v>
      </c>
      <c r="E58" s="50">
        <v>296</v>
      </c>
      <c r="F58" s="50">
        <v>54</v>
      </c>
      <c r="G58" s="50">
        <v>654</v>
      </c>
      <c r="I58" s="16">
        <f t="shared" si="3"/>
        <v>2690</v>
      </c>
      <c r="J58" s="50">
        <v>248</v>
      </c>
      <c r="K58" s="50">
        <v>259</v>
      </c>
      <c r="L58" s="50">
        <v>1014</v>
      </c>
      <c r="M58" s="50">
        <v>1169</v>
      </c>
    </row>
    <row r="59" spans="1:13" ht="15.75">
      <c r="A59" s="6" t="s">
        <v>52</v>
      </c>
      <c r="B59" s="16">
        <f t="shared" si="1"/>
        <v>549</v>
      </c>
      <c r="C59" s="16">
        <f t="shared" si="2"/>
        <v>143</v>
      </c>
      <c r="D59" s="50">
        <v>8</v>
      </c>
      <c r="E59" s="50">
        <v>36</v>
      </c>
      <c r="F59" s="50">
        <v>21</v>
      </c>
      <c r="G59" s="50">
        <v>78</v>
      </c>
      <c r="I59" s="16">
        <f t="shared" si="3"/>
        <v>406</v>
      </c>
      <c r="J59" s="50">
        <v>29</v>
      </c>
      <c r="K59" s="50">
        <v>92</v>
      </c>
      <c r="L59" s="50">
        <v>108</v>
      </c>
      <c r="M59" s="50">
        <v>177</v>
      </c>
    </row>
    <row r="60" spans="1:13" ht="15.75">
      <c r="A60" s="6" t="s">
        <v>53</v>
      </c>
      <c r="B60" s="16">
        <f t="shared" si="1"/>
        <v>329</v>
      </c>
      <c r="C60" s="16">
        <f t="shared" si="2"/>
        <v>116</v>
      </c>
      <c r="D60" s="50">
        <v>36</v>
      </c>
      <c r="E60" s="50">
        <v>12</v>
      </c>
      <c r="F60" s="50">
        <v>13</v>
      </c>
      <c r="G60" s="50">
        <v>55</v>
      </c>
      <c r="I60" s="16">
        <f t="shared" si="3"/>
        <v>213</v>
      </c>
      <c r="J60" s="50">
        <v>19</v>
      </c>
      <c r="K60" s="50">
        <v>64</v>
      </c>
      <c r="L60" s="50">
        <v>70</v>
      </c>
      <c r="M60" s="50">
        <v>60</v>
      </c>
    </row>
    <row r="61" spans="1:13" ht="15.75">
      <c r="A61" s="6" t="s">
        <v>54</v>
      </c>
      <c r="B61" s="16">
        <f t="shared" si="1"/>
        <v>778</v>
      </c>
      <c r="C61" s="16">
        <f t="shared" si="2"/>
        <v>273</v>
      </c>
      <c r="D61" s="50">
        <v>58</v>
      </c>
      <c r="E61" s="50">
        <v>36</v>
      </c>
      <c r="F61" s="50">
        <v>41</v>
      </c>
      <c r="G61" s="50">
        <v>138</v>
      </c>
      <c r="I61" s="16">
        <f t="shared" si="3"/>
        <v>505</v>
      </c>
      <c r="J61" s="50">
        <v>55</v>
      </c>
      <c r="K61" s="50">
        <v>122</v>
      </c>
      <c r="L61" s="50">
        <v>146</v>
      </c>
      <c r="M61" s="50">
        <v>182</v>
      </c>
    </row>
    <row r="62" spans="1:13" ht="15.75">
      <c r="A62" s="6" t="s">
        <v>55</v>
      </c>
      <c r="B62" s="16">
        <f t="shared" si="1"/>
        <v>1942</v>
      </c>
      <c r="C62" s="16">
        <f t="shared" si="2"/>
        <v>642</v>
      </c>
      <c r="D62" s="50">
        <v>125</v>
      </c>
      <c r="E62" s="50">
        <v>104</v>
      </c>
      <c r="F62" s="50">
        <v>83</v>
      </c>
      <c r="G62" s="50">
        <v>330</v>
      </c>
      <c r="I62" s="16">
        <f t="shared" si="3"/>
        <v>1300</v>
      </c>
      <c r="J62" s="50">
        <v>137</v>
      </c>
      <c r="K62" s="50">
        <v>301</v>
      </c>
      <c r="L62" s="50">
        <v>350</v>
      </c>
      <c r="M62" s="50">
        <v>512</v>
      </c>
    </row>
    <row r="63" spans="1:13" ht="15.75">
      <c r="A63" s="6" t="s">
        <v>56</v>
      </c>
      <c r="B63" s="16">
        <f t="shared" si="1"/>
        <v>19970</v>
      </c>
      <c r="C63" s="16">
        <f t="shared" si="2"/>
        <v>4841</v>
      </c>
      <c r="D63" s="50">
        <v>786</v>
      </c>
      <c r="E63" s="50">
        <v>927</v>
      </c>
      <c r="F63" s="50">
        <v>488</v>
      </c>
      <c r="G63" s="50">
        <v>2640</v>
      </c>
      <c r="I63" s="16">
        <f t="shared" si="3"/>
        <v>15129</v>
      </c>
      <c r="J63" s="50">
        <v>3820</v>
      </c>
      <c r="K63" s="50">
        <v>3082</v>
      </c>
      <c r="L63" s="50">
        <v>4068</v>
      </c>
      <c r="M63" s="50">
        <v>4159</v>
      </c>
    </row>
    <row r="64" spans="1:13" ht="15.75">
      <c r="A64" s="6" t="s">
        <v>57</v>
      </c>
      <c r="B64" s="16">
        <f t="shared" si="1"/>
        <v>1769</v>
      </c>
      <c r="C64" s="16">
        <f t="shared" si="2"/>
        <v>497</v>
      </c>
      <c r="D64" s="50">
        <v>74</v>
      </c>
      <c r="E64" s="50">
        <v>110</v>
      </c>
      <c r="F64" s="50">
        <v>61</v>
      </c>
      <c r="G64" s="50">
        <v>252</v>
      </c>
      <c r="I64" s="16">
        <f t="shared" si="3"/>
        <v>1272</v>
      </c>
      <c r="J64" s="50">
        <v>253</v>
      </c>
      <c r="K64" s="50">
        <v>252</v>
      </c>
      <c r="L64" s="50">
        <v>347</v>
      </c>
      <c r="M64" s="50">
        <v>420</v>
      </c>
    </row>
    <row r="65" spans="1:13" ht="15.75">
      <c r="A65" s="6" t="s">
        <v>58</v>
      </c>
      <c r="B65" s="16">
        <f t="shared" si="1"/>
        <v>679</v>
      </c>
      <c r="C65" s="16">
        <f t="shared" si="2"/>
        <v>193</v>
      </c>
      <c r="D65" s="50">
        <v>21</v>
      </c>
      <c r="E65" s="50">
        <v>51</v>
      </c>
      <c r="F65" s="50">
        <v>27</v>
      </c>
      <c r="G65" s="50">
        <v>94</v>
      </c>
      <c r="I65" s="16">
        <f t="shared" si="3"/>
        <v>486</v>
      </c>
      <c r="J65" s="50">
        <v>63</v>
      </c>
      <c r="K65" s="50">
        <v>120</v>
      </c>
      <c r="L65" s="50">
        <v>107</v>
      </c>
      <c r="M65" s="50">
        <v>196</v>
      </c>
    </row>
    <row r="66" spans="1:13" ht="15.75">
      <c r="A66" s="6" t="s">
        <v>59</v>
      </c>
      <c r="B66" s="16">
        <f t="shared" si="1"/>
        <v>1479</v>
      </c>
      <c r="C66" s="16">
        <f t="shared" si="2"/>
        <v>372</v>
      </c>
      <c r="D66" s="50">
        <v>67</v>
      </c>
      <c r="E66" s="50">
        <v>84</v>
      </c>
      <c r="F66" s="50">
        <v>41</v>
      </c>
      <c r="G66" s="50">
        <v>180</v>
      </c>
      <c r="I66" s="16">
        <f t="shared" si="3"/>
        <v>1107</v>
      </c>
      <c r="J66" s="50">
        <v>137</v>
      </c>
      <c r="K66" s="50">
        <v>259</v>
      </c>
      <c r="L66" s="50">
        <v>384</v>
      </c>
      <c r="M66" s="50">
        <v>327</v>
      </c>
    </row>
    <row r="67" spans="1:13" ht="15.75">
      <c r="A67" s="6" t="s">
        <v>60</v>
      </c>
      <c r="B67" s="16">
        <f t="shared" si="1"/>
        <v>4111</v>
      </c>
      <c r="C67" s="16">
        <f t="shared" si="2"/>
        <v>1075</v>
      </c>
      <c r="D67" s="50">
        <v>211</v>
      </c>
      <c r="E67" s="50">
        <v>193</v>
      </c>
      <c r="F67" s="50">
        <v>112</v>
      </c>
      <c r="G67" s="50">
        <v>559</v>
      </c>
      <c r="I67" s="16">
        <f t="shared" si="3"/>
        <v>3036</v>
      </c>
      <c r="J67" s="50">
        <v>565</v>
      </c>
      <c r="K67" s="50">
        <v>708</v>
      </c>
      <c r="L67" s="50">
        <v>707</v>
      </c>
      <c r="M67" s="50">
        <v>1056</v>
      </c>
    </row>
    <row r="68" spans="1:13" ht="15.75">
      <c r="A68" s="6" t="s">
        <v>61</v>
      </c>
      <c r="B68" s="16">
        <f t="shared" si="1"/>
        <v>1719</v>
      </c>
      <c r="C68" s="16">
        <f t="shared" si="2"/>
        <v>442</v>
      </c>
      <c r="D68" s="50">
        <v>82</v>
      </c>
      <c r="E68" s="50">
        <v>72</v>
      </c>
      <c r="F68" s="50">
        <v>40</v>
      </c>
      <c r="G68" s="50">
        <v>248</v>
      </c>
      <c r="I68" s="16">
        <f t="shared" si="3"/>
        <v>1277</v>
      </c>
      <c r="J68" s="50">
        <v>136</v>
      </c>
      <c r="K68" s="50">
        <v>244</v>
      </c>
      <c r="L68" s="50">
        <v>542</v>
      </c>
      <c r="M68" s="50">
        <v>355</v>
      </c>
    </row>
    <row r="69" spans="1:13" ht="15.75">
      <c r="A69" s="6" t="s">
        <v>62</v>
      </c>
      <c r="B69" s="16">
        <f t="shared" si="1"/>
        <v>1165</v>
      </c>
      <c r="C69" s="16">
        <f t="shared" si="2"/>
        <v>275</v>
      </c>
      <c r="D69" s="50">
        <v>54</v>
      </c>
      <c r="E69" s="50">
        <v>58</v>
      </c>
      <c r="F69" s="50">
        <v>22</v>
      </c>
      <c r="G69" s="50">
        <v>141</v>
      </c>
      <c r="I69" s="16">
        <f t="shared" si="3"/>
        <v>890</v>
      </c>
      <c r="J69" s="50">
        <v>127</v>
      </c>
      <c r="K69" s="50">
        <v>201</v>
      </c>
      <c r="L69" s="50">
        <v>153</v>
      </c>
      <c r="M69" s="50">
        <v>409</v>
      </c>
    </row>
    <row r="70" spans="1:13" ht="15.75">
      <c r="A70" s="6" t="s">
        <v>63</v>
      </c>
      <c r="B70" s="16">
        <f t="shared" si="1"/>
        <v>1471</v>
      </c>
      <c r="C70" s="16">
        <f t="shared" si="2"/>
        <v>396</v>
      </c>
      <c r="D70" s="50">
        <v>43</v>
      </c>
      <c r="E70" s="50">
        <v>60</v>
      </c>
      <c r="F70" s="50">
        <v>50</v>
      </c>
      <c r="G70" s="50">
        <v>243</v>
      </c>
      <c r="I70" s="16">
        <f t="shared" si="3"/>
        <v>1075</v>
      </c>
      <c r="J70" s="50">
        <v>94</v>
      </c>
      <c r="K70" s="50">
        <v>238</v>
      </c>
      <c r="L70" s="50">
        <v>334</v>
      </c>
      <c r="M70" s="50">
        <v>409</v>
      </c>
    </row>
    <row r="71" spans="1:13" ht="15.75">
      <c r="A71" s="6" t="s">
        <v>64</v>
      </c>
      <c r="B71" s="16">
        <f>+C71+I71</f>
        <v>13036</v>
      </c>
      <c r="C71" s="16">
        <f>SUM(D71:G71)</f>
        <v>4091</v>
      </c>
      <c r="D71" s="50">
        <v>773</v>
      </c>
      <c r="E71" s="50">
        <v>995</v>
      </c>
      <c r="F71" s="50">
        <v>225</v>
      </c>
      <c r="G71" s="50">
        <v>2098</v>
      </c>
      <c r="I71" s="16">
        <f t="shared" si="3"/>
        <v>8945</v>
      </c>
      <c r="J71" s="50">
        <v>1614</v>
      </c>
      <c r="K71" s="50">
        <v>1725</v>
      </c>
      <c r="L71" s="50">
        <v>2327</v>
      </c>
      <c r="M71" s="50">
        <v>3279</v>
      </c>
    </row>
    <row r="72" spans="1:13" ht="15.75">
      <c r="A72" s="6" t="s">
        <v>65</v>
      </c>
      <c r="B72" s="16">
        <f>+C72+I72</f>
        <v>637</v>
      </c>
      <c r="C72" s="16">
        <f>SUM(D72:G72)</f>
        <v>254</v>
      </c>
      <c r="D72" s="50">
        <v>60</v>
      </c>
      <c r="E72" s="50">
        <v>52</v>
      </c>
      <c r="F72" s="50">
        <v>19</v>
      </c>
      <c r="G72" s="50">
        <v>123</v>
      </c>
      <c r="I72" s="16">
        <f t="shared" si="3"/>
        <v>383</v>
      </c>
      <c r="J72" s="50">
        <v>42</v>
      </c>
      <c r="K72" s="50">
        <v>90</v>
      </c>
      <c r="L72" s="50">
        <v>81</v>
      </c>
      <c r="M72" s="50">
        <v>170</v>
      </c>
    </row>
    <row r="73" spans="1:13" ht="15.75">
      <c r="A73" s="6" t="s">
        <v>66</v>
      </c>
      <c r="B73" s="16">
        <f>+C73+I73</f>
        <v>324</v>
      </c>
      <c r="C73" s="16">
        <f>SUM(D73:G73)</f>
        <v>101</v>
      </c>
      <c r="D73" s="50">
        <v>36</v>
      </c>
      <c r="E73" s="50">
        <v>13</v>
      </c>
      <c r="F73" s="50">
        <v>11</v>
      </c>
      <c r="G73" s="50">
        <v>41</v>
      </c>
      <c r="I73" s="16">
        <f t="shared" si="3"/>
        <v>223</v>
      </c>
      <c r="J73" s="50">
        <v>19</v>
      </c>
      <c r="K73" s="50">
        <v>56</v>
      </c>
      <c r="L73" s="50">
        <v>48</v>
      </c>
      <c r="M73" s="50">
        <v>100</v>
      </c>
    </row>
    <row r="74" spans="1:13" ht="15.7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</row>
    <row r="75" spans="1:13" ht="15.75">
      <c r="A75" s="43" t="s">
        <v>135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44"/>
      <c r="M75" s="44"/>
    </row>
    <row r="76" spans="1:13" ht="15.75">
      <c r="A76" s="43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44"/>
      <c r="M76" s="44"/>
    </row>
    <row r="77" spans="1:13" ht="15.75">
      <c r="A77" s="43" t="s">
        <v>134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44"/>
      <c r="M77" s="44"/>
    </row>
    <row r="78" spans="1:13" ht="15.75">
      <c r="A78" s="48" t="s">
        <v>150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44"/>
      <c r="M78" s="44"/>
    </row>
    <row r="79" spans="1:13" ht="15.75" customHeight="1">
      <c r="A79" s="49" t="s">
        <v>151</v>
      </c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44"/>
      <c r="M79" s="44"/>
    </row>
    <row r="80" spans="1:13" ht="15.75">
      <c r="A80" s="19" t="s">
        <v>152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44"/>
      <c r="M80" s="44"/>
    </row>
    <row r="81" spans="1:13" ht="15.75">
      <c r="A81" s="53" t="s">
        <v>153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</row>
    <row r="82" spans="1:13" ht="15.75">
      <c r="A82" s="6" t="s">
        <v>154</v>
      </c>
      <c r="B82" s="7"/>
      <c r="C82" s="7"/>
      <c r="D82" s="6"/>
      <c r="E82" s="6"/>
      <c r="F82" s="6"/>
      <c r="G82" s="6"/>
      <c r="H82" s="6"/>
      <c r="I82" s="6"/>
      <c r="J82" s="6"/>
      <c r="K82" s="6"/>
      <c r="L82" s="7"/>
      <c r="M82" s="7"/>
    </row>
    <row r="83" spans="1:13" ht="15.75">
      <c r="A83" s="6" t="s">
        <v>155</v>
      </c>
      <c r="B83" s="7"/>
      <c r="C83" s="7"/>
      <c r="D83" s="6"/>
      <c r="E83" s="6"/>
      <c r="F83" s="6"/>
      <c r="G83" s="6"/>
      <c r="H83" s="6"/>
      <c r="I83" s="6"/>
      <c r="J83" s="6"/>
      <c r="K83" s="6"/>
      <c r="L83" s="7"/>
      <c r="M83" s="7"/>
    </row>
    <row r="84" spans="1:13" ht="15.75">
      <c r="A84" s="6" t="s">
        <v>156</v>
      </c>
      <c r="B84" s="7"/>
      <c r="C84" s="7"/>
      <c r="D84" s="6"/>
      <c r="E84" s="6"/>
      <c r="F84" s="6"/>
      <c r="G84" s="6"/>
      <c r="H84" s="6"/>
      <c r="I84" s="6"/>
      <c r="J84" s="6"/>
      <c r="K84" s="6"/>
      <c r="L84" s="7"/>
      <c r="M84" s="7"/>
    </row>
    <row r="85" spans="1:13" ht="15.75">
      <c r="A85" s="6" t="s">
        <v>157</v>
      </c>
      <c r="B85" s="7"/>
      <c r="C85" s="7"/>
      <c r="D85" s="6"/>
      <c r="E85" s="6"/>
      <c r="F85" s="6"/>
      <c r="G85" s="6"/>
      <c r="H85" s="6"/>
      <c r="I85" s="6"/>
      <c r="J85" s="6"/>
      <c r="K85" s="6"/>
      <c r="L85" s="7"/>
      <c r="M85" s="7"/>
    </row>
    <row r="86" spans="1:13" ht="15.75">
      <c r="A86" s="34" t="s">
        <v>107</v>
      </c>
      <c r="B86" s="7"/>
      <c r="C86" s="7"/>
      <c r="D86" s="6"/>
      <c r="E86" s="6"/>
      <c r="F86" s="6"/>
      <c r="G86" s="6"/>
      <c r="H86" s="6"/>
      <c r="I86" s="6"/>
      <c r="J86" s="6"/>
      <c r="K86" s="6"/>
      <c r="L86" s="7"/>
      <c r="M86" s="7"/>
    </row>
    <row r="87" spans="1:13" ht="15.75">
      <c r="A87" s="54" t="s">
        <v>159</v>
      </c>
      <c r="B87" s="7"/>
      <c r="C87" s="7"/>
      <c r="D87" s="6"/>
      <c r="E87" s="6"/>
      <c r="F87" s="6"/>
      <c r="G87" s="6"/>
      <c r="H87" s="6"/>
      <c r="I87" s="6"/>
      <c r="J87" s="6"/>
      <c r="K87" s="6"/>
      <c r="L87" s="7"/>
      <c r="M87" s="7"/>
    </row>
  </sheetData>
  <sheetProtection/>
  <mergeCells count="3">
    <mergeCell ref="C4:G4"/>
    <mergeCell ref="I4:M4"/>
    <mergeCell ref="A81:M81"/>
  </mergeCells>
  <hyperlinks>
    <hyperlink ref="A87" r:id="rId1" display="SOURCE: New York State Division of Criminal Justice Services, Computerized Criminal History System; https://www.criminaljustice.ny.gov/crimnet/ojsa/arrests/index.htm (last viewed July 1, 2021).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2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16.3359375" style="1" customWidth="1"/>
    <col min="2" max="2" width="9.99609375" style="1" customWidth="1"/>
    <col min="3" max="3" width="12.88671875" style="1" customWidth="1"/>
    <col min="4" max="4" width="10.3359375" style="1" customWidth="1"/>
    <col min="5" max="5" width="10.6640625" style="1" customWidth="1"/>
    <col min="6" max="6" width="9.77734375" style="1" customWidth="1"/>
    <col min="7" max="7" width="10.6640625" style="1" customWidth="1"/>
    <col min="8" max="8" width="2.3359375" style="1" customWidth="1"/>
    <col min="9" max="10" width="10.88671875" style="1" customWidth="1"/>
    <col min="11" max="11" width="9.88671875" style="1" customWidth="1"/>
    <col min="12" max="16384" width="8.88671875" style="1" customWidth="1"/>
  </cols>
  <sheetData>
    <row r="1" spans="1:13" ht="23.25">
      <c r="A1" s="21" t="s">
        <v>140</v>
      </c>
      <c r="B1" s="4"/>
      <c r="C1" s="4"/>
      <c r="D1" s="5"/>
      <c r="E1" s="6"/>
      <c r="F1" s="6"/>
      <c r="G1" s="6"/>
      <c r="H1" s="6"/>
      <c r="I1" s="6"/>
      <c r="J1" s="6"/>
      <c r="K1" s="6"/>
      <c r="L1" s="7"/>
      <c r="M1" s="7"/>
    </row>
    <row r="2" spans="1:13" ht="20.25">
      <c r="A2" s="21" t="s">
        <v>72</v>
      </c>
      <c r="B2" s="4"/>
      <c r="C2" s="4"/>
      <c r="D2" s="6"/>
      <c r="E2" s="6"/>
      <c r="F2" s="6"/>
      <c r="G2" s="6"/>
      <c r="H2" s="6"/>
      <c r="I2" s="6"/>
      <c r="J2" s="6"/>
      <c r="K2" s="6"/>
      <c r="L2" s="7"/>
      <c r="M2" s="7"/>
    </row>
    <row r="3" spans="1:13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7"/>
    </row>
    <row r="4" spans="1:13" ht="17.25">
      <c r="A4" s="8"/>
      <c r="B4" s="9"/>
      <c r="C4" s="52" t="s">
        <v>141</v>
      </c>
      <c r="D4" s="52"/>
      <c r="E4" s="52"/>
      <c r="F4" s="52"/>
      <c r="G4" s="52"/>
      <c r="H4" s="10"/>
      <c r="I4" s="52" t="s">
        <v>142</v>
      </c>
      <c r="J4" s="52"/>
      <c r="K4" s="52"/>
      <c r="L4" s="52"/>
      <c r="M4" s="52"/>
    </row>
    <row r="5" spans="1:13" ht="17.25">
      <c r="A5" s="11" t="s">
        <v>0</v>
      </c>
      <c r="B5" s="12" t="s">
        <v>1</v>
      </c>
      <c r="C5" s="12" t="s">
        <v>69</v>
      </c>
      <c r="D5" s="13" t="s">
        <v>143</v>
      </c>
      <c r="E5" s="13" t="s">
        <v>144</v>
      </c>
      <c r="F5" s="12" t="s">
        <v>145</v>
      </c>
      <c r="G5" s="12" t="s">
        <v>146</v>
      </c>
      <c r="H5" s="12"/>
      <c r="I5" s="12" t="s">
        <v>69</v>
      </c>
      <c r="J5" s="13" t="s">
        <v>143</v>
      </c>
      <c r="K5" s="12" t="s">
        <v>145</v>
      </c>
      <c r="L5" s="14" t="s">
        <v>147</v>
      </c>
      <c r="M5" s="12" t="s">
        <v>146</v>
      </c>
    </row>
    <row r="6" spans="1:13" ht="15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7"/>
    </row>
    <row r="7" spans="1:13" ht="17.25">
      <c r="A7" s="6" t="s">
        <v>148</v>
      </c>
      <c r="B7" s="16">
        <f>+C7+I7</f>
        <v>458720</v>
      </c>
      <c r="C7" s="16">
        <f>SUM(D7:G7)</f>
        <v>137284</v>
      </c>
      <c r="D7" s="6">
        <f>+D9+D16</f>
        <v>24744</v>
      </c>
      <c r="E7" s="6">
        <f>+E9+E16</f>
        <v>35483</v>
      </c>
      <c r="F7" s="6">
        <f>+F9+F16</f>
        <v>5764</v>
      </c>
      <c r="G7" s="6">
        <f>+G9+G16</f>
        <v>71293</v>
      </c>
      <c r="H7" s="15"/>
      <c r="I7" s="6">
        <f>+I9+I16</f>
        <v>321436</v>
      </c>
      <c r="J7" s="6">
        <f>+J9+J16</f>
        <v>63648</v>
      </c>
      <c r="K7" s="6">
        <f>+K9+K16</f>
        <v>33869</v>
      </c>
      <c r="L7" s="6">
        <f>+L9+L16</f>
        <v>112443</v>
      </c>
      <c r="M7" s="6">
        <f>+M9+M16</f>
        <v>111476</v>
      </c>
    </row>
    <row r="8" spans="1:13" ht="15.75">
      <c r="A8" s="6"/>
      <c r="B8" s="6"/>
      <c r="C8" s="6"/>
      <c r="D8" s="15"/>
      <c r="E8" s="15"/>
      <c r="F8" s="15"/>
      <c r="G8" s="15"/>
      <c r="H8" s="15"/>
      <c r="I8" s="15"/>
      <c r="J8" s="15"/>
      <c r="K8" s="15"/>
      <c r="L8" s="6"/>
      <c r="M8" s="6"/>
    </row>
    <row r="9" spans="1:13" ht="15.75">
      <c r="A9" s="6" t="s">
        <v>3</v>
      </c>
      <c r="B9" s="6">
        <f aca="true" t="shared" si="0" ref="B9:G9">SUM(B10:B14)</f>
        <v>255478</v>
      </c>
      <c r="C9" s="6">
        <f t="shared" si="0"/>
        <v>78585</v>
      </c>
      <c r="D9" s="6">
        <f t="shared" si="0"/>
        <v>15113</v>
      </c>
      <c r="E9" s="6">
        <f t="shared" si="0"/>
        <v>22773</v>
      </c>
      <c r="F9" s="6">
        <f t="shared" si="0"/>
        <v>839</v>
      </c>
      <c r="G9" s="6">
        <f t="shared" si="0"/>
        <v>39860</v>
      </c>
      <c r="H9" s="15"/>
      <c r="I9" s="6">
        <f>SUM(I10:I14)</f>
        <v>176893</v>
      </c>
      <c r="J9" s="6">
        <f>SUM(J10:J14)</f>
        <v>39914</v>
      </c>
      <c r="K9" s="6">
        <f>SUM(K10:K14)</f>
        <v>6503</v>
      </c>
      <c r="L9" s="6">
        <f>SUM(L10:L14)</f>
        <v>67111</v>
      </c>
      <c r="M9" s="6">
        <f>SUM(M10:M14)</f>
        <v>63365</v>
      </c>
    </row>
    <row r="10" spans="1:13" ht="15.75">
      <c r="A10" s="6" t="s">
        <v>4</v>
      </c>
      <c r="B10" s="16">
        <f>+C10+I10</f>
        <v>59576</v>
      </c>
      <c r="C10" s="16">
        <f>SUM(D10:G10)</f>
        <v>16121</v>
      </c>
      <c r="D10" s="45">
        <v>4333</v>
      </c>
      <c r="E10" s="45">
        <v>5623</v>
      </c>
      <c r="F10" s="45">
        <v>156</v>
      </c>
      <c r="G10" s="45">
        <v>6009</v>
      </c>
      <c r="H10" s="16"/>
      <c r="I10" s="16">
        <f>SUM(J10:M10)</f>
        <v>43455</v>
      </c>
      <c r="J10" s="45">
        <v>10988</v>
      </c>
      <c r="K10" s="45">
        <v>921</v>
      </c>
      <c r="L10" s="45">
        <v>14389</v>
      </c>
      <c r="M10" s="45">
        <v>17157</v>
      </c>
    </row>
    <row r="11" spans="1:13" ht="15.75">
      <c r="A11" s="6" t="s">
        <v>5</v>
      </c>
      <c r="B11" s="16">
        <f>+C11+I11</f>
        <v>68196</v>
      </c>
      <c r="C11" s="16">
        <f>SUM(D11:G11)</f>
        <v>23877</v>
      </c>
      <c r="D11" s="45">
        <v>3936</v>
      </c>
      <c r="E11" s="45">
        <v>7267</v>
      </c>
      <c r="F11" s="45">
        <v>236</v>
      </c>
      <c r="G11" s="45">
        <v>12438</v>
      </c>
      <c r="H11" s="16"/>
      <c r="I11" s="16">
        <f>SUM(J11:M11)</f>
        <v>44319</v>
      </c>
      <c r="J11" s="45">
        <v>10520</v>
      </c>
      <c r="K11" s="45">
        <v>1556</v>
      </c>
      <c r="L11" s="45">
        <v>16314</v>
      </c>
      <c r="M11" s="45">
        <v>15929</v>
      </c>
    </row>
    <row r="12" spans="1:13" ht="15.75">
      <c r="A12" s="6" t="s">
        <v>6</v>
      </c>
      <c r="B12" s="16">
        <f>+C12+I12</f>
        <v>67723</v>
      </c>
      <c r="C12" s="16">
        <f>SUM(D12:G12)</f>
        <v>17494</v>
      </c>
      <c r="D12" s="45">
        <v>3924</v>
      </c>
      <c r="E12" s="45">
        <v>3839</v>
      </c>
      <c r="F12" s="45">
        <v>103</v>
      </c>
      <c r="G12" s="45">
        <v>9628</v>
      </c>
      <c r="H12" s="16"/>
      <c r="I12" s="16">
        <f>SUM(J12:M12)</f>
        <v>50229</v>
      </c>
      <c r="J12" s="45">
        <v>11103</v>
      </c>
      <c r="K12" s="45">
        <v>1528</v>
      </c>
      <c r="L12" s="45">
        <v>24089</v>
      </c>
      <c r="M12" s="45">
        <v>13509</v>
      </c>
    </row>
    <row r="13" spans="1:13" ht="15.75">
      <c r="A13" s="6" t="s">
        <v>7</v>
      </c>
      <c r="B13" s="16">
        <f>+C13+I13</f>
        <v>50816</v>
      </c>
      <c r="C13" s="16">
        <f>SUM(D13:G13)</f>
        <v>17918</v>
      </c>
      <c r="D13" s="45">
        <v>2211</v>
      </c>
      <c r="E13" s="45">
        <v>5120</v>
      </c>
      <c r="F13" s="45">
        <v>268</v>
      </c>
      <c r="G13" s="45">
        <v>10319</v>
      </c>
      <c r="H13" s="16"/>
      <c r="I13" s="16">
        <f>SUM(J13:M13)</f>
        <v>32898</v>
      </c>
      <c r="J13" s="45">
        <v>5795</v>
      </c>
      <c r="K13" s="45">
        <v>1952</v>
      </c>
      <c r="L13" s="45">
        <v>10705</v>
      </c>
      <c r="M13" s="45">
        <v>14446</v>
      </c>
    </row>
    <row r="14" spans="1:13" ht="15.75">
      <c r="A14" s="6" t="s">
        <v>8</v>
      </c>
      <c r="B14" s="16">
        <f>+C14+I14</f>
        <v>9167</v>
      </c>
      <c r="C14" s="16">
        <f>SUM(D14:G14)</f>
        <v>3175</v>
      </c>
      <c r="D14" s="45">
        <v>709</v>
      </c>
      <c r="E14" s="45">
        <v>924</v>
      </c>
      <c r="F14" s="45">
        <v>76</v>
      </c>
      <c r="G14" s="45">
        <v>1466</v>
      </c>
      <c r="H14" s="16"/>
      <c r="I14" s="16">
        <f>SUM(J14:M14)</f>
        <v>5992</v>
      </c>
      <c r="J14" s="45">
        <v>1508</v>
      </c>
      <c r="K14" s="45">
        <v>546</v>
      </c>
      <c r="L14" s="45">
        <v>1614</v>
      </c>
      <c r="M14" s="45">
        <v>2324</v>
      </c>
    </row>
    <row r="15" spans="1:13" ht="15.75">
      <c r="A15" s="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ht="17.25">
      <c r="A16" s="6" t="s">
        <v>149</v>
      </c>
      <c r="B16" s="16">
        <f aca="true" t="shared" si="1" ref="B16:B22">+C16+I16</f>
        <v>203242</v>
      </c>
      <c r="C16" s="16">
        <f aca="true" t="shared" si="2" ref="C16:C22">SUM(D16:G16)</f>
        <v>58699</v>
      </c>
      <c r="D16" s="50">
        <v>9631</v>
      </c>
      <c r="E16" s="50">
        <v>12710</v>
      </c>
      <c r="F16" s="50">
        <v>4925</v>
      </c>
      <c r="G16" s="50">
        <v>31433</v>
      </c>
      <c r="H16" s="15"/>
      <c r="I16" s="16">
        <f aca="true" t="shared" si="3" ref="I16:I22">SUM(J16:M16)</f>
        <v>144543</v>
      </c>
      <c r="J16" s="50">
        <v>23734</v>
      </c>
      <c r="K16" s="50">
        <v>27366</v>
      </c>
      <c r="L16" s="50">
        <v>45332</v>
      </c>
      <c r="M16" s="50">
        <v>48111</v>
      </c>
    </row>
    <row r="17" spans="1:13" ht="15.75">
      <c r="A17" s="6" t="s">
        <v>10</v>
      </c>
      <c r="B17" s="16">
        <f t="shared" si="1"/>
        <v>7414</v>
      </c>
      <c r="C17" s="16">
        <f t="shared" si="2"/>
        <v>2590</v>
      </c>
      <c r="D17" s="45">
        <v>509</v>
      </c>
      <c r="E17" s="45">
        <v>533</v>
      </c>
      <c r="F17" s="45">
        <v>161</v>
      </c>
      <c r="G17" s="45">
        <v>1387</v>
      </c>
      <c r="H17" s="16"/>
      <c r="I17" s="16">
        <f t="shared" si="3"/>
        <v>4824</v>
      </c>
      <c r="J17" s="45">
        <v>692</v>
      </c>
      <c r="K17" s="45">
        <v>1173</v>
      </c>
      <c r="L17" s="45">
        <v>1533</v>
      </c>
      <c r="M17" s="45">
        <v>1426</v>
      </c>
    </row>
    <row r="18" spans="1:13" ht="15.75">
      <c r="A18" s="6" t="s">
        <v>11</v>
      </c>
      <c r="B18" s="16">
        <f t="shared" si="1"/>
        <v>792</v>
      </c>
      <c r="C18" s="16">
        <f t="shared" si="2"/>
        <v>209</v>
      </c>
      <c r="D18" s="45">
        <v>33</v>
      </c>
      <c r="E18" s="45">
        <v>39</v>
      </c>
      <c r="F18" s="45">
        <v>38</v>
      </c>
      <c r="G18" s="45">
        <v>99</v>
      </c>
      <c r="H18" s="16"/>
      <c r="I18" s="16">
        <f t="shared" si="3"/>
        <v>583</v>
      </c>
      <c r="J18" s="45">
        <v>43</v>
      </c>
      <c r="K18" s="45">
        <v>136</v>
      </c>
      <c r="L18" s="45">
        <v>161</v>
      </c>
      <c r="M18" s="45">
        <v>243</v>
      </c>
    </row>
    <row r="19" spans="1:13" ht="15.75">
      <c r="A19" s="6" t="s">
        <v>12</v>
      </c>
      <c r="B19" s="16">
        <f t="shared" si="1"/>
        <v>4968</v>
      </c>
      <c r="C19" s="16">
        <f t="shared" si="2"/>
        <v>1532</v>
      </c>
      <c r="D19" s="45">
        <v>216</v>
      </c>
      <c r="E19" s="45">
        <v>389</v>
      </c>
      <c r="F19" s="45">
        <v>91</v>
      </c>
      <c r="G19" s="45">
        <v>836</v>
      </c>
      <c r="H19" s="16"/>
      <c r="I19" s="16">
        <f t="shared" si="3"/>
        <v>3436</v>
      </c>
      <c r="J19" s="45">
        <v>566</v>
      </c>
      <c r="K19" s="45">
        <v>336</v>
      </c>
      <c r="L19" s="45">
        <v>1431</v>
      </c>
      <c r="M19" s="45">
        <v>1103</v>
      </c>
    </row>
    <row r="20" spans="1:13" ht="15.75">
      <c r="A20" s="6" t="s">
        <v>13</v>
      </c>
      <c r="B20" s="16">
        <f t="shared" si="1"/>
        <v>1516</v>
      </c>
      <c r="C20" s="16">
        <f t="shared" si="2"/>
        <v>439</v>
      </c>
      <c r="D20" s="45">
        <v>103</v>
      </c>
      <c r="E20" s="45">
        <v>86</v>
      </c>
      <c r="F20" s="45">
        <v>47</v>
      </c>
      <c r="G20" s="45">
        <v>203</v>
      </c>
      <c r="H20" s="16"/>
      <c r="I20" s="16">
        <f t="shared" si="3"/>
        <v>1077</v>
      </c>
      <c r="J20" s="45">
        <v>78</v>
      </c>
      <c r="K20" s="45">
        <v>274</v>
      </c>
      <c r="L20" s="45">
        <v>313</v>
      </c>
      <c r="M20" s="45">
        <v>412</v>
      </c>
    </row>
    <row r="21" spans="1:13" ht="15.75">
      <c r="A21" s="6" t="s">
        <v>14</v>
      </c>
      <c r="B21" s="16">
        <f t="shared" si="1"/>
        <v>1327</v>
      </c>
      <c r="C21" s="16">
        <f t="shared" si="2"/>
        <v>431</v>
      </c>
      <c r="D21" s="45">
        <v>68</v>
      </c>
      <c r="E21" s="45">
        <v>57</v>
      </c>
      <c r="F21" s="45">
        <v>27</v>
      </c>
      <c r="G21" s="45">
        <v>279</v>
      </c>
      <c r="H21" s="16"/>
      <c r="I21" s="16">
        <f t="shared" si="3"/>
        <v>896</v>
      </c>
      <c r="J21" s="45">
        <v>85</v>
      </c>
      <c r="K21" s="45">
        <v>193</v>
      </c>
      <c r="L21" s="45">
        <v>308</v>
      </c>
      <c r="M21" s="45">
        <v>310</v>
      </c>
    </row>
    <row r="22" spans="1:13" ht="15.75">
      <c r="A22" s="6" t="s">
        <v>15</v>
      </c>
      <c r="B22" s="16">
        <f t="shared" si="1"/>
        <v>3263</v>
      </c>
      <c r="C22" s="16">
        <f t="shared" si="2"/>
        <v>889</v>
      </c>
      <c r="D22" s="45">
        <v>180</v>
      </c>
      <c r="E22" s="45">
        <v>189</v>
      </c>
      <c r="F22" s="45">
        <v>90</v>
      </c>
      <c r="G22" s="45">
        <v>430</v>
      </c>
      <c r="H22" s="16"/>
      <c r="I22" s="16">
        <f t="shared" si="3"/>
        <v>2374</v>
      </c>
      <c r="J22" s="45">
        <v>247</v>
      </c>
      <c r="K22" s="45">
        <v>504</v>
      </c>
      <c r="L22" s="45">
        <v>739</v>
      </c>
      <c r="M22" s="45">
        <v>884</v>
      </c>
    </row>
    <row r="23" spans="1:13" ht="15.75">
      <c r="A23" s="6" t="s">
        <v>16</v>
      </c>
      <c r="B23" s="16">
        <f aca="true" t="shared" si="4" ref="B23:B28">+C23+I23</f>
        <v>1904</v>
      </c>
      <c r="C23" s="16">
        <f aca="true" t="shared" si="5" ref="C23:C28">SUM(D23:G23)</f>
        <v>482</v>
      </c>
      <c r="D23" s="45">
        <v>94</v>
      </c>
      <c r="E23" s="45">
        <v>80</v>
      </c>
      <c r="F23" s="45">
        <v>55</v>
      </c>
      <c r="G23" s="45">
        <v>253</v>
      </c>
      <c r="H23" s="16"/>
      <c r="I23" s="16">
        <f aca="true" t="shared" si="6" ref="I23:I28">SUM(J23:M23)</f>
        <v>1422</v>
      </c>
      <c r="J23" s="45">
        <v>208</v>
      </c>
      <c r="K23" s="45">
        <v>217</v>
      </c>
      <c r="L23" s="45">
        <v>528</v>
      </c>
      <c r="M23" s="45">
        <v>469</v>
      </c>
    </row>
    <row r="24" spans="1:13" ht="15.75">
      <c r="A24" s="6" t="s">
        <v>17</v>
      </c>
      <c r="B24" s="16">
        <f t="shared" si="4"/>
        <v>778</v>
      </c>
      <c r="C24" s="16">
        <f t="shared" si="5"/>
        <v>245</v>
      </c>
      <c r="D24" s="45">
        <v>51</v>
      </c>
      <c r="E24" s="45">
        <v>34</v>
      </c>
      <c r="F24" s="45">
        <v>18</v>
      </c>
      <c r="G24" s="45">
        <v>142</v>
      </c>
      <c r="H24" s="16"/>
      <c r="I24" s="16">
        <f t="shared" si="6"/>
        <v>533</v>
      </c>
      <c r="J24" s="45">
        <v>58</v>
      </c>
      <c r="K24" s="45">
        <v>105</v>
      </c>
      <c r="L24" s="45">
        <v>179</v>
      </c>
      <c r="M24" s="45">
        <v>191</v>
      </c>
    </row>
    <row r="25" spans="1:13" ht="15.75">
      <c r="A25" s="6" t="s">
        <v>18</v>
      </c>
      <c r="B25" s="16">
        <f t="shared" si="4"/>
        <v>1942</v>
      </c>
      <c r="C25" s="16">
        <f t="shared" si="5"/>
        <v>516</v>
      </c>
      <c r="D25" s="45">
        <v>113</v>
      </c>
      <c r="E25" s="45">
        <v>85</v>
      </c>
      <c r="F25" s="45">
        <v>53</v>
      </c>
      <c r="G25" s="45">
        <v>265</v>
      </c>
      <c r="H25" s="16"/>
      <c r="I25" s="16">
        <f t="shared" si="6"/>
        <v>1426</v>
      </c>
      <c r="J25" s="45">
        <v>129</v>
      </c>
      <c r="K25" s="45">
        <v>345</v>
      </c>
      <c r="L25" s="45">
        <v>530</v>
      </c>
      <c r="M25" s="45">
        <v>422</v>
      </c>
    </row>
    <row r="26" spans="1:13" ht="15.75">
      <c r="A26" s="6" t="s">
        <v>19</v>
      </c>
      <c r="B26" s="16">
        <f t="shared" si="4"/>
        <v>1082</v>
      </c>
      <c r="C26" s="16">
        <f t="shared" si="5"/>
        <v>264</v>
      </c>
      <c r="D26" s="45">
        <v>43</v>
      </c>
      <c r="E26" s="45">
        <v>45</v>
      </c>
      <c r="F26" s="45">
        <v>38</v>
      </c>
      <c r="G26" s="45">
        <v>138</v>
      </c>
      <c r="H26" s="16"/>
      <c r="I26" s="16">
        <f t="shared" si="6"/>
        <v>818</v>
      </c>
      <c r="J26" s="45">
        <v>137</v>
      </c>
      <c r="K26" s="45">
        <v>153</v>
      </c>
      <c r="L26" s="45">
        <v>232</v>
      </c>
      <c r="M26" s="45">
        <v>296</v>
      </c>
    </row>
    <row r="27" spans="1:13" ht="15.75">
      <c r="A27" s="6" t="s">
        <v>20</v>
      </c>
      <c r="B27" s="16">
        <f t="shared" si="4"/>
        <v>1342</v>
      </c>
      <c r="C27" s="16">
        <f t="shared" si="5"/>
        <v>375</v>
      </c>
      <c r="D27" s="45">
        <v>61</v>
      </c>
      <c r="E27" s="45">
        <v>67</v>
      </c>
      <c r="F27" s="45">
        <v>32</v>
      </c>
      <c r="G27" s="45">
        <v>215</v>
      </c>
      <c r="H27" s="16"/>
      <c r="I27" s="16">
        <f t="shared" si="6"/>
        <v>967</v>
      </c>
      <c r="J27" s="45">
        <v>113</v>
      </c>
      <c r="K27" s="45">
        <v>149</v>
      </c>
      <c r="L27" s="45">
        <v>338</v>
      </c>
      <c r="M27" s="45">
        <v>367</v>
      </c>
    </row>
    <row r="28" spans="1:13" ht="15.75">
      <c r="A28" s="6" t="s">
        <v>21</v>
      </c>
      <c r="B28" s="16">
        <f t="shared" si="4"/>
        <v>893</v>
      </c>
      <c r="C28" s="16">
        <f t="shared" si="5"/>
        <v>221</v>
      </c>
      <c r="D28" s="45">
        <v>32</v>
      </c>
      <c r="E28" s="45">
        <v>39</v>
      </c>
      <c r="F28" s="45">
        <v>28</v>
      </c>
      <c r="G28" s="45">
        <v>122</v>
      </c>
      <c r="H28" s="16"/>
      <c r="I28" s="16">
        <f t="shared" si="6"/>
        <v>672</v>
      </c>
      <c r="J28" s="45">
        <v>64</v>
      </c>
      <c r="K28" s="45">
        <v>144</v>
      </c>
      <c r="L28" s="45">
        <v>194</v>
      </c>
      <c r="M28" s="45">
        <v>270</v>
      </c>
    </row>
    <row r="29" spans="1:13" ht="15.75">
      <c r="A29" s="6" t="s">
        <v>22</v>
      </c>
      <c r="B29" s="16">
        <f aca="true" t="shared" si="7" ref="B29:B34">+C29+I29</f>
        <v>4684</v>
      </c>
      <c r="C29" s="16">
        <f aca="true" t="shared" si="8" ref="C29:C34">SUM(D29:G29)</f>
        <v>1411</v>
      </c>
      <c r="D29" s="45">
        <v>182</v>
      </c>
      <c r="E29" s="45">
        <v>287</v>
      </c>
      <c r="F29" s="45">
        <v>160</v>
      </c>
      <c r="G29" s="45">
        <v>782</v>
      </c>
      <c r="H29" s="16"/>
      <c r="I29" s="16">
        <f aca="true" t="shared" si="9" ref="I29:I34">SUM(J29:M29)</f>
        <v>3273</v>
      </c>
      <c r="J29" s="45">
        <v>450</v>
      </c>
      <c r="K29" s="45">
        <v>913</v>
      </c>
      <c r="L29" s="45">
        <v>939</v>
      </c>
      <c r="M29" s="45">
        <v>971</v>
      </c>
    </row>
    <row r="30" spans="1:13" ht="15.75">
      <c r="A30" s="6" t="s">
        <v>23</v>
      </c>
      <c r="B30" s="16">
        <f t="shared" si="7"/>
        <v>21819</v>
      </c>
      <c r="C30" s="16">
        <f t="shared" si="8"/>
        <v>6368</v>
      </c>
      <c r="D30" s="45">
        <v>869</v>
      </c>
      <c r="E30" s="45">
        <v>1841</v>
      </c>
      <c r="F30" s="45">
        <v>364</v>
      </c>
      <c r="G30" s="45">
        <v>3294</v>
      </c>
      <c r="H30" s="16"/>
      <c r="I30" s="16">
        <f t="shared" si="9"/>
        <v>15451</v>
      </c>
      <c r="J30" s="45">
        <v>3386</v>
      </c>
      <c r="K30" s="45">
        <v>1976</v>
      </c>
      <c r="L30" s="45">
        <v>4692</v>
      </c>
      <c r="M30" s="45">
        <v>5397</v>
      </c>
    </row>
    <row r="31" spans="1:13" ht="15.75">
      <c r="A31" s="6" t="s">
        <v>24</v>
      </c>
      <c r="B31" s="16">
        <f t="shared" si="7"/>
        <v>615</v>
      </c>
      <c r="C31" s="16">
        <f t="shared" si="8"/>
        <v>182</v>
      </c>
      <c r="D31" s="45">
        <v>36</v>
      </c>
      <c r="E31" s="45">
        <v>26</v>
      </c>
      <c r="F31" s="45">
        <v>19</v>
      </c>
      <c r="G31" s="45">
        <v>101</v>
      </c>
      <c r="H31" s="16"/>
      <c r="I31" s="16">
        <f t="shared" si="9"/>
        <v>433</v>
      </c>
      <c r="J31" s="45">
        <v>46</v>
      </c>
      <c r="K31" s="45">
        <v>133</v>
      </c>
      <c r="L31" s="45">
        <v>80</v>
      </c>
      <c r="M31" s="45">
        <v>174</v>
      </c>
    </row>
    <row r="32" spans="1:13" ht="15.75">
      <c r="A32" s="6" t="s">
        <v>25</v>
      </c>
      <c r="B32" s="16">
        <f t="shared" si="7"/>
        <v>1121</v>
      </c>
      <c r="C32" s="16">
        <f t="shared" si="8"/>
        <v>323</v>
      </c>
      <c r="D32" s="45">
        <v>56</v>
      </c>
      <c r="E32" s="45">
        <v>47</v>
      </c>
      <c r="F32" s="45">
        <v>40</v>
      </c>
      <c r="G32" s="45">
        <v>180</v>
      </c>
      <c r="H32" s="16"/>
      <c r="I32" s="16">
        <f t="shared" si="9"/>
        <v>798</v>
      </c>
      <c r="J32" s="45">
        <v>48</v>
      </c>
      <c r="K32" s="45">
        <v>193</v>
      </c>
      <c r="L32" s="45">
        <v>238</v>
      </c>
      <c r="M32" s="45">
        <v>319</v>
      </c>
    </row>
    <row r="33" spans="1:13" ht="15.75">
      <c r="A33" s="6" t="s">
        <v>26</v>
      </c>
      <c r="B33" s="16">
        <f t="shared" si="7"/>
        <v>1185</v>
      </c>
      <c r="C33" s="16">
        <f t="shared" si="8"/>
        <v>376</v>
      </c>
      <c r="D33" s="45">
        <v>42</v>
      </c>
      <c r="E33" s="45">
        <v>66</v>
      </c>
      <c r="F33" s="45">
        <v>41</v>
      </c>
      <c r="G33" s="45">
        <v>227</v>
      </c>
      <c r="H33" s="16"/>
      <c r="I33" s="16">
        <f t="shared" si="9"/>
        <v>809</v>
      </c>
      <c r="J33" s="45">
        <v>60</v>
      </c>
      <c r="K33" s="45">
        <v>186</v>
      </c>
      <c r="L33" s="45">
        <v>259</v>
      </c>
      <c r="M33" s="45">
        <v>304</v>
      </c>
    </row>
    <row r="34" spans="1:13" ht="15.75">
      <c r="A34" s="6" t="s">
        <v>27</v>
      </c>
      <c r="B34" s="16">
        <f t="shared" si="7"/>
        <v>1395</v>
      </c>
      <c r="C34" s="16">
        <f t="shared" si="8"/>
        <v>401</v>
      </c>
      <c r="D34" s="45">
        <v>45</v>
      </c>
      <c r="E34" s="45">
        <v>73</v>
      </c>
      <c r="F34" s="45">
        <v>41</v>
      </c>
      <c r="G34" s="45">
        <v>242</v>
      </c>
      <c r="H34" s="16"/>
      <c r="I34" s="16">
        <f t="shared" si="9"/>
        <v>994</v>
      </c>
      <c r="J34" s="45">
        <v>114</v>
      </c>
      <c r="K34" s="45">
        <v>209</v>
      </c>
      <c r="L34" s="45">
        <v>315</v>
      </c>
      <c r="M34" s="45">
        <v>356</v>
      </c>
    </row>
    <row r="35" spans="1:13" ht="15.75">
      <c r="A35" s="6" t="s">
        <v>28</v>
      </c>
      <c r="B35" s="16">
        <f aca="true" t="shared" si="10" ref="B35:B40">+C35+I35</f>
        <v>1275</v>
      </c>
      <c r="C35" s="16">
        <f aca="true" t="shared" si="11" ref="C35:C40">SUM(D35:G35)</f>
        <v>350</v>
      </c>
      <c r="D35" s="45">
        <v>76</v>
      </c>
      <c r="E35" s="45">
        <v>47</v>
      </c>
      <c r="F35" s="45">
        <v>44</v>
      </c>
      <c r="G35" s="45">
        <v>183</v>
      </c>
      <c r="H35" s="16"/>
      <c r="I35" s="16">
        <f aca="true" t="shared" si="12" ref="I35:I40">SUM(J35:M35)</f>
        <v>925</v>
      </c>
      <c r="J35" s="45">
        <v>142</v>
      </c>
      <c r="K35" s="45">
        <v>313</v>
      </c>
      <c r="L35" s="45">
        <v>205</v>
      </c>
      <c r="M35" s="45">
        <v>265</v>
      </c>
    </row>
    <row r="36" spans="1:13" ht="15.75">
      <c r="A36" s="6" t="s">
        <v>29</v>
      </c>
      <c r="B36" s="16">
        <f t="shared" si="10"/>
        <v>63</v>
      </c>
      <c r="C36" s="16">
        <f t="shared" si="11"/>
        <v>13</v>
      </c>
      <c r="D36" s="45">
        <v>2</v>
      </c>
      <c r="E36" s="45">
        <v>1</v>
      </c>
      <c r="F36" s="45">
        <v>2</v>
      </c>
      <c r="G36" s="45">
        <v>8</v>
      </c>
      <c r="H36" s="16"/>
      <c r="I36" s="16">
        <f t="shared" si="12"/>
        <v>50</v>
      </c>
      <c r="J36" s="45">
        <v>3</v>
      </c>
      <c r="K36" s="45">
        <v>19</v>
      </c>
      <c r="L36" s="45">
        <v>11</v>
      </c>
      <c r="M36" s="45">
        <v>17</v>
      </c>
    </row>
    <row r="37" spans="1:13" ht="15.75">
      <c r="A37" s="6" t="s">
        <v>30</v>
      </c>
      <c r="B37" s="16">
        <f t="shared" si="10"/>
        <v>1179</v>
      </c>
      <c r="C37" s="16">
        <f t="shared" si="11"/>
        <v>303</v>
      </c>
      <c r="D37" s="45">
        <v>39</v>
      </c>
      <c r="E37" s="45">
        <v>46</v>
      </c>
      <c r="F37" s="45">
        <v>43</v>
      </c>
      <c r="G37" s="45">
        <v>175</v>
      </c>
      <c r="H37" s="16"/>
      <c r="I37" s="16">
        <f t="shared" si="12"/>
        <v>876</v>
      </c>
      <c r="J37" s="45">
        <v>76</v>
      </c>
      <c r="K37" s="45">
        <v>190</v>
      </c>
      <c r="L37" s="45">
        <v>286</v>
      </c>
      <c r="M37" s="45">
        <v>324</v>
      </c>
    </row>
    <row r="38" spans="1:13" ht="15.75">
      <c r="A38" s="6" t="s">
        <v>31</v>
      </c>
      <c r="B38" s="16">
        <f t="shared" si="10"/>
        <v>2465</v>
      </c>
      <c r="C38" s="16">
        <f t="shared" si="11"/>
        <v>616</v>
      </c>
      <c r="D38" s="45">
        <v>110</v>
      </c>
      <c r="E38" s="45">
        <v>100</v>
      </c>
      <c r="F38" s="45">
        <v>45</v>
      </c>
      <c r="G38" s="45">
        <v>361</v>
      </c>
      <c r="H38" s="16"/>
      <c r="I38" s="16">
        <f t="shared" si="12"/>
        <v>1849</v>
      </c>
      <c r="J38" s="45">
        <v>117</v>
      </c>
      <c r="K38" s="45">
        <v>342</v>
      </c>
      <c r="L38" s="45">
        <v>772</v>
      </c>
      <c r="M38" s="45">
        <v>618</v>
      </c>
    </row>
    <row r="39" spans="1:13" ht="15.75">
      <c r="A39" s="6" t="s">
        <v>32</v>
      </c>
      <c r="B39" s="16">
        <f t="shared" si="10"/>
        <v>316</v>
      </c>
      <c r="C39" s="16">
        <f t="shared" si="11"/>
        <v>100</v>
      </c>
      <c r="D39" s="45">
        <v>24</v>
      </c>
      <c r="E39" s="45">
        <v>22</v>
      </c>
      <c r="F39" s="45">
        <v>14</v>
      </c>
      <c r="G39" s="45">
        <v>40</v>
      </c>
      <c r="H39" s="16"/>
      <c r="I39" s="16">
        <f t="shared" si="12"/>
        <v>216</v>
      </c>
      <c r="J39" s="45">
        <v>17</v>
      </c>
      <c r="K39" s="45">
        <v>51</v>
      </c>
      <c r="L39" s="45">
        <v>56</v>
      </c>
      <c r="M39" s="45">
        <v>92</v>
      </c>
    </row>
    <row r="40" spans="1:13" ht="15.75">
      <c r="A40" s="6" t="s">
        <v>33</v>
      </c>
      <c r="B40" s="16">
        <f t="shared" si="10"/>
        <v>1289</v>
      </c>
      <c r="C40" s="16">
        <f t="shared" si="11"/>
        <v>407</v>
      </c>
      <c r="D40" s="45">
        <v>60</v>
      </c>
      <c r="E40" s="45">
        <v>65</v>
      </c>
      <c r="F40" s="45">
        <v>52</v>
      </c>
      <c r="G40" s="45">
        <v>230</v>
      </c>
      <c r="H40" s="16"/>
      <c r="I40" s="16">
        <f t="shared" si="12"/>
        <v>882</v>
      </c>
      <c r="J40" s="45">
        <v>158</v>
      </c>
      <c r="K40" s="45">
        <v>225</v>
      </c>
      <c r="L40" s="45">
        <v>196</v>
      </c>
      <c r="M40" s="45">
        <v>303</v>
      </c>
    </row>
    <row r="41" spans="1:13" ht="15.75">
      <c r="A41" s="6" t="s">
        <v>34</v>
      </c>
      <c r="B41" s="16">
        <f aca="true" t="shared" si="13" ref="B41:B46">+C41+I41</f>
        <v>1164</v>
      </c>
      <c r="C41" s="16">
        <f aca="true" t="shared" si="14" ref="C41:C46">SUM(D41:G41)</f>
        <v>313</v>
      </c>
      <c r="D41" s="45">
        <v>45</v>
      </c>
      <c r="E41" s="45">
        <v>47</v>
      </c>
      <c r="F41" s="45">
        <v>37</v>
      </c>
      <c r="G41" s="45">
        <v>184</v>
      </c>
      <c r="H41" s="16"/>
      <c r="I41" s="16">
        <f aca="true" t="shared" si="15" ref="I41:I46">SUM(J41:M41)</f>
        <v>851</v>
      </c>
      <c r="J41" s="45">
        <v>79</v>
      </c>
      <c r="K41" s="45">
        <v>171</v>
      </c>
      <c r="L41" s="45">
        <v>266</v>
      </c>
      <c r="M41" s="45">
        <v>335</v>
      </c>
    </row>
    <row r="42" spans="1:13" ht="15.75">
      <c r="A42" s="6" t="s">
        <v>35</v>
      </c>
      <c r="B42" s="16">
        <f t="shared" si="13"/>
        <v>14509</v>
      </c>
      <c r="C42" s="16">
        <f t="shared" si="14"/>
        <v>4362</v>
      </c>
      <c r="D42" s="45">
        <v>529</v>
      </c>
      <c r="E42" s="45">
        <v>1066</v>
      </c>
      <c r="F42" s="45">
        <v>430</v>
      </c>
      <c r="G42" s="45">
        <v>2337</v>
      </c>
      <c r="H42" s="16"/>
      <c r="I42" s="16">
        <f t="shared" si="15"/>
        <v>10147</v>
      </c>
      <c r="J42" s="45">
        <v>769</v>
      </c>
      <c r="K42" s="45">
        <v>1893</v>
      </c>
      <c r="L42" s="45">
        <v>4111</v>
      </c>
      <c r="M42" s="45">
        <v>3374</v>
      </c>
    </row>
    <row r="43" spans="1:13" ht="15.75">
      <c r="A43" s="6" t="s">
        <v>36</v>
      </c>
      <c r="B43" s="16">
        <f t="shared" si="13"/>
        <v>1126</v>
      </c>
      <c r="C43" s="16">
        <f t="shared" si="14"/>
        <v>321</v>
      </c>
      <c r="D43" s="45">
        <v>56</v>
      </c>
      <c r="E43" s="45">
        <v>60</v>
      </c>
      <c r="F43" s="45">
        <v>28</v>
      </c>
      <c r="G43" s="45">
        <v>177</v>
      </c>
      <c r="H43" s="16"/>
      <c r="I43" s="16">
        <f t="shared" si="15"/>
        <v>805</v>
      </c>
      <c r="J43" s="45">
        <v>70</v>
      </c>
      <c r="K43" s="45">
        <v>124</v>
      </c>
      <c r="L43" s="45">
        <v>307</v>
      </c>
      <c r="M43" s="45">
        <v>304</v>
      </c>
    </row>
    <row r="44" spans="1:13" ht="15.75">
      <c r="A44" s="6" t="s">
        <v>37</v>
      </c>
      <c r="B44" s="16">
        <f t="shared" si="13"/>
        <v>15825</v>
      </c>
      <c r="C44" s="16">
        <f t="shared" si="14"/>
        <v>4944</v>
      </c>
      <c r="D44" s="45">
        <v>811</v>
      </c>
      <c r="E44" s="45">
        <v>1176</v>
      </c>
      <c r="F44" s="45">
        <v>291</v>
      </c>
      <c r="G44" s="45">
        <v>2666</v>
      </c>
      <c r="H44" s="16"/>
      <c r="I44" s="16">
        <f t="shared" si="15"/>
        <v>10881</v>
      </c>
      <c r="J44" s="45">
        <v>2794</v>
      </c>
      <c r="K44" s="45">
        <v>2095</v>
      </c>
      <c r="L44" s="45">
        <v>2897</v>
      </c>
      <c r="M44" s="45">
        <v>3095</v>
      </c>
    </row>
    <row r="45" spans="1:13" ht="15.75">
      <c r="A45" s="6" t="s">
        <v>38</v>
      </c>
      <c r="B45" s="16">
        <f t="shared" si="13"/>
        <v>4816</v>
      </c>
      <c r="C45" s="16">
        <f t="shared" si="14"/>
        <v>1417</v>
      </c>
      <c r="D45" s="45">
        <v>220</v>
      </c>
      <c r="E45" s="45">
        <v>372</v>
      </c>
      <c r="F45" s="45">
        <v>107</v>
      </c>
      <c r="G45" s="45">
        <v>718</v>
      </c>
      <c r="H45" s="16"/>
      <c r="I45" s="16">
        <f t="shared" si="15"/>
        <v>3399</v>
      </c>
      <c r="J45" s="45">
        <v>352</v>
      </c>
      <c r="K45" s="45">
        <v>607</v>
      </c>
      <c r="L45" s="45">
        <v>1112</v>
      </c>
      <c r="M45" s="45">
        <v>1328</v>
      </c>
    </row>
    <row r="46" spans="1:13" ht="15.75">
      <c r="A46" s="6" t="s">
        <v>39</v>
      </c>
      <c r="B46" s="16">
        <f t="shared" si="13"/>
        <v>5173</v>
      </c>
      <c r="C46" s="16">
        <f t="shared" si="14"/>
        <v>1217</v>
      </c>
      <c r="D46" s="45">
        <v>264</v>
      </c>
      <c r="E46" s="45">
        <v>240</v>
      </c>
      <c r="F46" s="45">
        <v>85</v>
      </c>
      <c r="G46" s="45">
        <v>628</v>
      </c>
      <c r="H46" s="16"/>
      <c r="I46" s="16">
        <f t="shared" si="15"/>
        <v>3956</v>
      </c>
      <c r="J46" s="45">
        <v>463</v>
      </c>
      <c r="K46" s="45">
        <v>509</v>
      </c>
      <c r="L46" s="45">
        <v>1614</v>
      </c>
      <c r="M46" s="45">
        <v>1370</v>
      </c>
    </row>
    <row r="47" spans="1:13" ht="15.75">
      <c r="A47" s="6" t="s">
        <v>40</v>
      </c>
      <c r="B47" s="16">
        <f aca="true" t="shared" si="16" ref="B47:B52">+C47+I47</f>
        <v>10337</v>
      </c>
      <c r="C47" s="16">
        <f aca="true" t="shared" si="17" ref="C47:C52">SUM(D47:G47)</f>
        <v>3436</v>
      </c>
      <c r="D47" s="45">
        <v>557</v>
      </c>
      <c r="E47" s="45">
        <v>832</v>
      </c>
      <c r="F47" s="45">
        <v>172</v>
      </c>
      <c r="G47" s="45">
        <v>1875</v>
      </c>
      <c r="H47" s="16"/>
      <c r="I47" s="16">
        <f aca="true" t="shared" si="18" ref="I47:I52">SUM(J47:M47)</f>
        <v>6901</v>
      </c>
      <c r="J47" s="45">
        <v>1149</v>
      </c>
      <c r="K47" s="45">
        <v>956</v>
      </c>
      <c r="L47" s="45">
        <v>2702</v>
      </c>
      <c r="M47" s="45">
        <v>2094</v>
      </c>
    </row>
    <row r="48" spans="1:13" ht="15.75">
      <c r="A48" s="6" t="s">
        <v>41</v>
      </c>
      <c r="B48" s="16">
        <f t="shared" si="16"/>
        <v>1875</v>
      </c>
      <c r="C48" s="16">
        <f t="shared" si="17"/>
        <v>581</v>
      </c>
      <c r="D48" s="45">
        <v>74</v>
      </c>
      <c r="E48" s="45">
        <v>101</v>
      </c>
      <c r="F48" s="45">
        <v>81</v>
      </c>
      <c r="G48" s="45">
        <v>325</v>
      </c>
      <c r="H48" s="16"/>
      <c r="I48" s="16">
        <f t="shared" si="18"/>
        <v>1294</v>
      </c>
      <c r="J48" s="45">
        <v>108</v>
      </c>
      <c r="K48" s="45">
        <v>359</v>
      </c>
      <c r="L48" s="45">
        <v>400</v>
      </c>
      <c r="M48" s="45">
        <v>427</v>
      </c>
    </row>
    <row r="49" spans="1:13" ht="15.75">
      <c r="A49" s="6" t="s">
        <v>42</v>
      </c>
      <c r="B49" s="16">
        <f t="shared" si="16"/>
        <v>8601</v>
      </c>
      <c r="C49" s="16">
        <f t="shared" si="17"/>
        <v>2343</v>
      </c>
      <c r="D49" s="45">
        <v>502</v>
      </c>
      <c r="E49" s="45">
        <v>481</v>
      </c>
      <c r="F49" s="45">
        <v>234</v>
      </c>
      <c r="G49" s="45">
        <v>1126</v>
      </c>
      <c r="H49" s="16"/>
      <c r="I49" s="16">
        <f t="shared" si="18"/>
        <v>6258</v>
      </c>
      <c r="J49" s="45">
        <v>1319</v>
      </c>
      <c r="K49" s="45">
        <v>1112</v>
      </c>
      <c r="L49" s="45">
        <v>1925</v>
      </c>
      <c r="M49" s="45">
        <v>1902</v>
      </c>
    </row>
    <row r="50" spans="1:13" ht="15.75">
      <c r="A50" s="6" t="s">
        <v>43</v>
      </c>
      <c r="B50" s="16">
        <f t="shared" si="16"/>
        <v>706</v>
      </c>
      <c r="C50" s="16">
        <f t="shared" si="17"/>
        <v>242</v>
      </c>
      <c r="D50" s="45">
        <v>40</v>
      </c>
      <c r="E50" s="45">
        <v>39</v>
      </c>
      <c r="F50" s="45">
        <v>20</v>
      </c>
      <c r="G50" s="45">
        <v>143</v>
      </c>
      <c r="H50" s="16"/>
      <c r="I50" s="16">
        <f t="shared" si="18"/>
        <v>464</v>
      </c>
      <c r="J50" s="45">
        <v>45</v>
      </c>
      <c r="K50" s="45">
        <v>99</v>
      </c>
      <c r="L50" s="45">
        <v>140</v>
      </c>
      <c r="M50" s="45">
        <v>180</v>
      </c>
    </row>
    <row r="51" spans="1:13" ht="15.75">
      <c r="A51" s="6" t="s">
        <v>44</v>
      </c>
      <c r="B51" s="16">
        <f t="shared" si="16"/>
        <v>2722</v>
      </c>
      <c r="C51" s="16">
        <f t="shared" si="17"/>
        <v>821</v>
      </c>
      <c r="D51" s="45">
        <v>157</v>
      </c>
      <c r="E51" s="45">
        <v>187</v>
      </c>
      <c r="F51" s="45">
        <v>55</v>
      </c>
      <c r="G51" s="45">
        <v>422</v>
      </c>
      <c r="H51" s="16"/>
      <c r="I51" s="16">
        <f t="shared" si="18"/>
        <v>1901</v>
      </c>
      <c r="J51" s="45">
        <v>195</v>
      </c>
      <c r="K51" s="45">
        <v>371</v>
      </c>
      <c r="L51" s="45">
        <v>685</v>
      </c>
      <c r="M51" s="45">
        <v>650</v>
      </c>
    </row>
    <row r="52" spans="1:13" ht="15.75">
      <c r="A52" s="6" t="s">
        <v>45</v>
      </c>
      <c r="B52" s="16">
        <f t="shared" si="16"/>
        <v>1158</v>
      </c>
      <c r="C52" s="16">
        <f t="shared" si="17"/>
        <v>320</v>
      </c>
      <c r="D52" s="45">
        <v>55</v>
      </c>
      <c r="E52" s="45">
        <v>53</v>
      </c>
      <c r="F52" s="45">
        <v>37</v>
      </c>
      <c r="G52" s="45">
        <v>175</v>
      </c>
      <c r="H52" s="16"/>
      <c r="I52" s="16">
        <f t="shared" si="18"/>
        <v>838</v>
      </c>
      <c r="J52" s="45">
        <v>89</v>
      </c>
      <c r="K52" s="45">
        <v>205</v>
      </c>
      <c r="L52" s="45">
        <v>277</v>
      </c>
      <c r="M52" s="45">
        <v>267</v>
      </c>
    </row>
    <row r="53" spans="1:13" ht="15" customHeight="1">
      <c r="A53" s="6" t="s">
        <v>46</v>
      </c>
      <c r="B53" s="16">
        <f aca="true" t="shared" si="19" ref="B53:B58">+C53+I53</f>
        <v>1143</v>
      </c>
      <c r="C53" s="16">
        <f aca="true" t="shared" si="20" ref="C53:C58">SUM(D53:G53)</f>
        <v>272</v>
      </c>
      <c r="D53" s="45">
        <v>66</v>
      </c>
      <c r="E53" s="45">
        <v>48</v>
      </c>
      <c r="F53" s="45">
        <v>42</v>
      </c>
      <c r="G53" s="45">
        <v>116</v>
      </c>
      <c r="H53" s="16"/>
      <c r="I53" s="16">
        <f aca="true" t="shared" si="21" ref="I53:I58">SUM(J53:M53)</f>
        <v>871</v>
      </c>
      <c r="J53" s="45">
        <v>177</v>
      </c>
      <c r="K53" s="45">
        <v>341</v>
      </c>
      <c r="L53" s="45">
        <v>116</v>
      </c>
      <c r="M53" s="45">
        <v>237</v>
      </c>
    </row>
    <row r="54" spans="1:13" ht="15.75">
      <c r="A54" s="6" t="s">
        <v>47</v>
      </c>
      <c r="B54" s="16">
        <f t="shared" si="19"/>
        <v>3300</v>
      </c>
      <c r="C54" s="16">
        <f t="shared" si="20"/>
        <v>1057</v>
      </c>
      <c r="D54" s="45">
        <v>147</v>
      </c>
      <c r="E54" s="45">
        <v>214</v>
      </c>
      <c r="F54" s="45">
        <v>68</v>
      </c>
      <c r="G54" s="45">
        <v>628</v>
      </c>
      <c r="H54" s="16"/>
      <c r="I54" s="16">
        <f t="shared" si="21"/>
        <v>2243</v>
      </c>
      <c r="J54" s="45">
        <v>248</v>
      </c>
      <c r="K54" s="45">
        <v>452</v>
      </c>
      <c r="L54" s="45">
        <v>703</v>
      </c>
      <c r="M54" s="45">
        <v>840</v>
      </c>
    </row>
    <row r="55" spans="1:13" ht="15.75">
      <c r="A55" s="6" t="s">
        <v>48</v>
      </c>
      <c r="B55" s="16">
        <f t="shared" si="19"/>
        <v>3745</v>
      </c>
      <c r="C55" s="16">
        <f t="shared" si="20"/>
        <v>1151</v>
      </c>
      <c r="D55" s="45">
        <v>150</v>
      </c>
      <c r="E55" s="45">
        <v>260</v>
      </c>
      <c r="F55" s="45">
        <v>99</v>
      </c>
      <c r="G55" s="45">
        <v>642</v>
      </c>
      <c r="H55" s="16"/>
      <c r="I55" s="16">
        <f t="shared" si="21"/>
        <v>2594</v>
      </c>
      <c r="J55" s="45">
        <v>373</v>
      </c>
      <c r="K55" s="45">
        <v>708</v>
      </c>
      <c r="L55" s="45">
        <v>668</v>
      </c>
      <c r="M55" s="45">
        <v>845</v>
      </c>
    </row>
    <row r="56" spans="1:13" ht="15.75">
      <c r="A56" s="6" t="s">
        <v>49</v>
      </c>
      <c r="B56" s="16">
        <f t="shared" si="19"/>
        <v>2216</v>
      </c>
      <c r="C56" s="16">
        <f t="shared" si="20"/>
        <v>646</v>
      </c>
      <c r="D56" s="45">
        <v>160</v>
      </c>
      <c r="E56" s="45">
        <v>103</v>
      </c>
      <c r="F56" s="45">
        <v>43</v>
      </c>
      <c r="G56" s="45">
        <v>340</v>
      </c>
      <c r="H56" s="16"/>
      <c r="I56" s="16">
        <f t="shared" si="21"/>
        <v>1570</v>
      </c>
      <c r="J56" s="45">
        <v>196</v>
      </c>
      <c r="K56" s="45">
        <v>325</v>
      </c>
      <c r="L56" s="45">
        <v>453</v>
      </c>
      <c r="M56" s="45">
        <v>596</v>
      </c>
    </row>
    <row r="57" spans="1:13" ht="15.75">
      <c r="A57" s="6" t="s">
        <v>50</v>
      </c>
      <c r="B57" s="16">
        <f t="shared" si="19"/>
        <v>3723</v>
      </c>
      <c r="C57" s="16">
        <f t="shared" si="20"/>
        <v>927</v>
      </c>
      <c r="D57" s="45">
        <v>125</v>
      </c>
      <c r="E57" s="45">
        <v>143</v>
      </c>
      <c r="F57" s="45">
        <v>119</v>
      </c>
      <c r="G57" s="45">
        <v>540</v>
      </c>
      <c r="H57" s="16"/>
      <c r="I57" s="16">
        <f t="shared" si="21"/>
        <v>2796</v>
      </c>
      <c r="J57" s="45">
        <v>303</v>
      </c>
      <c r="K57" s="45">
        <v>713</v>
      </c>
      <c r="L57" s="45">
        <v>872</v>
      </c>
      <c r="M57" s="45">
        <v>908</v>
      </c>
    </row>
    <row r="58" spans="1:13" ht="15.75">
      <c r="A58" s="6" t="s">
        <v>51</v>
      </c>
      <c r="B58" s="16">
        <f t="shared" si="19"/>
        <v>4108</v>
      </c>
      <c r="C58" s="16">
        <f t="shared" si="20"/>
        <v>1325</v>
      </c>
      <c r="D58" s="45">
        <v>293</v>
      </c>
      <c r="E58" s="45">
        <v>272</v>
      </c>
      <c r="F58" s="45">
        <v>50</v>
      </c>
      <c r="G58" s="45">
        <v>710</v>
      </c>
      <c r="H58" s="16"/>
      <c r="I58" s="16">
        <f t="shared" si="21"/>
        <v>2783</v>
      </c>
      <c r="J58" s="45">
        <v>284</v>
      </c>
      <c r="K58" s="45">
        <v>273</v>
      </c>
      <c r="L58" s="45">
        <v>1066</v>
      </c>
      <c r="M58" s="45">
        <v>1160</v>
      </c>
    </row>
    <row r="59" spans="1:13" ht="15.75">
      <c r="A59" s="6" t="s">
        <v>52</v>
      </c>
      <c r="B59" s="16">
        <f aca="true" t="shared" si="22" ref="B59:B64">+C59+I59</f>
        <v>529</v>
      </c>
      <c r="C59" s="16">
        <f aca="true" t="shared" si="23" ref="C59:C64">SUM(D59:G59)</f>
        <v>120</v>
      </c>
      <c r="D59" s="45">
        <v>8</v>
      </c>
      <c r="E59" s="45">
        <v>14</v>
      </c>
      <c r="F59" s="45">
        <v>15</v>
      </c>
      <c r="G59" s="45">
        <v>83</v>
      </c>
      <c r="H59" s="16"/>
      <c r="I59" s="16">
        <f aca="true" t="shared" si="24" ref="I59:I64">SUM(J59:M59)</f>
        <v>409</v>
      </c>
      <c r="J59" s="45">
        <v>18</v>
      </c>
      <c r="K59" s="45">
        <v>126</v>
      </c>
      <c r="L59" s="45">
        <v>137</v>
      </c>
      <c r="M59" s="45">
        <v>128</v>
      </c>
    </row>
    <row r="60" spans="1:13" ht="15.75">
      <c r="A60" s="6" t="s">
        <v>53</v>
      </c>
      <c r="B60" s="16">
        <f t="shared" si="22"/>
        <v>322</v>
      </c>
      <c r="C60" s="16">
        <f t="shared" si="23"/>
        <v>98</v>
      </c>
      <c r="D60" s="45">
        <v>21</v>
      </c>
      <c r="E60" s="45">
        <v>11</v>
      </c>
      <c r="F60" s="45">
        <v>16</v>
      </c>
      <c r="G60" s="45">
        <v>50</v>
      </c>
      <c r="H60" s="16"/>
      <c r="I60" s="16">
        <f t="shared" si="24"/>
        <v>224</v>
      </c>
      <c r="J60" s="45">
        <v>18</v>
      </c>
      <c r="K60" s="45">
        <v>55</v>
      </c>
      <c r="L60" s="45">
        <v>70</v>
      </c>
      <c r="M60" s="45">
        <v>81</v>
      </c>
    </row>
    <row r="61" spans="1:13" ht="15.75">
      <c r="A61" s="6" t="s">
        <v>54</v>
      </c>
      <c r="B61" s="16">
        <f t="shared" si="22"/>
        <v>712</v>
      </c>
      <c r="C61" s="16">
        <f t="shared" si="23"/>
        <v>223</v>
      </c>
      <c r="D61" s="45">
        <v>29</v>
      </c>
      <c r="E61" s="45">
        <v>31</v>
      </c>
      <c r="F61" s="45">
        <v>40</v>
      </c>
      <c r="G61" s="45">
        <v>123</v>
      </c>
      <c r="H61" s="16"/>
      <c r="I61" s="16">
        <f t="shared" si="24"/>
        <v>489</v>
      </c>
      <c r="J61" s="45">
        <v>40</v>
      </c>
      <c r="K61" s="45">
        <v>123</v>
      </c>
      <c r="L61" s="45">
        <v>161</v>
      </c>
      <c r="M61" s="45">
        <v>165</v>
      </c>
    </row>
    <row r="62" spans="1:13" ht="15.75">
      <c r="A62" s="6" t="s">
        <v>55</v>
      </c>
      <c r="B62" s="16">
        <f t="shared" si="22"/>
        <v>2126</v>
      </c>
      <c r="C62" s="16">
        <f t="shared" si="23"/>
        <v>641</v>
      </c>
      <c r="D62" s="45">
        <v>119</v>
      </c>
      <c r="E62" s="45">
        <v>97</v>
      </c>
      <c r="F62" s="45">
        <v>75</v>
      </c>
      <c r="G62" s="45">
        <v>350</v>
      </c>
      <c r="H62" s="16"/>
      <c r="I62" s="16">
        <f t="shared" si="24"/>
        <v>1485</v>
      </c>
      <c r="J62" s="45">
        <v>181</v>
      </c>
      <c r="K62" s="45">
        <v>312</v>
      </c>
      <c r="L62" s="45">
        <v>463</v>
      </c>
      <c r="M62" s="45">
        <v>529</v>
      </c>
    </row>
    <row r="63" spans="1:13" ht="15.75">
      <c r="A63" s="6" t="s">
        <v>56</v>
      </c>
      <c r="B63" s="16">
        <f t="shared" si="22"/>
        <v>21686</v>
      </c>
      <c r="C63" s="16">
        <f t="shared" si="23"/>
        <v>5135</v>
      </c>
      <c r="D63" s="45">
        <v>775</v>
      </c>
      <c r="E63" s="45">
        <v>983</v>
      </c>
      <c r="F63" s="45">
        <v>564</v>
      </c>
      <c r="G63" s="45">
        <v>2813</v>
      </c>
      <c r="H63" s="16"/>
      <c r="I63" s="16">
        <f t="shared" si="24"/>
        <v>16551</v>
      </c>
      <c r="J63" s="45">
        <v>4308</v>
      </c>
      <c r="K63" s="45">
        <v>3185</v>
      </c>
      <c r="L63" s="45">
        <v>4386</v>
      </c>
      <c r="M63" s="45">
        <v>4672</v>
      </c>
    </row>
    <row r="64" spans="1:13" ht="15.75">
      <c r="A64" s="6" t="s">
        <v>57</v>
      </c>
      <c r="B64" s="16">
        <f t="shared" si="22"/>
        <v>1868</v>
      </c>
      <c r="C64" s="16">
        <f t="shared" si="23"/>
        <v>507</v>
      </c>
      <c r="D64" s="45">
        <v>82</v>
      </c>
      <c r="E64" s="45">
        <v>102</v>
      </c>
      <c r="F64" s="45">
        <v>43</v>
      </c>
      <c r="G64" s="45">
        <v>280</v>
      </c>
      <c r="H64" s="16"/>
      <c r="I64" s="16">
        <f t="shared" si="24"/>
        <v>1361</v>
      </c>
      <c r="J64" s="45">
        <v>264</v>
      </c>
      <c r="K64" s="45">
        <v>292</v>
      </c>
      <c r="L64" s="45">
        <v>377</v>
      </c>
      <c r="M64" s="45">
        <v>428</v>
      </c>
    </row>
    <row r="65" spans="1:13" ht="15.75">
      <c r="A65" s="6" t="s">
        <v>58</v>
      </c>
      <c r="B65" s="16">
        <f aca="true" t="shared" si="25" ref="B65:B70">+C65+I65</f>
        <v>645</v>
      </c>
      <c r="C65" s="16">
        <f aca="true" t="shared" si="26" ref="C65:C70">SUM(D65:G65)</f>
        <v>183</v>
      </c>
      <c r="D65" s="45">
        <v>35</v>
      </c>
      <c r="E65" s="45">
        <v>29</v>
      </c>
      <c r="F65" s="45">
        <v>25</v>
      </c>
      <c r="G65" s="45">
        <v>94</v>
      </c>
      <c r="H65" s="16"/>
      <c r="I65" s="16">
        <f aca="true" t="shared" si="27" ref="I65:I73">SUM(J65:M65)</f>
        <v>462</v>
      </c>
      <c r="J65" s="45">
        <v>70</v>
      </c>
      <c r="K65" s="45">
        <v>103</v>
      </c>
      <c r="L65" s="45">
        <v>82</v>
      </c>
      <c r="M65" s="45">
        <v>207</v>
      </c>
    </row>
    <row r="66" spans="1:13" ht="15.75">
      <c r="A66" s="6" t="s">
        <v>59</v>
      </c>
      <c r="B66" s="16">
        <f t="shared" si="25"/>
        <v>1589</v>
      </c>
      <c r="C66" s="16">
        <f t="shared" si="26"/>
        <v>374</v>
      </c>
      <c r="D66" s="45">
        <v>60</v>
      </c>
      <c r="E66" s="45">
        <v>64</v>
      </c>
      <c r="F66" s="45">
        <v>46</v>
      </c>
      <c r="G66" s="45">
        <v>204</v>
      </c>
      <c r="H66" s="16"/>
      <c r="I66" s="16">
        <f t="shared" si="27"/>
        <v>1215</v>
      </c>
      <c r="J66" s="45">
        <v>107</v>
      </c>
      <c r="K66" s="45">
        <v>260</v>
      </c>
      <c r="L66" s="45">
        <v>493</v>
      </c>
      <c r="M66" s="45">
        <v>355</v>
      </c>
    </row>
    <row r="67" spans="1:13" ht="15.75">
      <c r="A67" s="6" t="s">
        <v>60</v>
      </c>
      <c r="B67" s="16">
        <f t="shared" si="25"/>
        <v>4220</v>
      </c>
      <c r="C67" s="16">
        <f t="shared" si="26"/>
        <v>1031</v>
      </c>
      <c r="D67" s="45">
        <v>190</v>
      </c>
      <c r="E67" s="45">
        <v>166</v>
      </c>
      <c r="F67" s="45">
        <v>132</v>
      </c>
      <c r="G67" s="45">
        <v>543</v>
      </c>
      <c r="H67" s="16"/>
      <c r="I67" s="16">
        <f t="shared" si="27"/>
        <v>3189</v>
      </c>
      <c r="J67" s="45">
        <v>494</v>
      </c>
      <c r="K67" s="45">
        <v>772</v>
      </c>
      <c r="L67" s="45">
        <v>870</v>
      </c>
      <c r="M67" s="45">
        <v>1053</v>
      </c>
    </row>
    <row r="68" spans="1:13" ht="15.75">
      <c r="A68" s="6" t="s">
        <v>61</v>
      </c>
      <c r="B68" s="16">
        <f t="shared" si="25"/>
        <v>1662</v>
      </c>
      <c r="C68" s="16">
        <f t="shared" si="26"/>
        <v>465</v>
      </c>
      <c r="D68" s="45">
        <v>69</v>
      </c>
      <c r="E68" s="45">
        <v>69</v>
      </c>
      <c r="F68" s="45">
        <v>55</v>
      </c>
      <c r="G68" s="45">
        <v>272</v>
      </c>
      <c r="H68" s="16"/>
      <c r="I68" s="16">
        <f t="shared" si="27"/>
        <v>1197</v>
      </c>
      <c r="J68" s="45">
        <v>122</v>
      </c>
      <c r="K68" s="45">
        <v>258</v>
      </c>
      <c r="L68" s="45">
        <v>387</v>
      </c>
      <c r="M68" s="45">
        <v>430</v>
      </c>
    </row>
    <row r="69" spans="1:13" ht="15.75">
      <c r="A69" s="6" t="s">
        <v>62</v>
      </c>
      <c r="B69" s="16">
        <f t="shared" si="25"/>
        <v>1203</v>
      </c>
      <c r="C69" s="16">
        <f t="shared" si="26"/>
        <v>334</v>
      </c>
      <c r="D69" s="45">
        <v>55</v>
      </c>
      <c r="E69" s="45">
        <v>52</v>
      </c>
      <c r="F69" s="45">
        <v>40</v>
      </c>
      <c r="G69" s="45">
        <v>187</v>
      </c>
      <c r="H69" s="16"/>
      <c r="I69" s="16">
        <f t="shared" si="27"/>
        <v>869</v>
      </c>
      <c r="J69" s="45">
        <v>127</v>
      </c>
      <c r="K69" s="45">
        <v>212</v>
      </c>
      <c r="L69" s="45">
        <v>167</v>
      </c>
      <c r="M69" s="45">
        <v>363</v>
      </c>
    </row>
    <row r="70" spans="1:13" ht="15.75">
      <c r="A70" s="6" t="s">
        <v>63</v>
      </c>
      <c r="B70" s="16">
        <f t="shared" si="25"/>
        <v>1492</v>
      </c>
      <c r="C70" s="16">
        <f t="shared" si="26"/>
        <v>469</v>
      </c>
      <c r="D70" s="45">
        <v>68</v>
      </c>
      <c r="E70" s="45">
        <v>82</v>
      </c>
      <c r="F70" s="45">
        <v>67</v>
      </c>
      <c r="G70" s="45">
        <v>252</v>
      </c>
      <c r="H70" s="16"/>
      <c r="I70" s="16">
        <f t="shared" si="27"/>
        <v>1023</v>
      </c>
      <c r="J70" s="45">
        <v>82</v>
      </c>
      <c r="K70" s="45">
        <v>230</v>
      </c>
      <c r="L70" s="45">
        <v>296</v>
      </c>
      <c r="M70" s="45">
        <v>415</v>
      </c>
    </row>
    <row r="71" spans="1:13" ht="15.75">
      <c r="A71" s="6" t="s">
        <v>64</v>
      </c>
      <c r="B71" s="16">
        <f>+C71+I71</f>
        <v>13196</v>
      </c>
      <c r="C71" s="16">
        <f>SUM(D71:G71)</f>
        <v>3986</v>
      </c>
      <c r="D71" s="45">
        <v>752</v>
      </c>
      <c r="E71" s="45">
        <v>987</v>
      </c>
      <c r="F71" s="45">
        <v>220</v>
      </c>
      <c r="G71" s="45">
        <v>2027</v>
      </c>
      <c r="H71" s="16"/>
      <c r="I71" s="16">
        <f t="shared" si="27"/>
        <v>9210</v>
      </c>
      <c r="J71" s="45">
        <v>1783</v>
      </c>
      <c r="K71" s="45">
        <v>1465</v>
      </c>
      <c r="L71" s="45">
        <v>2440</v>
      </c>
      <c r="M71" s="45">
        <v>3522</v>
      </c>
    </row>
    <row r="72" spans="1:13" ht="15.75">
      <c r="A72" s="6" t="s">
        <v>65</v>
      </c>
      <c r="B72" s="16">
        <f>+C72+I72</f>
        <v>664</v>
      </c>
      <c r="C72" s="16">
        <f>SUM(D72:G72)</f>
        <v>221</v>
      </c>
      <c r="D72" s="45">
        <v>42</v>
      </c>
      <c r="E72" s="45">
        <v>37</v>
      </c>
      <c r="F72" s="45">
        <v>27</v>
      </c>
      <c r="G72" s="45">
        <v>115</v>
      </c>
      <c r="H72" s="16"/>
      <c r="I72" s="16">
        <f t="shared" si="27"/>
        <v>443</v>
      </c>
      <c r="J72" s="45">
        <v>46</v>
      </c>
      <c r="K72" s="45">
        <v>113</v>
      </c>
      <c r="L72" s="45">
        <v>82</v>
      </c>
      <c r="M72" s="45">
        <v>202</v>
      </c>
    </row>
    <row r="73" spans="1:13" ht="15.75">
      <c r="A73" s="6" t="s">
        <v>66</v>
      </c>
      <c r="B73" s="16">
        <f>+C73+I73</f>
        <v>349</v>
      </c>
      <c r="C73" s="16">
        <f>SUM(D73:G73)</f>
        <v>96</v>
      </c>
      <c r="D73" s="45">
        <v>19</v>
      </c>
      <c r="E73" s="45">
        <v>7</v>
      </c>
      <c r="F73" s="45">
        <v>19</v>
      </c>
      <c r="G73" s="45">
        <v>51</v>
      </c>
      <c r="H73" s="16"/>
      <c r="I73" s="16">
        <f t="shared" si="27"/>
        <v>253</v>
      </c>
      <c r="J73" s="45">
        <v>21</v>
      </c>
      <c r="K73" s="45">
        <v>62</v>
      </c>
      <c r="L73" s="45">
        <v>64</v>
      </c>
      <c r="M73" s="45">
        <v>106</v>
      </c>
    </row>
    <row r="74" spans="1:13" ht="15.75">
      <c r="A74" s="20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8"/>
      <c r="M74" s="18"/>
    </row>
    <row r="75" spans="1:13" ht="15.75">
      <c r="A75" s="43" t="s">
        <v>135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44"/>
      <c r="M75" s="44"/>
    </row>
    <row r="76" spans="1:13" ht="15.75">
      <c r="A76" s="43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44"/>
      <c r="M76" s="44"/>
    </row>
    <row r="77" spans="1:13" ht="15.75">
      <c r="A77" s="43" t="s">
        <v>134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44"/>
      <c r="M77" s="44"/>
    </row>
    <row r="78" spans="1:13" ht="15.75">
      <c r="A78" s="48" t="s">
        <v>150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44"/>
      <c r="M78" s="44"/>
    </row>
    <row r="79" spans="1:13" ht="15.75">
      <c r="A79" s="49" t="s">
        <v>151</v>
      </c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44"/>
      <c r="M79" s="44"/>
    </row>
    <row r="80" spans="1:13" ht="15.75">
      <c r="A80" s="19" t="s">
        <v>152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44"/>
      <c r="M80" s="44"/>
    </row>
    <row r="81" spans="1:13" ht="15.75">
      <c r="A81" s="53" t="s">
        <v>153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</row>
    <row r="82" spans="1:13" ht="15.75">
      <c r="A82" s="6" t="s">
        <v>154</v>
      </c>
      <c r="B82" s="7"/>
      <c r="C82" s="7"/>
      <c r="D82" s="6"/>
      <c r="E82" s="6"/>
      <c r="F82" s="6"/>
      <c r="G82" s="6"/>
      <c r="H82" s="6"/>
      <c r="I82" s="6"/>
      <c r="J82" s="6"/>
      <c r="K82" s="6"/>
      <c r="L82" s="7"/>
      <c r="M82" s="7"/>
    </row>
    <row r="83" spans="1:13" ht="15.75">
      <c r="A83" s="6" t="s">
        <v>155</v>
      </c>
      <c r="B83" s="7"/>
      <c r="C83" s="7"/>
      <c r="D83" s="6"/>
      <c r="E83" s="6"/>
      <c r="F83" s="6"/>
      <c r="G83" s="6"/>
      <c r="H83" s="6"/>
      <c r="I83" s="6"/>
      <c r="J83" s="6"/>
      <c r="K83" s="6"/>
      <c r="L83" s="7"/>
      <c r="M83" s="7"/>
    </row>
    <row r="84" spans="1:13" ht="15.75">
      <c r="A84" s="6" t="s">
        <v>156</v>
      </c>
      <c r="B84" s="7"/>
      <c r="C84" s="7"/>
      <c r="D84" s="6"/>
      <c r="E84" s="6"/>
      <c r="F84" s="6"/>
      <c r="G84" s="6"/>
      <c r="H84" s="6"/>
      <c r="I84" s="6"/>
      <c r="J84" s="6"/>
      <c r="K84" s="6"/>
      <c r="L84" s="7"/>
      <c r="M84" s="7"/>
    </row>
    <row r="85" spans="1:13" ht="15.75">
      <c r="A85" s="6" t="s">
        <v>157</v>
      </c>
      <c r="B85" s="7"/>
      <c r="C85" s="7"/>
      <c r="D85" s="6"/>
      <c r="E85" s="6"/>
      <c r="F85" s="6"/>
      <c r="G85" s="6"/>
      <c r="H85" s="6"/>
      <c r="I85" s="6"/>
      <c r="J85" s="6"/>
      <c r="K85" s="6"/>
      <c r="L85" s="7"/>
      <c r="M85" s="7"/>
    </row>
    <row r="86" spans="1:13" ht="15.75">
      <c r="A86" s="34" t="s">
        <v>107</v>
      </c>
      <c r="B86" s="7"/>
      <c r="C86" s="7"/>
      <c r="D86" s="6"/>
      <c r="E86" s="6"/>
      <c r="F86" s="6"/>
      <c r="G86" s="6"/>
      <c r="H86" s="6"/>
      <c r="I86" s="6"/>
      <c r="J86" s="6"/>
      <c r="K86" s="6"/>
      <c r="L86" s="7"/>
      <c r="M86" s="7"/>
    </row>
    <row r="87" spans="1:13" ht="15.75">
      <c r="A87" s="54" t="s">
        <v>159</v>
      </c>
      <c r="B87" s="7"/>
      <c r="C87" s="7"/>
      <c r="D87" s="6"/>
      <c r="E87" s="6"/>
      <c r="F87" s="6"/>
      <c r="G87" s="6"/>
      <c r="H87" s="6"/>
      <c r="I87" s="6"/>
      <c r="J87" s="6"/>
      <c r="K87" s="6"/>
      <c r="L87" s="7"/>
      <c r="M87" s="7"/>
    </row>
    <row r="88" spans="4:11" ht="15.75">
      <c r="D88" s="2"/>
      <c r="E88" s="2"/>
      <c r="F88" s="2"/>
      <c r="G88" s="2"/>
      <c r="H88" s="2"/>
      <c r="I88" s="2"/>
      <c r="J88" s="2"/>
      <c r="K88" s="2"/>
    </row>
    <row r="89" spans="4:11" ht="15.75">
      <c r="D89" s="2"/>
      <c r="E89" s="2"/>
      <c r="F89" s="2"/>
      <c r="G89" s="2"/>
      <c r="H89" s="2"/>
      <c r="I89" s="2"/>
      <c r="J89" s="2"/>
      <c r="K89" s="2"/>
    </row>
    <row r="90" spans="4:11" ht="15.75">
      <c r="D90" s="2"/>
      <c r="E90" s="2"/>
      <c r="F90" s="2"/>
      <c r="G90" s="2"/>
      <c r="H90" s="2"/>
      <c r="I90" s="2"/>
      <c r="J90" s="2"/>
      <c r="K90" s="2"/>
    </row>
    <row r="91" spans="4:11" ht="15.75">
      <c r="D91" s="2"/>
      <c r="E91" s="2"/>
      <c r="F91" s="2"/>
      <c r="G91" s="2"/>
      <c r="H91" s="2"/>
      <c r="I91" s="2"/>
      <c r="J91" s="2"/>
      <c r="K91" s="2"/>
    </row>
    <row r="92" spans="4:11" ht="15.75">
      <c r="D92" s="2"/>
      <c r="E92" s="2"/>
      <c r="F92" s="2"/>
      <c r="G92" s="2"/>
      <c r="H92" s="2"/>
      <c r="I92" s="2"/>
      <c r="J92" s="2"/>
      <c r="K92" s="2"/>
    </row>
  </sheetData>
  <sheetProtection/>
  <mergeCells count="3">
    <mergeCell ref="C4:G4"/>
    <mergeCell ref="I4:M4"/>
    <mergeCell ref="A81:M81"/>
  </mergeCells>
  <hyperlinks>
    <hyperlink ref="A87" r:id="rId1" display="SOURCE: New York State Division of Criminal Justice Services, Computerized Criminal History System; https://www.criminaljustice.ny.gov/crimnet/ojsa/arrests/index.htm (last viewed July 1, 2021)."/>
  </hyperlinks>
  <printOptions horizontalCentered="1"/>
  <pageMargins left="0.75" right="0.75" top="1" bottom="1" header="0.5" footer="0.5"/>
  <pageSetup fitToHeight="2" fitToWidth="1" horizontalDpi="600" verticalDpi="600" orientation="landscape" scale="70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8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7" width="12.77734375" style="0" customWidth="1"/>
    <col min="8" max="8" width="2.77734375" style="0" customWidth="1"/>
    <col min="9" max="20" width="12.77734375" style="0" customWidth="1"/>
  </cols>
  <sheetData>
    <row r="1" spans="1:14" ht="23.25">
      <c r="A1" s="21" t="s">
        <v>140</v>
      </c>
      <c r="B1" s="4"/>
      <c r="C1" s="4"/>
      <c r="D1" s="5"/>
      <c r="E1" s="6"/>
      <c r="F1" s="6"/>
      <c r="G1" s="6"/>
      <c r="H1" s="6"/>
      <c r="I1" s="6"/>
      <c r="J1" s="6"/>
      <c r="K1" s="6"/>
      <c r="L1" s="7"/>
      <c r="M1" s="7"/>
      <c r="N1" s="7"/>
    </row>
    <row r="2" spans="1:14" ht="20.25">
      <c r="A2" s="21" t="s">
        <v>77</v>
      </c>
      <c r="B2" s="4"/>
      <c r="C2" s="4"/>
      <c r="D2" s="6"/>
      <c r="E2" s="6"/>
      <c r="F2" s="6"/>
      <c r="G2" s="6"/>
      <c r="H2" s="6"/>
      <c r="I2" s="6"/>
      <c r="J2" s="6"/>
      <c r="K2" s="6"/>
      <c r="L2" s="7"/>
      <c r="M2" s="7"/>
      <c r="N2" s="7"/>
    </row>
    <row r="3" spans="1:14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7"/>
      <c r="N3" s="7"/>
    </row>
    <row r="4" spans="1:14" ht="17.25">
      <c r="A4" s="8"/>
      <c r="B4" s="9"/>
      <c r="C4" s="52" t="s">
        <v>141</v>
      </c>
      <c r="D4" s="52"/>
      <c r="E4" s="52"/>
      <c r="F4" s="52"/>
      <c r="G4" s="52"/>
      <c r="H4" s="10"/>
      <c r="I4" s="52" t="s">
        <v>142</v>
      </c>
      <c r="J4" s="52"/>
      <c r="K4" s="52"/>
      <c r="L4" s="52"/>
      <c r="M4" s="52"/>
      <c r="N4" s="7"/>
    </row>
    <row r="5" spans="1:14" ht="17.25">
      <c r="A5" s="11" t="s">
        <v>0</v>
      </c>
      <c r="B5" s="12" t="s">
        <v>1</v>
      </c>
      <c r="C5" s="12" t="s">
        <v>69</v>
      </c>
      <c r="D5" s="13" t="s">
        <v>143</v>
      </c>
      <c r="E5" s="13" t="s">
        <v>144</v>
      </c>
      <c r="F5" s="12" t="s">
        <v>145</v>
      </c>
      <c r="G5" s="12" t="s">
        <v>146</v>
      </c>
      <c r="H5" s="12"/>
      <c r="I5" s="12" t="s">
        <v>69</v>
      </c>
      <c r="J5" s="13" t="s">
        <v>143</v>
      </c>
      <c r="K5" s="12" t="s">
        <v>145</v>
      </c>
      <c r="L5" s="14" t="s">
        <v>147</v>
      </c>
      <c r="M5" s="12" t="s">
        <v>146</v>
      </c>
      <c r="N5" s="7"/>
    </row>
    <row r="6" spans="1:14" ht="15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7"/>
      <c r="M6" s="7"/>
      <c r="N6" s="7"/>
    </row>
    <row r="7" spans="1:14" ht="17.25">
      <c r="A7" s="6" t="s">
        <v>148</v>
      </c>
      <c r="B7" s="6">
        <f aca="true" t="shared" si="0" ref="B7:G7">+B9+B16</f>
        <v>496755</v>
      </c>
      <c r="C7" s="6">
        <f t="shared" si="0"/>
        <v>141928</v>
      </c>
      <c r="D7" s="6">
        <f t="shared" si="0"/>
        <v>27089</v>
      </c>
      <c r="E7" s="6">
        <f t="shared" si="0"/>
        <v>36230</v>
      </c>
      <c r="F7" s="6">
        <f t="shared" si="0"/>
        <v>5717</v>
      </c>
      <c r="G7" s="6">
        <f t="shared" si="0"/>
        <v>72892</v>
      </c>
      <c r="H7" s="15"/>
      <c r="I7" s="6">
        <f>+I9+I16</f>
        <v>354827</v>
      </c>
      <c r="J7" s="6">
        <f>+J9+J16</f>
        <v>77763</v>
      </c>
      <c r="K7" s="6">
        <f>+K9+K16</f>
        <v>36551</v>
      </c>
      <c r="L7" s="6">
        <f>+L9+L16</f>
        <v>121476</v>
      </c>
      <c r="M7" s="6">
        <f>+M9+M16</f>
        <v>119037</v>
      </c>
      <c r="N7" s="7"/>
    </row>
    <row r="8" spans="1:14" ht="15.75">
      <c r="A8" s="6"/>
      <c r="B8" s="6"/>
      <c r="C8" s="6"/>
      <c r="D8" s="15"/>
      <c r="E8" s="15"/>
      <c r="F8" s="15"/>
      <c r="G8" s="15"/>
      <c r="H8" s="15"/>
      <c r="I8" s="15"/>
      <c r="J8" s="15"/>
      <c r="K8" s="15"/>
      <c r="L8" s="6"/>
      <c r="M8" s="6"/>
      <c r="N8" s="7"/>
    </row>
    <row r="9" spans="1:14" ht="15.75">
      <c r="A9" s="6" t="s">
        <v>3</v>
      </c>
      <c r="B9" s="6">
        <f aca="true" t="shared" si="1" ref="B9:G9">SUM(B10:B14)</f>
        <v>286528</v>
      </c>
      <c r="C9" s="6">
        <f t="shared" si="1"/>
        <v>81612</v>
      </c>
      <c r="D9" s="6">
        <f t="shared" si="1"/>
        <v>16862</v>
      </c>
      <c r="E9" s="6">
        <f t="shared" si="1"/>
        <v>23104</v>
      </c>
      <c r="F9" s="6">
        <f t="shared" si="1"/>
        <v>928</v>
      </c>
      <c r="G9" s="6">
        <f t="shared" si="1"/>
        <v>40718</v>
      </c>
      <c r="H9" s="15"/>
      <c r="I9" s="6">
        <f>SUM(I10:I14)</f>
        <v>204916</v>
      </c>
      <c r="J9" s="6">
        <f>SUM(J10:J14)</f>
        <v>53950</v>
      </c>
      <c r="K9" s="6">
        <f>SUM(K10:K14)</f>
        <v>8530</v>
      </c>
      <c r="L9" s="6">
        <f>SUM(L10:L14)</f>
        <v>72997</v>
      </c>
      <c r="M9" s="6">
        <f>SUM(M10:M14)</f>
        <v>69439</v>
      </c>
      <c r="N9" s="7"/>
    </row>
    <row r="10" spans="1:14" ht="15.75">
      <c r="A10" s="6" t="s">
        <v>4</v>
      </c>
      <c r="B10" s="16">
        <f>+C10+I10</f>
        <v>67364</v>
      </c>
      <c r="C10" s="16">
        <f>SUM(D10:G10)</f>
        <v>17349</v>
      </c>
      <c r="D10" s="45">
        <v>5140</v>
      </c>
      <c r="E10" s="45">
        <v>5887</v>
      </c>
      <c r="F10" s="45">
        <v>185</v>
      </c>
      <c r="G10" s="45">
        <v>6137</v>
      </c>
      <c r="H10" s="16"/>
      <c r="I10" s="16">
        <f>SUM(J10:M10)</f>
        <v>50015</v>
      </c>
      <c r="J10" s="45">
        <v>14486</v>
      </c>
      <c r="K10" s="45">
        <v>1320</v>
      </c>
      <c r="L10" s="45">
        <v>15556</v>
      </c>
      <c r="M10" s="45">
        <v>18653</v>
      </c>
      <c r="N10" s="7"/>
    </row>
    <row r="11" spans="1:14" ht="15.75">
      <c r="A11" s="6" t="s">
        <v>5</v>
      </c>
      <c r="B11" s="16">
        <f>+C11+I11</f>
        <v>76937</v>
      </c>
      <c r="C11" s="16">
        <f>SUM(D11:G11)</f>
        <v>25178</v>
      </c>
      <c r="D11" s="45">
        <v>4405</v>
      </c>
      <c r="E11" s="45">
        <v>7687</v>
      </c>
      <c r="F11" s="45">
        <v>236</v>
      </c>
      <c r="G11" s="45">
        <v>12850</v>
      </c>
      <c r="H11" s="16"/>
      <c r="I11" s="16">
        <f>SUM(J11:M11)</f>
        <v>51759</v>
      </c>
      <c r="J11" s="45">
        <v>15029</v>
      </c>
      <c r="K11" s="45">
        <v>2143</v>
      </c>
      <c r="L11" s="45">
        <v>17058</v>
      </c>
      <c r="M11" s="45">
        <v>17529</v>
      </c>
      <c r="N11" s="7"/>
    </row>
    <row r="12" spans="1:14" ht="15.75">
      <c r="A12" s="6" t="s">
        <v>6</v>
      </c>
      <c r="B12" s="16">
        <f>+C12+I12</f>
        <v>74713</v>
      </c>
      <c r="C12" s="16">
        <f>SUM(D12:G12)</f>
        <v>17588</v>
      </c>
      <c r="D12" s="45">
        <v>4358</v>
      </c>
      <c r="E12" s="45">
        <v>3449</v>
      </c>
      <c r="F12" s="45">
        <v>121</v>
      </c>
      <c r="G12" s="45">
        <v>9660</v>
      </c>
      <c r="H12" s="16"/>
      <c r="I12" s="16">
        <f>SUM(J12:M12)</f>
        <v>57125</v>
      </c>
      <c r="J12" s="45">
        <v>13767</v>
      </c>
      <c r="K12" s="45">
        <v>1997</v>
      </c>
      <c r="L12" s="45">
        <v>26877</v>
      </c>
      <c r="M12" s="45">
        <v>14484</v>
      </c>
      <c r="N12" s="7"/>
    </row>
    <row r="13" spans="1:14" ht="15.75">
      <c r="A13" s="6" t="s">
        <v>7</v>
      </c>
      <c r="B13" s="16">
        <f>+C13+I13</f>
        <v>56537</v>
      </c>
      <c r="C13" s="16">
        <f>SUM(D13:G13)</f>
        <v>17996</v>
      </c>
      <c r="D13" s="45">
        <v>2188</v>
      </c>
      <c r="E13" s="45">
        <v>5135</v>
      </c>
      <c r="F13" s="45">
        <v>330</v>
      </c>
      <c r="G13" s="45">
        <v>10343</v>
      </c>
      <c r="H13" s="16"/>
      <c r="I13" s="16">
        <f>SUM(J13:M13)</f>
        <v>38541</v>
      </c>
      <c r="J13" s="45">
        <v>8238</v>
      </c>
      <c r="K13" s="45">
        <v>2548</v>
      </c>
      <c r="L13" s="45">
        <v>11601</v>
      </c>
      <c r="M13" s="45">
        <v>16154</v>
      </c>
      <c r="N13" s="7"/>
    </row>
    <row r="14" spans="1:14" ht="15.75">
      <c r="A14" s="6" t="s">
        <v>8</v>
      </c>
      <c r="B14" s="16">
        <f>+C14+I14</f>
        <v>10977</v>
      </c>
      <c r="C14" s="16">
        <f>SUM(D14:G14)</f>
        <v>3501</v>
      </c>
      <c r="D14" s="45">
        <v>771</v>
      </c>
      <c r="E14" s="45">
        <v>946</v>
      </c>
      <c r="F14" s="45">
        <v>56</v>
      </c>
      <c r="G14" s="45">
        <v>1728</v>
      </c>
      <c r="H14" s="16"/>
      <c r="I14" s="16">
        <f>SUM(J14:M14)</f>
        <v>7476</v>
      </c>
      <c r="J14" s="45">
        <v>2430</v>
      </c>
      <c r="K14" s="45">
        <v>522</v>
      </c>
      <c r="L14" s="45">
        <v>1905</v>
      </c>
      <c r="M14" s="45">
        <v>2619</v>
      </c>
      <c r="N14" s="7"/>
    </row>
    <row r="15" spans="1:14" ht="15.75">
      <c r="A15" s="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7"/>
    </row>
    <row r="16" spans="1:14" ht="17.25">
      <c r="A16" s="6" t="s">
        <v>149</v>
      </c>
      <c r="B16" s="16">
        <f aca="true" t="shared" si="2" ref="B16:B73">+C16+I16</f>
        <v>210227</v>
      </c>
      <c r="C16" s="16">
        <f>SUM(D16:G16)</f>
        <v>60316</v>
      </c>
      <c r="D16" s="45">
        <v>10227</v>
      </c>
      <c r="E16" s="45">
        <v>13126</v>
      </c>
      <c r="F16" s="45">
        <v>4789</v>
      </c>
      <c r="G16" s="45">
        <v>32174</v>
      </c>
      <c r="H16" s="15"/>
      <c r="I16" s="16">
        <f aca="true" t="shared" si="3" ref="I16:I73">SUM(J16:M16)</f>
        <v>149911</v>
      </c>
      <c r="J16" s="45">
        <v>23813</v>
      </c>
      <c r="K16" s="45">
        <v>28021</v>
      </c>
      <c r="L16" s="45">
        <v>48479</v>
      </c>
      <c r="M16" s="45">
        <v>49598</v>
      </c>
      <c r="N16" s="7"/>
    </row>
    <row r="17" spans="1:13" ht="15.75">
      <c r="A17" s="6" t="s">
        <v>10</v>
      </c>
      <c r="B17" s="51">
        <f>+C17+I17</f>
        <v>7706</v>
      </c>
      <c r="C17" s="16">
        <f aca="true" t="shared" si="4" ref="C17:C73">SUM(D17:G17)</f>
        <v>2617</v>
      </c>
      <c r="D17" s="45">
        <v>569</v>
      </c>
      <c r="E17" s="45">
        <v>511</v>
      </c>
      <c r="F17" s="45">
        <v>141</v>
      </c>
      <c r="G17" s="45">
        <v>1396</v>
      </c>
      <c r="H17" s="16"/>
      <c r="I17" s="51">
        <f>SUM(J17:M17)</f>
        <v>5089</v>
      </c>
      <c r="J17" s="45">
        <v>854</v>
      </c>
      <c r="K17" s="45">
        <v>953</v>
      </c>
      <c r="L17" s="45">
        <v>1703</v>
      </c>
      <c r="M17" s="45">
        <v>1579</v>
      </c>
    </row>
    <row r="18" spans="1:14" ht="15.75">
      <c r="A18" s="6" t="s">
        <v>11</v>
      </c>
      <c r="B18" s="16">
        <f t="shared" si="2"/>
        <v>888</v>
      </c>
      <c r="C18" s="16">
        <f t="shared" si="4"/>
        <v>290</v>
      </c>
      <c r="D18" s="45">
        <v>47</v>
      </c>
      <c r="E18" s="45">
        <v>66</v>
      </c>
      <c r="F18" s="45">
        <v>20</v>
      </c>
      <c r="G18" s="45">
        <v>157</v>
      </c>
      <c r="H18" s="16"/>
      <c r="I18" s="16">
        <f t="shared" si="3"/>
        <v>598</v>
      </c>
      <c r="J18" s="45">
        <v>49</v>
      </c>
      <c r="K18" s="45">
        <v>158</v>
      </c>
      <c r="L18" s="45">
        <v>166</v>
      </c>
      <c r="M18" s="45">
        <v>225</v>
      </c>
      <c r="N18" s="7"/>
    </row>
    <row r="19" spans="1:14" ht="15.75">
      <c r="A19" s="6" t="s">
        <v>12</v>
      </c>
      <c r="B19" s="16">
        <f t="shared" si="2"/>
        <v>5255</v>
      </c>
      <c r="C19" s="16">
        <f t="shared" si="4"/>
        <v>1511</v>
      </c>
      <c r="D19" s="45">
        <v>211</v>
      </c>
      <c r="E19" s="45">
        <v>363</v>
      </c>
      <c r="F19" s="45">
        <v>88</v>
      </c>
      <c r="G19" s="45">
        <v>849</v>
      </c>
      <c r="H19" s="16"/>
      <c r="I19" s="16">
        <f t="shared" si="3"/>
        <v>3744</v>
      </c>
      <c r="J19" s="45">
        <v>538</v>
      </c>
      <c r="K19" s="45">
        <v>458</v>
      </c>
      <c r="L19" s="45">
        <v>1666</v>
      </c>
      <c r="M19" s="45">
        <v>1082</v>
      </c>
      <c r="N19" s="7"/>
    </row>
    <row r="20" spans="1:14" ht="15.75">
      <c r="A20" s="6" t="s">
        <v>13</v>
      </c>
      <c r="B20" s="16">
        <f t="shared" si="2"/>
        <v>1750</v>
      </c>
      <c r="C20" s="16">
        <f t="shared" si="4"/>
        <v>540</v>
      </c>
      <c r="D20" s="45">
        <v>106</v>
      </c>
      <c r="E20" s="45">
        <v>114</v>
      </c>
      <c r="F20" s="45">
        <v>66</v>
      </c>
      <c r="G20" s="45">
        <v>254</v>
      </c>
      <c r="H20" s="16"/>
      <c r="I20" s="16">
        <f t="shared" si="3"/>
        <v>1210</v>
      </c>
      <c r="J20" s="45">
        <v>131</v>
      </c>
      <c r="K20" s="45">
        <v>220</v>
      </c>
      <c r="L20" s="45">
        <v>367</v>
      </c>
      <c r="M20" s="45">
        <v>492</v>
      </c>
      <c r="N20" s="7"/>
    </row>
    <row r="21" spans="1:14" ht="15.75">
      <c r="A21" s="6" t="s">
        <v>14</v>
      </c>
      <c r="B21" s="16">
        <f t="shared" si="2"/>
        <v>1485</v>
      </c>
      <c r="C21" s="16">
        <f t="shared" si="4"/>
        <v>451</v>
      </c>
      <c r="D21" s="45">
        <v>82</v>
      </c>
      <c r="E21" s="45">
        <v>63</v>
      </c>
      <c r="F21" s="45">
        <v>26</v>
      </c>
      <c r="G21" s="45">
        <v>280</v>
      </c>
      <c r="H21" s="16"/>
      <c r="I21" s="16">
        <f t="shared" si="3"/>
        <v>1034</v>
      </c>
      <c r="J21" s="45">
        <v>125</v>
      </c>
      <c r="K21" s="45">
        <v>217</v>
      </c>
      <c r="L21" s="45">
        <v>330</v>
      </c>
      <c r="M21" s="45">
        <v>362</v>
      </c>
      <c r="N21" s="7"/>
    </row>
    <row r="22" spans="1:14" ht="15.75">
      <c r="A22" s="6" t="s">
        <v>15</v>
      </c>
      <c r="B22" s="16">
        <f t="shared" si="2"/>
        <v>3264</v>
      </c>
      <c r="C22" s="16">
        <f t="shared" si="4"/>
        <v>899</v>
      </c>
      <c r="D22" s="45">
        <v>202</v>
      </c>
      <c r="E22" s="45">
        <v>161</v>
      </c>
      <c r="F22" s="45">
        <v>78</v>
      </c>
      <c r="G22" s="45">
        <v>458</v>
      </c>
      <c r="H22" s="16"/>
      <c r="I22" s="16">
        <f t="shared" si="3"/>
        <v>2365</v>
      </c>
      <c r="J22" s="45">
        <v>231</v>
      </c>
      <c r="K22" s="45">
        <v>526</v>
      </c>
      <c r="L22" s="45">
        <v>692</v>
      </c>
      <c r="M22" s="45">
        <v>916</v>
      </c>
      <c r="N22" s="7"/>
    </row>
    <row r="23" spans="1:14" ht="15.75">
      <c r="A23" s="6" t="s">
        <v>16</v>
      </c>
      <c r="B23" s="16">
        <f t="shared" si="2"/>
        <v>2193</v>
      </c>
      <c r="C23" s="16">
        <f t="shared" si="4"/>
        <v>519</v>
      </c>
      <c r="D23" s="45">
        <v>103</v>
      </c>
      <c r="E23" s="45">
        <v>86</v>
      </c>
      <c r="F23" s="45">
        <v>67</v>
      </c>
      <c r="G23" s="45">
        <v>263</v>
      </c>
      <c r="H23" s="16"/>
      <c r="I23" s="16">
        <f t="shared" si="3"/>
        <v>1674</v>
      </c>
      <c r="J23" s="45">
        <v>232</v>
      </c>
      <c r="K23" s="45">
        <v>301</v>
      </c>
      <c r="L23" s="45">
        <v>578</v>
      </c>
      <c r="M23" s="45">
        <v>563</v>
      </c>
      <c r="N23" s="7"/>
    </row>
    <row r="24" spans="1:14" ht="15.75">
      <c r="A24" s="6" t="s">
        <v>17</v>
      </c>
      <c r="B24" s="16">
        <f t="shared" si="2"/>
        <v>942</v>
      </c>
      <c r="C24" s="16">
        <f t="shared" si="4"/>
        <v>253</v>
      </c>
      <c r="D24" s="45">
        <v>48</v>
      </c>
      <c r="E24" s="45">
        <v>44</v>
      </c>
      <c r="F24" s="45">
        <v>19</v>
      </c>
      <c r="G24" s="45">
        <v>142</v>
      </c>
      <c r="H24" s="16"/>
      <c r="I24" s="16">
        <f t="shared" si="3"/>
        <v>689</v>
      </c>
      <c r="J24" s="45">
        <v>85</v>
      </c>
      <c r="K24" s="45">
        <v>100</v>
      </c>
      <c r="L24" s="45">
        <v>246</v>
      </c>
      <c r="M24" s="45">
        <v>258</v>
      </c>
      <c r="N24" s="7"/>
    </row>
    <row r="25" spans="1:14" ht="15.75">
      <c r="A25" s="6" t="s">
        <v>18</v>
      </c>
      <c r="B25" s="16">
        <f t="shared" si="2"/>
        <v>1976</v>
      </c>
      <c r="C25" s="16">
        <f t="shared" si="4"/>
        <v>589</v>
      </c>
      <c r="D25" s="45">
        <v>139</v>
      </c>
      <c r="E25" s="45">
        <v>96</v>
      </c>
      <c r="F25" s="45">
        <v>44</v>
      </c>
      <c r="G25" s="45">
        <v>310</v>
      </c>
      <c r="H25" s="16"/>
      <c r="I25" s="16">
        <f t="shared" si="3"/>
        <v>1387</v>
      </c>
      <c r="J25" s="45">
        <v>142</v>
      </c>
      <c r="K25" s="45">
        <v>269</v>
      </c>
      <c r="L25" s="45">
        <v>584</v>
      </c>
      <c r="M25" s="45">
        <v>392</v>
      </c>
      <c r="N25" s="7"/>
    </row>
    <row r="26" spans="1:14" ht="15.75">
      <c r="A26" s="6" t="s">
        <v>19</v>
      </c>
      <c r="B26" s="16">
        <f t="shared" si="2"/>
        <v>1220</v>
      </c>
      <c r="C26" s="16">
        <f t="shared" si="4"/>
        <v>274</v>
      </c>
      <c r="D26" s="45">
        <v>42</v>
      </c>
      <c r="E26" s="45">
        <v>46</v>
      </c>
      <c r="F26" s="45">
        <v>44</v>
      </c>
      <c r="G26" s="45">
        <v>142</v>
      </c>
      <c r="H26" s="16"/>
      <c r="I26" s="16">
        <f t="shared" si="3"/>
        <v>946</v>
      </c>
      <c r="J26" s="45">
        <v>163</v>
      </c>
      <c r="K26" s="45">
        <v>215</v>
      </c>
      <c r="L26" s="45">
        <v>229</v>
      </c>
      <c r="M26" s="45">
        <v>339</v>
      </c>
      <c r="N26" s="7"/>
    </row>
    <row r="27" spans="1:14" ht="15.75">
      <c r="A27" s="6" t="s">
        <v>20</v>
      </c>
      <c r="B27" s="16">
        <f t="shared" si="2"/>
        <v>1469</v>
      </c>
      <c r="C27" s="16">
        <f t="shared" si="4"/>
        <v>428</v>
      </c>
      <c r="D27" s="45">
        <v>95</v>
      </c>
      <c r="E27" s="45">
        <v>84</v>
      </c>
      <c r="F27" s="45">
        <v>34</v>
      </c>
      <c r="G27" s="45">
        <v>215</v>
      </c>
      <c r="H27" s="16"/>
      <c r="I27" s="16">
        <f t="shared" si="3"/>
        <v>1041</v>
      </c>
      <c r="J27" s="45">
        <v>106</v>
      </c>
      <c r="K27" s="45">
        <v>178</v>
      </c>
      <c r="L27" s="45">
        <v>381</v>
      </c>
      <c r="M27" s="45">
        <v>376</v>
      </c>
      <c r="N27" s="7"/>
    </row>
    <row r="28" spans="1:14" ht="15.75">
      <c r="A28" s="6" t="s">
        <v>21</v>
      </c>
      <c r="B28" s="16">
        <f t="shared" si="2"/>
        <v>1000</v>
      </c>
      <c r="C28" s="16">
        <f t="shared" si="4"/>
        <v>269</v>
      </c>
      <c r="D28" s="45">
        <v>53</v>
      </c>
      <c r="E28" s="45">
        <v>42</v>
      </c>
      <c r="F28" s="45">
        <v>27</v>
      </c>
      <c r="G28" s="45">
        <v>147</v>
      </c>
      <c r="H28" s="16"/>
      <c r="I28" s="16">
        <f t="shared" si="3"/>
        <v>731</v>
      </c>
      <c r="J28" s="45">
        <v>65</v>
      </c>
      <c r="K28" s="45">
        <v>130</v>
      </c>
      <c r="L28" s="45">
        <v>258</v>
      </c>
      <c r="M28" s="45">
        <v>278</v>
      </c>
      <c r="N28" s="7"/>
    </row>
    <row r="29" spans="1:14" ht="15.75">
      <c r="A29" s="6" t="s">
        <v>22</v>
      </c>
      <c r="B29" s="16">
        <f t="shared" si="2"/>
        <v>4953</v>
      </c>
      <c r="C29" s="16">
        <f t="shared" si="4"/>
        <v>1450</v>
      </c>
      <c r="D29" s="45">
        <v>201</v>
      </c>
      <c r="E29" s="45">
        <v>268</v>
      </c>
      <c r="F29" s="45">
        <v>173</v>
      </c>
      <c r="G29" s="45">
        <v>808</v>
      </c>
      <c r="H29" s="16"/>
      <c r="I29" s="16">
        <f t="shared" si="3"/>
        <v>3503</v>
      </c>
      <c r="J29" s="45">
        <v>554</v>
      </c>
      <c r="K29" s="45">
        <v>939</v>
      </c>
      <c r="L29" s="45">
        <v>967</v>
      </c>
      <c r="M29" s="45">
        <v>1043</v>
      </c>
      <c r="N29" s="7"/>
    </row>
    <row r="30" spans="1:14" ht="15.75">
      <c r="A30" s="6" t="s">
        <v>23</v>
      </c>
      <c r="B30" s="16">
        <f t="shared" si="2"/>
        <v>24311</v>
      </c>
      <c r="C30" s="16">
        <f t="shared" si="4"/>
        <v>6953</v>
      </c>
      <c r="D30" s="45">
        <v>970</v>
      </c>
      <c r="E30" s="45">
        <v>1941</v>
      </c>
      <c r="F30" s="45">
        <v>428</v>
      </c>
      <c r="G30" s="45">
        <v>3614</v>
      </c>
      <c r="H30" s="16"/>
      <c r="I30" s="16">
        <f t="shared" si="3"/>
        <v>17358</v>
      </c>
      <c r="J30" s="45">
        <v>3695</v>
      </c>
      <c r="K30" s="45">
        <v>2298</v>
      </c>
      <c r="L30" s="45">
        <v>5383</v>
      </c>
      <c r="M30" s="45">
        <v>5982</v>
      </c>
      <c r="N30" s="7"/>
    </row>
    <row r="31" spans="1:14" ht="15.75">
      <c r="A31" s="6" t="s">
        <v>24</v>
      </c>
      <c r="B31" s="16">
        <f t="shared" si="2"/>
        <v>661</v>
      </c>
      <c r="C31" s="16">
        <f t="shared" si="4"/>
        <v>229</v>
      </c>
      <c r="D31" s="45">
        <v>60</v>
      </c>
      <c r="E31" s="45">
        <v>34</v>
      </c>
      <c r="F31" s="45">
        <v>24</v>
      </c>
      <c r="G31" s="45">
        <v>111</v>
      </c>
      <c r="H31" s="16"/>
      <c r="I31" s="16">
        <f t="shared" si="3"/>
        <v>432</v>
      </c>
      <c r="J31" s="45">
        <v>45</v>
      </c>
      <c r="K31" s="45">
        <v>110</v>
      </c>
      <c r="L31" s="45">
        <v>84</v>
      </c>
      <c r="M31" s="45">
        <v>193</v>
      </c>
      <c r="N31" s="7"/>
    </row>
    <row r="32" spans="1:14" ht="15.75">
      <c r="A32" s="6" t="s">
        <v>25</v>
      </c>
      <c r="B32" s="16">
        <f t="shared" si="2"/>
        <v>1259</v>
      </c>
      <c r="C32" s="16">
        <f t="shared" si="4"/>
        <v>383</v>
      </c>
      <c r="D32" s="45">
        <v>116</v>
      </c>
      <c r="E32" s="45">
        <v>55</v>
      </c>
      <c r="F32" s="45">
        <v>31</v>
      </c>
      <c r="G32" s="45">
        <v>181</v>
      </c>
      <c r="H32" s="16"/>
      <c r="I32" s="16">
        <f t="shared" si="3"/>
        <v>876</v>
      </c>
      <c r="J32" s="45">
        <v>83</v>
      </c>
      <c r="K32" s="45">
        <v>198</v>
      </c>
      <c r="L32" s="45">
        <v>244</v>
      </c>
      <c r="M32" s="45">
        <v>351</v>
      </c>
      <c r="N32" s="7"/>
    </row>
    <row r="33" spans="1:14" ht="15.75">
      <c r="A33" s="6" t="s">
        <v>26</v>
      </c>
      <c r="B33" s="16">
        <f t="shared" si="2"/>
        <v>1194</v>
      </c>
      <c r="C33" s="16">
        <f t="shared" si="4"/>
        <v>327</v>
      </c>
      <c r="D33" s="45">
        <v>26</v>
      </c>
      <c r="E33" s="45">
        <v>71</v>
      </c>
      <c r="F33" s="45">
        <v>43</v>
      </c>
      <c r="G33" s="45">
        <v>187</v>
      </c>
      <c r="H33" s="16"/>
      <c r="I33" s="16">
        <f t="shared" si="3"/>
        <v>867</v>
      </c>
      <c r="J33" s="45">
        <v>64</v>
      </c>
      <c r="K33" s="45">
        <v>189</v>
      </c>
      <c r="L33" s="45">
        <v>305</v>
      </c>
      <c r="M33" s="45">
        <v>309</v>
      </c>
      <c r="N33" s="7"/>
    </row>
    <row r="34" spans="1:14" ht="15.75">
      <c r="A34" s="6" t="s">
        <v>27</v>
      </c>
      <c r="B34" s="16">
        <f t="shared" si="2"/>
        <v>1201</v>
      </c>
      <c r="C34" s="16">
        <f t="shared" si="4"/>
        <v>357</v>
      </c>
      <c r="D34" s="45">
        <v>32</v>
      </c>
      <c r="E34" s="45">
        <v>59</v>
      </c>
      <c r="F34" s="45">
        <v>45</v>
      </c>
      <c r="G34" s="45">
        <v>221</v>
      </c>
      <c r="H34" s="16"/>
      <c r="I34" s="16">
        <f t="shared" si="3"/>
        <v>844</v>
      </c>
      <c r="J34" s="45">
        <v>68</v>
      </c>
      <c r="K34" s="45">
        <v>200</v>
      </c>
      <c r="L34" s="45">
        <v>297</v>
      </c>
      <c r="M34" s="45">
        <v>279</v>
      </c>
      <c r="N34" s="7"/>
    </row>
    <row r="35" spans="1:14" ht="15.75">
      <c r="A35" s="6" t="s">
        <v>28</v>
      </c>
      <c r="B35" s="16">
        <f t="shared" si="2"/>
        <v>1296</v>
      </c>
      <c r="C35" s="16">
        <f t="shared" si="4"/>
        <v>397</v>
      </c>
      <c r="D35" s="45">
        <v>89</v>
      </c>
      <c r="E35" s="45">
        <v>69</v>
      </c>
      <c r="F35" s="45">
        <v>37</v>
      </c>
      <c r="G35" s="45">
        <v>202</v>
      </c>
      <c r="H35" s="16"/>
      <c r="I35" s="16">
        <f t="shared" si="3"/>
        <v>899</v>
      </c>
      <c r="J35" s="45">
        <v>148</v>
      </c>
      <c r="K35" s="45">
        <v>228</v>
      </c>
      <c r="L35" s="45">
        <v>234</v>
      </c>
      <c r="M35" s="45">
        <v>289</v>
      </c>
      <c r="N35" s="7"/>
    </row>
    <row r="36" spans="1:14" ht="15.75">
      <c r="A36" s="6" t="s">
        <v>29</v>
      </c>
      <c r="B36" s="16">
        <f t="shared" si="2"/>
        <v>66</v>
      </c>
      <c r="C36" s="16">
        <f t="shared" si="4"/>
        <v>11</v>
      </c>
      <c r="D36" s="45">
        <v>0</v>
      </c>
      <c r="E36" s="45">
        <v>1</v>
      </c>
      <c r="F36" s="45">
        <v>2</v>
      </c>
      <c r="G36" s="45">
        <v>8</v>
      </c>
      <c r="H36" s="16"/>
      <c r="I36" s="16">
        <f t="shared" si="3"/>
        <v>55</v>
      </c>
      <c r="J36" s="45">
        <v>6</v>
      </c>
      <c r="K36" s="45">
        <v>24</v>
      </c>
      <c r="L36" s="45">
        <v>12</v>
      </c>
      <c r="M36" s="45">
        <v>13</v>
      </c>
      <c r="N36" s="7"/>
    </row>
    <row r="37" spans="1:14" ht="15.75">
      <c r="A37" s="6" t="s">
        <v>30</v>
      </c>
      <c r="B37" s="16">
        <f t="shared" si="2"/>
        <v>1113</v>
      </c>
      <c r="C37" s="16">
        <f t="shared" si="4"/>
        <v>271</v>
      </c>
      <c r="D37" s="45">
        <v>29</v>
      </c>
      <c r="E37" s="45">
        <v>66</v>
      </c>
      <c r="F37" s="45">
        <v>34</v>
      </c>
      <c r="G37" s="45">
        <v>142</v>
      </c>
      <c r="H37" s="16"/>
      <c r="I37" s="16">
        <f t="shared" si="3"/>
        <v>842</v>
      </c>
      <c r="J37" s="45">
        <v>68</v>
      </c>
      <c r="K37" s="45">
        <v>188</v>
      </c>
      <c r="L37" s="45">
        <v>275</v>
      </c>
      <c r="M37" s="45">
        <v>311</v>
      </c>
      <c r="N37" s="7"/>
    </row>
    <row r="38" spans="1:14" ht="15.75">
      <c r="A38" s="6" t="s">
        <v>31</v>
      </c>
      <c r="B38" s="16">
        <f t="shared" si="2"/>
        <v>2470</v>
      </c>
      <c r="C38" s="16">
        <f t="shared" si="4"/>
        <v>618</v>
      </c>
      <c r="D38" s="45">
        <v>113</v>
      </c>
      <c r="E38" s="45">
        <v>104</v>
      </c>
      <c r="F38" s="45">
        <v>51</v>
      </c>
      <c r="G38" s="45">
        <v>350</v>
      </c>
      <c r="H38" s="16"/>
      <c r="I38" s="16">
        <f t="shared" si="3"/>
        <v>1852</v>
      </c>
      <c r="J38" s="45">
        <v>105</v>
      </c>
      <c r="K38" s="45">
        <v>424</v>
      </c>
      <c r="L38" s="45">
        <v>765</v>
      </c>
      <c r="M38" s="45">
        <v>558</v>
      </c>
      <c r="N38" s="7"/>
    </row>
    <row r="39" spans="1:14" ht="15.75">
      <c r="A39" s="6" t="s">
        <v>32</v>
      </c>
      <c r="B39" s="16">
        <f t="shared" si="2"/>
        <v>351</v>
      </c>
      <c r="C39" s="16">
        <f t="shared" si="4"/>
        <v>121</v>
      </c>
      <c r="D39" s="45">
        <v>30</v>
      </c>
      <c r="E39" s="45">
        <v>23</v>
      </c>
      <c r="F39" s="45">
        <v>11</v>
      </c>
      <c r="G39" s="45">
        <v>57</v>
      </c>
      <c r="H39" s="16"/>
      <c r="I39" s="16">
        <f t="shared" si="3"/>
        <v>230</v>
      </c>
      <c r="J39" s="45">
        <v>18</v>
      </c>
      <c r="K39" s="45">
        <v>65</v>
      </c>
      <c r="L39" s="45">
        <v>41</v>
      </c>
      <c r="M39" s="45">
        <v>106</v>
      </c>
      <c r="N39" s="7"/>
    </row>
    <row r="40" spans="1:14" ht="15.75">
      <c r="A40" s="6" t="s">
        <v>33</v>
      </c>
      <c r="B40" s="16">
        <f t="shared" si="2"/>
        <v>1239</v>
      </c>
      <c r="C40" s="16">
        <f t="shared" si="4"/>
        <v>382</v>
      </c>
      <c r="D40" s="45">
        <v>66</v>
      </c>
      <c r="E40" s="45">
        <v>41</v>
      </c>
      <c r="F40" s="45">
        <v>58</v>
      </c>
      <c r="G40" s="45">
        <v>217</v>
      </c>
      <c r="H40" s="16"/>
      <c r="I40" s="16">
        <f t="shared" si="3"/>
        <v>857</v>
      </c>
      <c r="J40" s="45">
        <v>121</v>
      </c>
      <c r="K40" s="45">
        <v>183</v>
      </c>
      <c r="L40" s="45">
        <v>223</v>
      </c>
      <c r="M40" s="45">
        <v>330</v>
      </c>
      <c r="N40" s="7"/>
    </row>
    <row r="41" spans="1:14" ht="15.75">
      <c r="A41" s="6" t="s">
        <v>34</v>
      </c>
      <c r="B41" s="16">
        <f t="shared" si="2"/>
        <v>1170</v>
      </c>
      <c r="C41" s="16">
        <f t="shared" si="4"/>
        <v>308</v>
      </c>
      <c r="D41" s="45">
        <v>45</v>
      </c>
      <c r="E41" s="45">
        <v>61</v>
      </c>
      <c r="F41" s="45">
        <v>38</v>
      </c>
      <c r="G41" s="45">
        <v>164</v>
      </c>
      <c r="H41" s="16"/>
      <c r="I41" s="16">
        <f t="shared" si="3"/>
        <v>862</v>
      </c>
      <c r="J41" s="45">
        <v>66</v>
      </c>
      <c r="K41" s="45">
        <v>182</v>
      </c>
      <c r="L41" s="45">
        <v>313</v>
      </c>
      <c r="M41" s="45">
        <v>301</v>
      </c>
      <c r="N41" s="7"/>
    </row>
    <row r="42" spans="1:14" ht="15.75">
      <c r="A42" s="6" t="s">
        <v>35</v>
      </c>
      <c r="B42" s="16">
        <f t="shared" si="2"/>
        <v>14909</v>
      </c>
      <c r="C42" s="16">
        <f t="shared" si="4"/>
        <v>4182</v>
      </c>
      <c r="D42" s="45">
        <v>465</v>
      </c>
      <c r="E42" s="45">
        <v>1067</v>
      </c>
      <c r="F42" s="45">
        <v>406</v>
      </c>
      <c r="G42" s="45">
        <v>2244</v>
      </c>
      <c r="H42" s="16"/>
      <c r="I42" s="16">
        <f t="shared" si="3"/>
        <v>10727</v>
      </c>
      <c r="J42" s="45">
        <v>809</v>
      </c>
      <c r="K42" s="45">
        <v>1928</v>
      </c>
      <c r="L42" s="45">
        <v>4507</v>
      </c>
      <c r="M42" s="45">
        <v>3483</v>
      </c>
      <c r="N42" s="7"/>
    </row>
    <row r="43" spans="1:14" ht="15.75">
      <c r="A43" s="6" t="s">
        <v>36</v>
      </c>
      <c r="B43" s="16">
        <f t="shared" si="2"/>
        <v>1181</v>
      </c>
      <c r="C43" s="16">
        <f t="shared" si="4"/>
        <v>307</v>
      </c>
      <c r="D43" s="45">
        <v>61</v>
      </c>
      <c r="E43" s="45">
        <v>56</v>
      </c>
      <c r="F43" s="45">
        <v>23</v>
      </c>
      <c r="G43" s="45">
        <v>167</v>
      </c>
      <c r="H43" s="16"/>
      <c r="I43" s="16">
        <f t="shared" si="3"/>
        <v>874</v>
      </c>
      <c r="J43" s="45">
        <v>78</v>
      </c>
      <c r="K43" s="45">
        <v>123</v>
      </c>
      <c r="L43" s="45">
        <v>371</v>
      </c>
      <c r="M43" s="45">
        <v>302</v>
      </c>
      <c r="N43" s="7"/>
    </row>
    <row r="44" spans="1:14" ht="15.75">
      <c r="A44" s="6" t="s">
        <v>37</v>
      </c>
      <c r="B44" s="16">
        <f t="shared" si="2"/>
        <v>15576</v>
      </c>
      <c r="C44" s="16">
        <f t="shared" si="4"/>
        <v>5083</v>
      </c>
      <c r="D44" s="45">
        <v>742</v>
      </c>
      <c r="E44" s="45">
        <v>1150</v>
      </c>
      <c r="F44" s="45">
        <v>285</v>
      </c>
      <c r="G44" s="45">
        <v>2906</v>
      </c>
      <c r="H44" s="16"/>
      <c r="I44" s="16">
        <f t="shared" si="3"/>
        <v>10493</v>
      </c>
      <c r="J44" s="45">
        <v>2112</v>
      </c>
      <c r="K44" s="45">
        <v>2081</v>
      </c>
      <c r="L44" s="45">
        <v>3209</v>
      </c>
      <c r="M44" s="45">
        <v>3091</v>
      </c>
      <c r="N44" s="7"/>
    </row>
    <row r="45" spans="1:14" ht="15.75">
      <c r="A45" s="6" t="s">
        <v>38</v>
      </c>
      <c r="B45" s="16">
        <f t="shared" si="2"/>
        <v>4961</v>
      </c>
      <c r="C45" s="16">
        <f t="shared" si="4"/>
        <v>1451</v>
      </c>
      <c r="D45" s="45">
        <v>205</v>
      </c>
      <c r="E45" s="45">
        <v>418</v>
      </c>
      <c r="F45" s="45">
        <v>101</v>
      </c>
      <c r="G45" s="45">
        <v>727</v>
      </c>
      <c r="H45" s="16"/>
      <c r="I45" s="16">
        <f t="shared" si="3"/>
        <v>3510</v>
      </c>
      <c r="J45" s="45">
        <v>346</v>
      </c>
      <c r="K45" s="45">
        <v>583</v>
      </c>
      <c r="L45" s="45">
        <v>1088</v>
      </c>
      <c r="M45" s="45">
        <v>1493</v>
      </c>
      <c r="N45" s="7"/>
    </row>
    <row r="46" spans="1:14" ht="15.75">
      <c r="A46" s="6" t="s">
        <v>39</v>
      </c>
      <c r="B46" s="16">
        <f t="shared" si="2"/>
        <v>5124</v>
      </c>
      <c r="C46" s="16">
        <f t="shared" si="4"/>
        <v>1219</v>
      </c>
      <c r="D46" s="45">
        <v>209</v>
      </c>
      <c r="E46" s="45">
        <v>269</v>
      </c>
      <c r="F46" s="45">
        <v>76</v>
      </c>
      <c r="G46" s="45">
        <v>665</v>
      </c>
      <c r="H46" s="16"/>
      <c r="I46" s="16">
        <f t="shared" si="3"/>
        <v>3905</v>
      </c>
      <c r="J46" s="45">
        <v>408</v>
      </c>
      <c r="K46" s="45">
        <v>597</v>
      </c>
      <c r="L46" s="45">
        <v>1605</v>
      </c>
      <c r="M46" s="45">
        <v>1295</v>
      </c>
      <c r="N46" s="7"/>
    </row>
    <row r="47" spans="1:14" ht="15.75">
      <c r="A47" s="6" t="s">
        <v>40</v>
      </c>
      <c r="B47" s="16">
        <f t="shared" si="2"/>
        <v>10573</v>
      </c>
      <c r="C47" s="16">
        <f t="shared" si="4"/>
        <v>3462</v>
      </c>
      <c r="D47" s="45">
        <v>531</v>
      </c>
      <c r="E47" s="45">
        <v>891</v>
      </c>
      <c r="F47" s="45">
        <v>128</v>
      </c>
      <c r="G47" s="45">
        <v>1912</v>
      </c>
      <c r="H47" s="16"/>
      <c r="I47" s="16">
        <f t="shared" si="3"/>
        <v>7111</v>
      </c>
      <c r="J47" s="45">
        <v>999</v>
      </c>
      <c r="K47" s="45">
        <v>1088</v>
      </c>
      <c r="L47" s="45">
        <v>2865</v>
      </c>
      <c r="M47" s="45">
        <v>2159</v>
      </c>
      <c r="N47" s="7"/>
    </row>
    <row r="48" spans="1:14" ht="15.75">
      <c r="A48" s="6" t="s">
        <v>41</v>
      </c>
      <c r="B48" s="16">
        <f t="shared" si="2"/>
        <v>1874</v>
      </c>
      <c r="C48" s="16">
        <f t="shared" si="4"/>
        <v>556</v>
      </c>
      <c r="D48" s="45">
        <v>59</v>
      </c>
      <c r="E48" s="45">
        <v>86</v>
      </c>
      <c r="F48" s="45">
        <v>84</v>
      </c>
      <c r="G48" s="45">
        <v>327</v>
      </c>
      <c r="H48" s="16"/>
      <c r="I48" s="16">
        <f t="shared" si="3"/>
        <v>1318</v>
      </c>
      <c r="J48" s="45">
        <v>96</v>
      </c>
      <c r="K48" s="45">
        <v>364</v>
      </c>
      <c r="L48" s="45">
        <v>458</v>
      </c>
      <c r="M48" s="45">
        <v>400</v>
      </c>
      <c r="N48" s="7"/>
    </row>
    <row r="49" spans="1:14" ht="15.75">
      <c r="A49" s="6" t="s">
        <v>42</v>
      </c>
      <c r="B49" s="16">
        <f t="shared" si="2"/>
        <v>8535</v>
      </c>
      <c r="C49" s="16">
        <f t="shared" si="4"/>
        <v>2249</v>
      </c>
      <c r="D49" s="45">
        <v>531</v>
      </c>
      <c r="E49" s="45">
        <v>451</v>
      </c>
      <c r="F49" s="45">
        <v>212</v>
      </c>
      <c r="G49" s="45">
        <v>1055</v>
      </c>
      <c r="H49" s="16"/>
      <c r="I49" s="16">
        <f t="shared" si="3"/>
        <v>6286</v>
      </c>
      <c r="J49" s="45">
        <v>1275</v>
      </c>
      <c r="K49" s="45">
        <v>1212</v>
      </c>
      <c r="L49" s="45">
        <v>2020</v>
      </c>
      <c r="M49" s="45">
        <v>1779</v>
      </c>
      <c r="N49" s="7"/>
    </row>
    <row r="50" spans="1:14" ht="15.75">
      <c r="A50" s="6" t="s">
        <v>43</v>
      </c>
      <c r="B50" s="16">
        <f t="shared" si="2"/>
        <v>643</v>
      </c>
      <c r="C50" s="16">
        <f t="shared" si="4"/>
        <v>220</v>
      </c>
      <c r="D50" s="45">
        <v>64</v>
      </c>
      <c r="E50" s="45">
        <v>51</v>
      </c>
      <c r="F50" s="45">
        <v>17</v>
      </c>
      <c r="G50" s="45">
        <v>88</v>
      </c>
      <c r="H50" s="16"/>
      <c r="I50" s="16">
        <f t="shared" si="3"/>
        <v>423</v>
      </c>
      <c r="J50" s="45">
        <v>25</v>
      </c>
      <c r="K50" s="45">
        <v>81</v>
      </c>
      <c r="L50" s="45">
        <v>136</v>
      </c>
      <c r="M50" s="45">
        <v>181</v>
      </c>
      <c r="N50" s="7"/>
    </row>
    <row r="51" spans="1:14" ht="15.75">
      <c r="A51" s="6" t="s">
        <v>44</v>
      </c>
      <c r="B51" s="16">
        <f t="shared" si="2"/>
        <v>2605</v>
      </c>
      <c r="C51" s="16">
        <f t="shared" si="4"/>
        <v>760</v>
      </c>
      <c r="D51" s="45">
        <v>121</v>
      </c>
      <c r="E51" s="45">
        <v>133</v>
      </c>
      <c r="F51" s="45">
        <v>61</v>
      </c>
      <c r="G51" s="45">
        <v>445</v>
      </c>
      <c r="H51" s="16"/>
      <c r="I51" s="16">
        <f t="shared" si="3"/>
        <v>1845</v>
      </c>
      <c r="J51" s="45">
        <v>182</v>
      </c>
      <c r="K51" s="45">
        <v>371</v>
      </c>
      <c r="L51" s="45">
        <v>644</v>
      </c>
      <c r="M51" s="45">
        <v>648</v>
      </c>
      <c r="N51" s="7"/>
    </row>
    <row r="52" spans="1:14" ht="15.75">
      <c r="A52" s="6" t="s">
        <v>45</v>
      </c>
      <c r="B52" s="16">
        <f t="shared" si="2"/>
        <v>1235</v>
      </c>
      <c r="C52" s="16">
        <f t="shared" si="4"/>
        <v>359</v>
      </c>
      <c r="D52" s="45">
        <v>79</v>
      </c>
      <c r="E52" s="45">
        <v>60</v>
      </c>
      <c r="F52" s="45">
        <v>34</v>
      </c>
      <c r="G52" s="45">
        <v>186</v>
      </c>
      <c r="H52" s="16"/>
      <c r="I52" s="16">
        <f t="shared" si="3"/>
        <v>876</v>
      </c>
      <c r="J52" s="45">
        <v>85</v>
      </c>
      <c r="K52" s="45">
        <v>224</v>
      </c>
      <c r="L52" s="45">
        <v>290</v>
      </c>
      <c r="M52" s="45">
        <v>277</v>
      </c>
      <c r="N52" s="7"/>
    </row>
    <row r="53" spans="1:14" ht="15.75">
      <c r="A53" s="6" t="s">
        <v>46</v>
      </c>
      <c r="B53" s="16">
        <f t="shared" si="2"/>
        <v>1220</v>
      </c>
      <c r="C53" s="16">
        <f t="shared" si="4"/>
        <v>324</v>
      </c>
      <c r="D53" s="45">
        <v>86</v>
      </c>
      <c r="E53" s="45">
        <v>51</v>
      </c>
      <c r="F53" s="45">
        <v>47</v>
      </c>
      <c r="G53" s="45">
        <v>140</v>
      </c>
      <c r="H53" s="16"/>
      <c r="I53" s="16">
        <f t="shared" si="3"/>
        <v>896</v>
      </c>
      <c r="J53" s="45">
        <v>177</v>
      </c>
      <c r="K53" s="45">
        <v>346</v>
      </c>
      <c r="L53" s="45">
        <v>138</v>
      </c>
      <c r="M53" s="45">
        <v>235</v>
      </c>
      <c r="N53" s="7"/>
    </row>
    <row r="54" spans="1:14" ht="15.75">
      <c r="A54" s="6" t="s">
        <v>47</v>
      </c>
      <c r="B54" s="16">
        <f t="shared" si="2"/>
        <v>3088</v>
      </c>
      <c r="C54" s="16">
        <f t="shared" si="4"/>
        <v>982</v>
      </c>
      <c r="D54" s="45">
        <v>138</v>
      </c>
      <c r="E54" s="45">
        <v>222</v>
      </c>
      <c r="F54" s="45">
        <v>73</v>
      </c>
      <c r="G54" s="45">
        <v>549</v>
      </c>
      <c r="H54" s="16"/>
      <c r="I54" s="16">
        <f t="shared" si="3"/>
        <v>2106</v>
      </c>
      <c r="J54" s="45">
        <v>260</v>
      </c>
      <c r="K54" s="45">
        <v>427</v>
      </c>
      <c r="L54" s="45">
        <v>599</v>
      </c>
      <c r="M54" s="45">
        <v>820</v>
      </c>
      <c r="N54" s="7"/>
    </row>
    <row r="55" spans="1:14" ht="15.75">
      <c r="A55" s="6" t="s">
        <v>48</v>
      </c>
      <c r="B55" s="16">
        <f t="shared" si="2"/>
        <v>3795</v>
      </c>
      <c r="C55" s="16">
        <f t="shared" si="4"/>
        <v>1142</v>
      </c>
      <c r="D55" s="45">
        <v>192</v>
      </c>
      <c r="E55" s="45">
        <v>287</v>
      </c>
      <c r="F55" s="45">
        <v>87</v>
      </c>
      <c r="G55" s="45">
        <v>576</v>
      </c>
      <c r="H55" s="16"/>
      <c r="I55" s="16">
        <f t="shared" si="3"/>
        <v>2653</v>
      </c>
      <c r="J55" s="45">
        <v>434</v>
      </c>
      <c r="K55" s="45">
        <v>612</v>
      </c>
      <c r="L55" s="45">
        <v>707</v>
      </c>
      <c r="M55" s="45">
        <v>900</v>
      </c>
      <c r="N55" s="7"/>
    </row>
    <row r="56" spans="1:14" ht="15.75">
      <c r="A56" s="6" t="s">
        <v>49</v>
      </c>
      <c r="B56" s="16">
        <f t="shared" si="2"/>
        <v>2133</v>
      </c>
      <c r="C56" s="16">
        <f t="shared" si="4"/>
        <v>564</v>
      </c>
      <c r="D56" s="45">
        <v>99</v>
      </c>
      <c r="E56" s="45">
        <v>110</v>
      </c>
      <c r="F56" s="45">
        <v>56</v>
      </c>
      <c r="G56" s="45">
        <v>299</v>
      </c>
      <c r="H56" s="16"/>
      <c r="I56" s="16">
        <f t="shared" si="3"/>
        <v>1569</v>
      </c>
      <c r="J56" s="45">
        <v>164</v>
      </c>
      <c r="K56" s="45">
        <v>335</v>
      </c>
      <c r="L56" s="45">
        <v>495</v>
      </c>
      <c r="M56" s="45">
        <v>575</v>
      </c>
      <c r="N56" s="7"/>
    </row>
    <row r="57" spans="1:14" ht="15.75">
      <c r="A57" s="6" t="s">
        <v>50</v>
      </c>
      <c r="B57" s="16">
        <f t="shared" si="2"/>
        <v>3812</v>
      </c>
      <c r="C57" s="16">
        <f t="shared" si="4"/>
        <v>926</v>
      </c>
      <c r="D57" s="45">
        <v>151</v>
      </c>
      <c r="E57" s="45">
        <v>144</v>
      </c>
      <c r="F57" s="45">
        <v>119</v>
      </c>
      <c r="G57" s="45">
        <v>512</v>
      </c>
      <c r="H57" s="16"/>
      <c r="I57" s="16">
        <f t="shared" si="3"/>
        <v>2886</v>
      </c>
      <c r="J57" s="45">
        <v>322</v>
      </c>
      <c r="K57" s="45">
        <v>757</v>
      </c>
      <c r="L57" s="45">
        <v>863</v>
      </c>
      <c r="M57" s="45">
        <v>944</v>
      </c>
      <c r="N57" s="7"/>
    </row>
    <row r="58" spans="1:14" ht="15.75">
      <c r="A58" s="6" t="s">
        <v>51</v>
      </c>
      <c r="B58" s="16">
        <f t="shared" si="2"/>
        <v>3910</v>
      </c>
      <c r="C58" s="16">
        <f t="shared" si="4"/>
        <v>1253</v>
      </c>
      <c r="D58" s="45">
        <v>281</v>
      </c>
      <c r="E58" s="45">
        <v>256</v>
      </c>
      <c r="F58" s="45">
        <v>45</v>
      </c>
      <c r="G58" s="45">
        <v>671</v>
      </c>
      <c r="H58" s="16"/>
      <c r="I58" s="16">
        <f t="shared" si="3"/>
        <v>2657</v>
      </c>
      <c r="J58" s="45">
        <v>206</v>
      </c>
      <c r="K58" s="45">
        <v>229</v>
      </c>
      <c r="L58" s="45">
        <v>971</v>
      </c>
      <c r="M58" s="45">
        <v>1251</v>
      </c>
      <c r="N58" s="7"/>
    </row>
    <row r="59" spans="1:14" ht="15.75">
      <c r="A59" s="6" t="s">
        <v>52</v>
      </c>
      <c r="B59" s="16">
        <f t="shared" si="2"/>
        <v>431</v>
      </c>
      <c r="C59" s="16">
        <f t="shared" si="4"/>
        <v>93</v>
      </c>
      <c r="D59" s="45">
        <v>14</v>
      </c>
      <c r="E59" s="45">
        <v>14</v>
      </c>
      <c r="F59" s="45">
        <v>10</v>
      </c>
      <c r="G59" s="45">
        <v>55</v>
      </c>
      <c r="H59" s="16"/>
      <c r="I59" s="16">
        <f t="shared" si="3"/>
        <v>338</v>
      </c>
      <c r="J59" s="45">
        <v>42</v>
      </c>
      <c r="K59" s="45">
        <v>72</v>
      </c>
      <c r="L59" s="45">
        <v>104</v>
      </c>
      <c r="M59" s="45">
        <v>120</v>
      </c>
      <c r="N59" s="7"/>
    </row>
    <row r="60" spans="1:14" ht="15.75">
      <c r="A60" s="6" t="s">
        <v>53</v>
      </c>
      <c r="B60" s="16">
        <f t="shared" si="2"/>
        <v>341</v>
      </c>
      <c r="C60" s="16">
        <f t="shared" si="4"/>
        <v>90</v>
      </c>
      <c r="D60" s="45">
        <v>9</v>
      </c>
      <c r="E60" s="45">
        <v>9</v>
      </c>
      <c r="F60" s="45">
        <v>14</v>
      </c>
      <c r="G60" s="45">
        <v>58</v>
      </c>
      <c r="H60" s="16"/>
      <c r="I60" s="16">
        <f t="shared" si="3"/>
        <v>251</v>
      </c>
      <c r="J60" s="45">
        <v>12</v>
      </c>
      <c r="K60" s="45">
        <v>54</v>
      </c>
      <c r="L60" s="45">
        <v>84</v>
      </c>
      <c r="M60" s="45">
        <v>101</v>
      </c>
      <c r="N60" s="7"/>
    </row>
    <row r="61" spans="1:14" ht="15.75">
      <c r="A61" s="6" t="s">
        <v>54</v>
      </c>
      <c r="B61" s="16">
        <f t="shared" si="2"/>
        <v>804</v>
      </c>
      <c r="C61" s="16">
        <f t="shared" si="4"/>
        <v>229</v>
      </c>
      <c r="D61" s="45">
        <v>43</v>
      </c>
      <c r="E61" s="45">
        <v>35</v>
      </c>
      <c r="F61" s="45">
        <v>31</v>
      </c>
      <c r="G61" s="45">
        <v>120</v>
      </c>
      <c r="H61" s="16"/>
      <c r="I61" s="16">
        <f t="shared" si="3"/>
        <v>575</v>
      </c>
      <c r="J61" s="45">
        <v>47</v>
      </c>
      <c r="K61" s="45">
        <v>136</v>
      </c>
      <c r="L61" s="45">
        <v>180</v>
      </c>
      <c r="M61" s="45">
        <v>212</v>
      </c>
      <c r="N61" s="7"/>
    </row>
    <row r="62" spans="1:14" ht="15.75">
      <c r="A62" s="6" t="s">
        <v>55</v>
      </c>
      <c r="B62" s="16">
        <f t="shared" si="2"/>
        <v>1787</v>
      </c>
      <c r="C62" s="16">
        <f t="shared" si="4"/>
        <v>501</v>
      </c>
      <c r="D62" s="45">
        <v>73</v>
      </c>
      <c r="E62" s="45">
        <v>87</v>
      </c>
      <c r="F62" s="45">
        <v>66</v>
      </c>
      <c r="G62" s="45">
        <v>275</v>
      </c>
      <c r="H62" s="16"/>
      <c r="I62" s="16">
        <f t="shared" si="3"/>
        <v>1286</v>
      </c>
      <c r="J62" s="45">
        <v>148</v>
      </c>
      <c r="K62" s="45">
        <v>288</v>
      </c>
      <c r="L62" s="45">
        <v>405</v>
      </c>
      <c r="M62" s="45">
        <v>445</v>
      </c>
      <c r="N62" s="7"/>
    </row>
    <row r="63" spans="1:14" ht="15.75">
      <c r="A63" s="6" t="s">
        <v>56</v>
      </c>
      <c r="B63" s="16">
        <f t="shared" si="2"/>
        <v>22369</v>
      </c>
      <c r="C63" s="16">
        <f t="shared" si="4"/>
        <v>5335</v>
      </c>
      <c r="D63" s="45">
        <v>754</v>
      </c>
      <c r="E63" s="45">
        <v>1068</v>
      </c>
      <c r="F63" s="45">
        <v>510</v>
      </c>
      <c r="G63" s="45">
        <v>3003</v>
      </c>
      <c r="H63" s="16"/>
      <c r="I63" s="16">
        <f t="shared" si="3"/>
        <v>17034</v>
      </c>
      <c r="J63" s="45">
        <v>4418</v>
      </c>
      <c r="K63" s="45">
        <v>3093</v>
      </c>
      <c r="L63" s="45">
        <v>4798</v>
      </c>
      <c r="M63" s="45">
        <v>4725</v>
      </c>
      <c r="N63" s="7"/>
    </row>
    <row r="64" spans="1:14" ht="15.75">
      <c r="A64" s="6" t="s">
        <v>57</v>
      </c>
      <c r="B64" s="16">
        <f t="shared" si="2"/>
        <v>2097</v>
      </c>
      <c r="C64" s="16">
        <f t="shared" si="4"/>
        <v>585</v>
      </c>
      <c r="D64" s="45">
        <v>81</v>
      </c>
      <c r="E64" s="45">
        <v>115</v>
      </c>
      <c r="F64" s="45">
        <v>41</v>
      </c>
      <c r="G64" s="45">
        <v>348</v>
      </c>
      <c r="H64" s="16"/>
      <c r="I64" s="16">
        <f t="shared" si="3"/>
        <v>1512</v>
      </c>
      <c r="J64" s="45">
        <v>311</v>
      </c>
      <c r="K64" s="45">
        <v>269</v>
      </c>
      <c r="L64" s="45">
        <v>446</v>
      </c>
      <c r="M64" s="45">
        <v>486</v>
      </c>
      <c r="N64" s="7"/>
    </row>
    <row r="65" spans="1:14" ht="15.75">
      <c r="A65" s="6" t="s">
        <v>58</v>
      </c>
      <c r="B65" s="16">
        <f t="shared" si="2"/>
        <v>666</v>
      </c>
      <c r="C65" s="16">
        <f t="shared" si="4"/>
        <v>189</v>
      </c>
      <c r="D65" s="45">
        <v>41</v>
      </c>
      <c r="E65" s="45">
        <v>41</v>
      </c>
      <c r="F65" s="45">
        <v>23</v>
      </c>
      <c r="G65" s="45">
        <v>84</v>
      </c>
      <c r="H65" s="16"/>
      <c r="I65" s="16">
        <f t="shared" si="3"/>
        <v>477</v>
      </c>
      <c r="J65" s="45">
        <v>62</v>
      </c>
      <c r="K65" s="45">
        <v>116</v>
      </c>
      <c r="L65" s="45">
        <v>108</v>
      </c>
      <c r="M65" s="45">
        <v>191</v>
      </c>
      <c r="N65" s="7"/>
    </row>
    <row r="66" spans="1:14" ht="15.75">
      <c r="A66" s="6" t="s">
        <v>59</v>
      </c>
      <c r="B66" s="16">
        <f t="shared" si="2"/>
        <v>1637</v>
      </c>
      <c r="C66" s="16">
        <f t="shared" si="4"/>
        <v>387</v>
      </c>
      <c r="D66" s="45">
        <v>45</v>
      </c>
      <c r="E66" s="45">
        <v>74</v>
      </c>
      <c r="F66" s="45">
        <v>44</v>
      </c>
      <c r="G66" s="45">
        <v>224</v>
      </c>
      <c r="H66" s="16"/>
      <c r="I66" s="16">
        <f t="shared" si="3"/>
        <v>1250</v>
      </c>
      <c r="J66" s="45">
        <v>75</v>
      </c>
      <c r="K66" s="45">
        <v>313</v>
      </c>
      <c r="L66" s="45">
        <v>554</v>
      </c>
      <c r="M66" s="45">
        <v>308</v>
      </c>
      <c r="N66" s="7"/>
    </row>
    <row r="67" spans="1:14" ht="15.75">
      <c r="A67" s="6" t="s">
        <v>60</v>
      </c>
      <c r="B67" s="16">
        <f t="shared" si="2"/>
        <v>4487</v>
      </c>
      <c r="C67" s="16">
        <f t="shared" si="4"/>
        <v>1333</v>
      </c>
      <c r="D67" s="45">
        <v>338</v>
      </c>
      <c r="E67" s="45">
        <v>241</v>
      </c>
      <c r="F67" s="45">
        <v>131</v>
      </c>
      <c r="G67" s="45">
        <v>623</v>
      </c>
      <c r="H67" s="16"/>
      <c r="I67" s="16">
        <f t="shared" si="3"/>
        <v>3154</v>
      </c>
      <c r="J67" s="45">
        <v>547</v>
      </c>
      <c r="K67" s="45">
        <v>737</v>
      </c>
      <c r="L67" s="45">
        <v>851</v>
      </c>
      <c r="M67" s="45">
        <v>1019</v>
      </c>
      <c r="N67" s="7"/>
    </row>
    <row r="68" spans="1:14" ht="15.75">
      <c r="A68" s="6" t="s">
        <v>61</v>
      </c>
      <c r="B68" s="16">
        <f t="shared" si="2"/>
        <v>1638</v>
      </c>
      <c r="C68" s="16">
        <f t="shared" si="4"/>
        <v>432</v>
      </c>
      <c r="D68" s="45">
        <v>92</v>
      </c>
      <c r="E68" s="45">
        <v>66</v>
      </c>
      <c r="F68" s="45">
        <v>46</v>
      </c>
      <c r="G68" s="45">
        <v>228</v>
      </c>
      <c r="H68" s="16"/>
      <c r="I68" s="16">
        <f t="shared" si="3"/>
        <v>1206</v>
      </c>
      <c r="J68" s="45">
        <v>100</v>
      </c>
      <c r="K68" s="45">
        <v>268</v>
      </c>
      <c r="L68" s="45">
        <v>418</v>
      </c>
      <c r="M68" s="45">
        <v>420</v>
      </c>
      <c r="N68" s="7"/>
    </row>
    <row r="69" spans="1:14" ht="15.75">
      <c r="A69" s="6" t="s">
        <v>62</v>
      </c>
      <c r="B69" s="16">
        <f t="shared" si="2"/>
        <v>1210</v>
      </c>
      <c r="C69" s="16">
        <f t="shared" si="4"/>
        <v>332</v>
      </c>
      <c r="D69" s="45">
        <v>55</v>
      </c>
      <c r="E69" s="45">
        <v>58</v>
      </c>
      <c r="F69" s="45">
        <v>25</v>
      </c>
      <c r="G69" s="45">
        <v>194</v>
      </c>
      <c r="H69" s="16"/>
      <c r="I69" s="16">
        <f t="shared" si="3"/>
        <v>878</v>
      </c>
      <c r="J69" s="45">
        <v>96</v>
      </c>
      <c r="K69" s="45">
        <v>188</v>
      </c>
      <c r="L69" s="45">
        <v>183</v>
      </c>
      <c r="M69" s="45">
        <v>411</v>
      </c>
      <c r="N69" s="7"/>
    </row>
    <row r="70" spans="1:14" ht="15.75">
      <c r="A70" s="6" t="s">
        <v>63</v>
      </c>
      <c r="B70" s="16">
        <f t="shared" si="2"/>
        <v>1573</v>
      </c>
      <c r="C70" s="16">
        <f t="shared" si="4"/>
        <v>453</v>
      </c>
      <c r="D70" s="45">
        <v>33</v>
      </c>
      <c r="E70" s="45">
        <v>82</v>
      </c>
      <c r="F70" s="45">
        <v>69</v>
      </c>
      <c r="G70" s="45">
        <v>269</v>
      </c>
      <c r="H70" s="16"/>
      <c r="I70" s="16">
        <f t="shared" si="3"/>
        <v>1120</v>
      </c>
      <c r="J70" s="45">
        <v>67</v>
      </c>
      <c r="K70" s="45">
        <v>281</v>
      </c>
      <c r="L70" s="45">
        <v>355</v>
      </c>
      <c r="M70" s="45">
        <v>417</v>
      </c>
      <c r="N70" s="7"/>
    </row>
    <row r="71" spans="1:14" ht="15.75">
      <c r="A71" s="6" t="s">
        <v>64</v>
      </c>
      <c r="B71" s="16">
        <f t="shared" si="2"/>
        <v>14393</v>
      </c>
      <c r="C71" s="16">
        <f t="shared" si="4"/>
        <v>4465</v>
      </c>
      <c r="D71" s="45">
        <v>1103</v>
      </c>
      <c r="E71" s="45">
        <v>994</v>
      </c>
      <c r="F71" s="45">
        <v>251</v>
      </c>
      <c r="G71" s="45">
        <v>2117</v>
      </c>
      <c r="H71" s="16"/>
      <c r="I71" s="16">
        <f t="shared" si="3"/>
        <v>9928</v>
      </c>
      <c r="J71" s="45">
        <v>2077</v>
      </c>
      <c r="K71" s="45">
        <v>1675</v>
      </c>
      <c r="L71" s="45">
        <v>2521</v>
      </c>
      <c r="M71" s="45">
        <v>3655</v>
      </c>
      <c r="N71" s="7"/>
    </row>
    <row r="72" spans="1:14" ht="15.75">
      <c r="A72" s="6" t="s">
        <v>65</v>
      </c>
      <c r="B72" s="16">
        <f t="shared" si="2"/>
        <v>709</v>
      </c>
      <c r="C72" s="16">
        <f t="shared" si="4"/>
        <v>242</v>
      </c>
      <c r="D72" s="45">
        <v>32</v>
      </c>
      <c r="E72" s="45">
        <v>40</v>
      </c>
      <c r="F72" s="45">
        <v>28</v>
      </c>
      <c r="G72" s="45">
        <v>142</v>
      </c>
      <c r="H72" s="16"/>
      <c r="I72" s="16">
        <f t="shared" si="3"/>
        <v>467</v>
      </c>
      <c r="J72" s="45">
        <v>46</v>
      </c>
      <c r="K72" s="45">
        <v>128</v>
      </c>
      <c r="L72" s="45">
        <v>97</v>
      </c>
      <c r="M72" s="45">
        <v>196</v>
      </c>
      <c r="N72" s="7"/>
    </row>
    <row r="73" spans="1:14" ht="15.75">
      <c r="A73" s="6" t="s">
        <v>66</v>
      </c>
      <c r="B73" s="16">
        <f t="shared" si="2"/>
        <v>372</v>
      </c>
      <c r="C73" s="16">
        <f t="shared" si="4"/>
        <v>94</v>
      </c>
      <c r="D73" s="45">
        <v>11</v>
      </c>
      <c r="E73" s="45">
        <v>12</v>
      </c>
      <c r="F73" s="45">
        <v>17</v>
      </c>
      <c r="G73" s="45">
        <v>54</v>
      </c>
      <c r="H73" s="16"/>
      <c r="I73" s="16">
        <f t="shared" si="3"/>
        <v>278</v>
      </c>
      <c r="J73" s="45">
        <v>21</v>
      </c>
      <c r="K73" s="45">
        <v>88</v>
      </c>
      <c r="L73" s="45">
        <v>55</v>
      </c>
      <c r="M73" s="45">
        <v>114</v>
      </c>
      <c r="N73" s="7"/>
    </row>
    <row r="74" spans="1:14" ht="15.75">
      <c r="A74" s="17"/>
      <c r="B74" s="46"/>
      <c r="C74" s="46"/>
      <c r="D74" s="47"/>
      <c r="E74" s="47"/>
      <c r="F74" s="47"/>
      <c r="G74" s="47"/>
      <c r="H74" s="46"/>
      <c r="I74" s="46"/>
      <c r="J74" s="47"/>
      <c r="K74" s="47"/>
      <c r="L74" s="47"/>
      <c r="M74" s="47"/>
      <c r="N74" s="7"/>
    </row>
    <row r="75" spans="1:14" ht="15.75">
      <c r="A75" s="43" t="s">
        <v>135</v>
      </c>
      <c r="B75" s="28"/>
      <c r="C75" s="28"/>
      <c r="D75" s="28"/>
      <c r="E75" s="28"/>
      <c r="F75" s="28"/>
      <c r="G75" s="28"/>
      <c r="H75" s="28"/>
      <c r="I75" s="28"/>
      <c r="J75" s="44"/>
      <c r="K75" s="44"/>
      <c r="L75" s="44"/>
      <c r="M75" s="44"/>
      <c r="N75" s="7"/>
    </row>
    <row r="76" spans="1:14" ht="15.75">
      <c r="A76" s="43"/>
      <c r="B76" s="28"/>
      <c r="C76" s="28"/>
      <c r="D76" s="28"/>
      <c r="E76" s="28"/>
      <c r="F76" s="28"/>
      <c r="G76" s="28"/>
      <c r="H76" s="28"/>
      <c r="I76" s="28"/>
      <c r="J76" s="44"/>
      <c r="K76" s="44"/>
      <c r="L76" s="44"/>
      <c r="M76" s="44"/>
      <c r="N76" s="7"/>
    </row>
    <row r="77" spans="1:14" ht="15.75">
      <c r="A77" s="43" t="s">
        <v>134</v>
      </c>
      <c r="B77" s="28"/>
      <c r="C77" s="28"/>
      <c r="D77" s="28"/>
      <c r="E77" s="28"/>
      <c r="F77" s="28"/>
      <c r="G77" s="28"/>
      <c r="H77" s="28"/>
      <c r="I77" s="28"/>
      <c r="J77" s="44"/>
      <c r="K77" s="44"/>
      <c r="L77" s="7"/>
      <c r="M77" s="7"/>
      <c r="N77" s="7"/>
    </row>
    <row r="78" spans="1:14" ht="15.75">
      <c r="A78" s="48" t="s">
        <v>150</v>
      </c>
      <c r="B78" s="28"/>
      <c r="C78" s="28"/>
      <c r="D78" s="28"/>
      <c r="E78" s="28"/>
      <c r="F78" s="28"/>
      <c r="G78" s="28"/>
      <c r="H78" s="28"/>
      <c r="I78" s="28"/>
      <c r="J78" s="44"/>
      <c r="K78" s="44"/>
      <c r="L78" s="7"/>
      <c r="M78" s="7"/>
      <c r="N78" s="7"/>
    </row>
    <row r="79" spans="1:14" ht="15.75">
      <c r="A79" s="49" t="s">
        <v>151</v>
      </c>
      <c r="B79" s="28"/>
      <c r="C79" s="28"/>
      <c r="D79" s="28"/>
      <c r="E79" s="28"/>
      <c r="F79" s="28"/>
      <c r="G79" s="28"/>
      <c r="H79" s="28"/>
      <c r="I79" s="28"/>
      <c r="J79" s="44"/>
      <c r="K79" s="44"/>
      <c r="L79" s="7"/>
      <c r="M79" s="7"/>
      <c r="N79" s="7"/>
    </row>
    <row r="80" spans="1:14" ht="15.75">
      <c r="A80" s="19" t="s">
        <v>152</v>
      </c>
      <c r="B80" s="28"/>
      <c r="C80" s="28"/>
      <c r="D80" s="28"/>
      <c r="E80" s="28"/>
      <c r="F80" s="28"/>
      <c r="G80" s="28"/>
      <c r="H80" s="28"/>
      <c r="I80" s="28"/>
      <c r="J80" s="44"/>
      <c r="K80" s="44"/>
      <c r="L80" s="7"/>
      <c r="M80" s="7"/>
      <c r="N80" s="7"/>
    </row>
    <row r="81" spans="1:14" ht="15.75">
      <c r="A81" s="53" t="s">
        <v>153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7"/>
      <c r="M81" s="7"/>
      <c r="N81" s="7"/>
    </row>
    <row r="82" spans="1:14" ht="15.75">
      <c r="A82" s="6" t="s">
        <v>154</v>
      </c>
      <c r="B82" s="7"/>
      <c r="C82" s="6"/>
      <c r="D82" s="6"/>
      <c r="E82" s="6"/>
      <c r="F82" s="6"/>
      <c r="G82" s="6"/>
      <c r="H82" s="6"/>
      <c r="I82" s="6"/>
      <c r="J82" s="7"/>
      <c r="K82" s="7"/>
      <c r="L82" s="7"/>
      <c r="M82" s="7"/>
      <c r="N82" s="7"/>
    </row>
    <row r="83" spans="1:14" ht="15.75">
      <c r="A83" s="6" t="s">
        <v>155</v>
      </c>
      <c r="B83" s="7"/>
      <c r="C83" s="6"/>
      <c r="D83" s="6"/>
      <c r="E83" s="6"/>
      <c r="F83" s="6"/>
      <c r="G83" s="6"/>
      <c r="H83" s="6"/>
      <c r="I83" s="6"/>
      <c r="J83" s="7"/>
      <c r="K83" s="7"/>
      <c r="L83" s="7"/>
      <c r="M83" s="7"/>
      <c r="N83" s="7"/>
    </row>
    <row r="84" spans="1:14" ht="15.75">
      <c r="A84" s="6" t="s">
        <v>156</v>
      </c>
      <c r="B84" s="7"/>
      <c r="C84" s="6"/>
      <c r="D84" s="6"/>
      <c r="E84" s="6"/>
      <c r="F84" s="6"/>
      <c r="G84" s="6"/>
      <c r="H84" s="6"/>
      <c r="I84" s="6"/>
      <c r="J84" s="7"/>
      <c r="K84" s="7"/>
      <c r="L84" s="7"/>
      <c r="M84" s="7"/>
      <c r="N84" s="7"/>
    </row>
    <row r="85" spans="1:14" ht="15.75">
      <c r="A85" s="6" t="s">
        <v>157</v>
      </c>
      <c r="B85" s="7"/>
      <c r="C85" s="6"/>
      <c r="D85" s="6"/>
      <c r="E85" s="6"/>
      <c r="F85" s="6"/>
      <c r="G85" s="6"/>
      <c r="H85" s="6"/>
      <c r="I85" s="6"/>
      <c r="J85" s="7"/>
      <c r="K85" s="7"/>
      <c r="L85" s="7"/>
      <c r="M85" s="7"/>
      <c r="N85" s="7"/>
    </row>
    <row r="86" spans="1:14" ht="15.75">
      <c r="A86" s="34" t="s">
        <v>107</v>
      </c>
      <c r="B86" s="7"/>
      <c r="C86" s="6"/>
      <c r="D86" s="6"/>
      <c r="E86" s="6"/>
      <c r="F86" s="6"/>
      <c r="G86" s="6"/>
      <c r="H86" s="6"/>
      <c r="I86" s="6"/>
      <c r="J86" s="7"/>
      <c r="K86" s="7"/>
      <c r="L86" s="7"/>
      <c r="M86" s="7"/>
      <c r="N86" s="7"/>
    </row>
    <row r="87" spans="1:14" ht="15.75">
      <c r="A87" s="54" t="s">
        <v>159</v>
      </c>
      <c r="B87" s="7"/>
      <c r="C87" s="6"/>
      <c r="D87" s="6"/>
      <c r="E87" s="6"/>
      <c r="F87" s="6"/>
      <c r="G87" s="6"/>
      <c r="H87" s="6"/>
      <c r="I87" s="6"/>
      <c r="J87" s="7"/>
      <c r="K87" s="7"/>
      <c r="L87" s="7"/>
      <c r="M87" s="7"/>
      <c r="N87" s="7"/>
    </row>
    <row r="88" spans="1:14" ht="15.75">
      <c r="A88" s="7"/>
      <c r="B88" s="7"/>
      <c r="C88" s="7"/>
      <c r="D88" s="6"/>
      <c r="E88" s="6"/>
      <c r="F88" s="6"/>
      <c r="G88" s="6"/>
      <c r="H88" s="6"/>
      <c r="I88" s="6"/>
      <c r="J88" s="6"/>
      <c r="K88" s="6"/>
      <c r="L88" s="7"/>
      <c r="M88" s="7"/>
      <c r="N88" s="7"/>
    </row>
  </sheetData>
  <sheetProtection/>
  <mergeCells count="3">
    <mergeCell ref="C4:G4"/>
    <mergeCell ref="I4:M4"/>
    <mergeCell ref="A81:K81"/>
  </mergeCells>
  <hyperlinks>
    <hyperlink ref="A87" r:id="rId1" display="SOURCE: New York State Division of Criminal Justice Services, Computerized Criminal History System; https://www.criminaljustice.ny.gov/crimnet/ojsa/arrests/index.htm (last viewed July 1, 2021)."/>
  </hyperlinks>
  <printOptions/>
  <pageMargins left="0.7" right="0.7" top="0.75" bottom="0.75" header="0.3" footer="0.3"/>
  <pageSetup fitToHeight="2" fitToWidth="1" horizontalDpi="600" verticalDpi="600" orientation="landscape" scale="64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8"/>
  <sheetViews>
    <sheetView zoomScalePageLayoutView="0" workbookViewId="0" topLeftCell="A1">
      <selection activeCell="A1" sqref="A1"/>
    </sheetView>
  </sheetViews>
  <sheetFormatPr defaultColWidth="12.77734375" defaultRowHeight="15.75"/>
  <cols>
    <col min="1" max="1" width="20.77734375" style="0" customWidth="1"/>
    <col min="2" max="7" width="12.77734375" style="0" customWidth="1"/>
    <col min="8" max="8" width="2.77734375" style="0" customWidth="1"/>
  </cols>
  <sheetData>
    <row r="1" spans="1:13" ht="23.25">
      <c r="A1" s="21" t="s">
        <v>129</v>
      </c>
      <c r="B1" s="4"/>
      <c r="C1" s="4"/>
      <c r="D1" s="5"/>
      <c r="E1" s="6"/>
      <c r="F1" s="6"/>
      <c r="G1" s="6"/>
      <c r="H1" s="6"/>
      <c r="I1" s="6"/>
      <c r="J1" s="6"/>
      <c r="K1" s="6"/>
      <c r="L1" s="7"/>
      <c r="M1" s="7"/>
    </row>
    <row r="2" spans="1:13" ht="20.25">
      <c r="A2" s="21" t="s">
        <v>158</v>
      </c>
      <c r="B2" s="4"/>
      <c r="C2" s="4"/>
      <c r="D2" s="6"/>
      <c r="E2" s="6"/>
      <c r="F2" s="6"/>
      <c r="G2" s="6"/>
      <c r="H2" s="6"/>
      <c r="I2" s="6"/>
      <c r="J2" s="6"/>
      <c r="K2" s="6"/>
      <c r="L2" s="7"/>
      <c r="M2" s="7"/>
    </row>
    <row r="3" spans="1:13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7"/>
    </row>
    <row r="4" spans="1:13" ht="15.75">
      <c r="A4" s="8"/>
      <c r="B4" s="9"/>
      <c r="C4" s="52" t="s">
        <v>70</v>
      </c>
      <c r="D4" s="52"/>
      <c r="E4" s="52"/>
      <c r="F4" s="52"/>
      <c r="G4" s="52"/>
      <c r="H4" s="10"/>
      <c r="I4" s="52" t="s">
        <v>71</v>
      </c>
      <c r="J4" s="52"/>
      <c r="K4" s="52"/>
      <c r="L4" s="52"/>
      <c r="M4" s="52"/>
    </row>
    <row r="5" spans="1:13" ht="17.25">
      <c r="A5" s="11" t="s">
        <v>0</v>
      </c>
      <c r="B5" s="12" t="s">
        <v>1</v>
      </c>
      <c r="C5" s="12" t="s">
        <v>69</v>
      </c>
      <c r="D5" s="13" t="s">
        <v>73</v>
      </c>
      <c r="E5" s="13" t="s">
        <v>130</v>
      </c>
      <c r="F5" s="12" t="s">
        <v>131</v>
      </c>
      <c r="G5" s="12" t="s">
        <v>132</v>
      </c>
      <c r="H5" s="12"/>
      <c r="I5" s="12" t="s">
        <v>69</v>
      </c>
      <c r="J5" s="13" t="s">
        <v>73</v>
      </c>
      <c r="K5" s="12" t="s">
        <v>131</v>
      </c>
      <c r="L5" s="14" t="s">
        <v>133</v>
      </c>
      <c r="M5" s="12" t="s">
        <v>132</v>
      </c>
    </row>
    <row r="6" spans="1:13" ht="15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7"/>
      <c r="M6" s="7"/>
    </row>
    <row r="7" spans="1:13" ht="15.75">
      <c r="A7" s="6" t="s">
        <v>2</v>
      </c>
      <c r="B7" s="16">
        <f>+C7+I7</f>
        <v>513064</v>
      </c>
      <c r="C7" s="16">
        <f>SUM(D7:G7)</f>
        <v>145206</v>
      </c>
      <c r="D7" s="6">
        <f>+D9+D16</f>
        <v>29620</v>
      </c>
      <c r="E7" s="6">
        <f>+E9+E16</f>
        <v>37310</v>
      </c>
      <c r="F7" s="6">
        <f>+F9+F16</f>
        <v>5868</v>
      </c>
      <c r="G7" s="6">
        <f>+G9+G16</f>
        <v>72408</v>
      </c>
      <c r="H7" s="15"/>
      <c r="I7" s="6">
        <f>+I9+I16</f>
        <v>367858</v>
      </c>
      <c r="J7" s="6">
        <f>+J9+J16</f>
        <v>80060</v>
      </c>
      <c r="K7" s="6">
        <f>+K9+K16</f>
        <v>37830</v>
      </c>
      <c r="L7" s="6">
        <f>+L9+L16</f>
        <v>123066</v>
      </c>
      <c r="M7" s="6">
        <f>+M9+M16</f>
        <v>126902</v>
      </c>
    </row>
    <row r="8" spans="1:13" ht="15.75">
      <c r="A8" s="6"/>
      <c r="B8" s="6"/>
      <c r="C8" s="6"/>
      <c r="D8" s="15"/>
      <c r="E8" s="15"/>
      <c r="F8" s="15"/>
      <c r="G8" s="15"/>
      <c r="H8" s="15"/>
      <c r="I8" s="15"/>
      <c r="J8" s="15"/>
      <c r="K8" s="15"/>
      <c r="L8" s="6"/>
      <c r="M8" s="6"/>
    </row>
    <row r="9" spans="1:13" ht="15.75">
      <c r="A9" s="6" t="s">
        <v>3</v>
      </c>
      <c r="B9" s="6">
        <f aca="true" t="shared" si="0" ref="B9:G9">SUM(B10:B14)</f>
        <v>292586</v>
      </c>
      <c r="C9" s="6">
        <f t="shared" si="0"/>
        <v>82915</v>
      </c>
      <c r="D9" s="6">
        <f t="shared" si="0"/>
        <v>19127</v>
      </c>
      <c r="E9" s="6">
        <f t="shared" si="0"/>
        <v>23362</v>
      </c>
      <c r="F9" s="6">
        <f t="shared" si="0"/>
        <v>920</v>
      </c>
      <c r="G9" s="6">
        <f t="shared" si="0"/>
        <v>39506</v>
      </c>
      <c r="H9" s="15"/>
      <c r="I9" s="6">
        <f>SUM(I10:I14)</f>
        <v>209671</v>
      </c>
      <c r="J9" s="6">
        <f>SUM(J10:J14)</f>
        <v>55580</v>
      </c>
      <c r="K9" s="6">
        <f>SUM(K10:K14)</f>
        <v>8959</v>
      </c>
      <c r="L9" s="6">
        <f>SUM(L10:L14)</f>
        <v>73662</v>
      </c>
      <c r="M9" s="6">
        <f>SUM(M10:M14)</f>
        <v>71470</v>
      </c>
    </row>
    <row r="10" spans="1:13" ht="15.75">
      <c r="A10" s="6" t="s">
        <v>4</v>
      </c>
      <c r="B10" s="16">
        <f>+C10+I10</f>
        <v>68251</v>
      </c>
      <c r="C10" s="16">
        <f>SUM(D10:G10)</f>
        <v>17281</v>
      </c>
      <c r="D10" s="45">
        <v>5820</v>
      </c>
      <c r="E10" s="45">
        <v>5346</v>
      </c>
      <c r="F10" s="45">
        <v>155</v>
      </c>
      <c r="G10" s="45">
        <v>5960</v>
      </c>
      <c r="I10" s="16">
        <f>SUM(J10:M10)</f>
        <v>50970</v>
      </c>
      <c r="J10" s="45">
        <v>14644</v>
      </c>
      <c r="K10" s="45">
        <v>1388</v>
      </c>
      <c r="L10" s="45">
        <v>15929</v>
      </c>
      <c r="M10" s="45">
        <v>19009</v>
      </c>
    </row>
    <row r="11" spans="1:13" ht="15.75">
      <c r="A11" s="6" t="s">
        <v>5</v>
      </c>
      <c r="B11" s="16">
        <f>+C11+I11</f>
        <v>80322</v>
      </c>
      <c r="C11" s="16">
        <f>SUM(D11:G11)</f>
        <v>25632</v>
      </c>
      <c r="D11" s="45">
        <v>4865</v>
      </c>
      <c r="E11" s="45">
        <v>8087</v>
      </c>
      <c r="F11" s="45">
        <v>256</v>
      </c>
      <c r="G11" s="45">
        <v>12424</v>
      </c>
      <c r="I11" s="16">
        <f>SUM(J11:M11)</f>
        <v>54690</v>
      </c>
      <c r="J11" s="45">
        <v>16263</v>
      </c>
      <c r="K11" s="45">
        <v>2213</v>
      </c>
      <c r="L11" s="45">
        <v>17581</v>
      </c>
      <c r="M11" s="45">
        <v>18633</v>
      </c>
    </row>
    <row r="12" spans="1:13" ht="15.75">
      <c r="A12" s="6" t="s">
        <v>6</v>
      </c>
      <c r="B12" s="16">
        <f>+C12+I12</f>
        <v>77345</v>
      </c>
      <c r="C12" s="16">
        <f>SUM(D12:G12)</f>
        <v>18355</v>
      </c>
      <c r="D12" s="45">
        <v>5105</v>
      </c>
      <c r="E12" s="45">
        <v>3630</v>
      </c>
      <c r="F12" s="45">
        <v>115</v>
      </c>
      <c r="G12" s="45">
        <v>9505</v>
      </c>
      <c r="I12" s="16">
        <f>SUM(J12:M12)</f>
        <v>58990</v>
      </c>
      <c r="J12" s="45">
        <v>14150</v>
      </c>
      <c r="K12" s="45">
        <v>2163</v>
      </c>
      <c r="L12" s="45">
        <v>27579</v>
      </c>
      <c r="M12" s="45">
        <v>15098</v>
      </c>
    </row>
    <row r="13" spans="1:13" ht="15.75">
      <c r="A13" s="6" t="s">
        <v>7</v>
      </c>
      <c r="B13" s="16">
        <f>+C13+I13</f>
        <v>56295</v>
      </c>
      <c r="C13" s="16">
        <f>SUM(D13:G13)</f>
        <v>18284</v>
      </c>
      <c r="D13" s="45">
        <v>2584</v>
      </c>
      <c r="E13" s="45">
        <v>5367</v>
      </c>
      <c r="F13" s="45">
        <v>340</v>
      </c>
      <c r="G13" s="45">
        <v>9993</v>
      </c>
      <c r="I13" s="16">
        <f>SUM(J13:M13)</f>
        <v>38011</v>
      </c>
      <c r="J13" s="45">
        <v>8299</v>
      </c>
      <c r="K13" s="45">
        <v>2624</v>
      </c>
      <c r="L13" s="45">
        <v>10847</v>
      </c>
      <c r="M13" s="45">
        <v>16241</v>
      </c>
    </row>
    <row r="14" spans="1:13" ht="15.75">
      <c r="A14" s="6" t="s">
        <v>8</v>
      </c>
      <c r="B14" s="16">
        <f>+C14+I14</f>
        <v>10373</v>
      </c>
      <c r="C14" s="16">
        <f>SUM(D14:G14)</f>
        <v>3363</v>
      </c>
      <c r="D14" s="45">
        <v>753</v>
      </c>
      <c r="E14" s="45">
        <v>932</v>
      </c>
      <c r="F14" s="45">
        <v>54</v>
      </c>
      <c r="G14" s="45">
        <v>1624</v>
      </c>
      <c r="I14" s="16">
        <f>SUM(J14:M14)</f>
        <v>7010</v>
      </c>
      <c r="J14" s="45">
        <v>2224</v>
      </c>
      <c r="K14" s="45">
        <v>571</v>
      </c>
      <c r="L14" s="45">
        <v>1726</v>
      </c>
      <c r="M14" s="45">
        <v>2489</v>
      </c>
    </row>
    <row r="15" spans="1:9" ht="15.75">
      <c r="A15" s="6"/>
      <c r="B15" s="16"/>
      <c r="C15" s="16"/>
      <c r="I15" s="16"/>
    </row>
    <row r="16" spans="1:13" ht="15.75">
      <c r="A16" s="6" t="s">
        <v>9</v>
      </c>
      <c r="B16" s="16">
        <f aca="true" t="shared" si="1" ref="B16:B70">+C16+I16</f>
        <v>220478</v>
      </c>
      <c r="C16" s="16">
        <f aca="true" t="shared" si="2" ref="C16:C70">SUM(D16:G16)</f>
        <v>62291</v>
      </c>
      <c r="D16" s="45">
        <v>10493</v>
      </c>
      <c r="E16" s="45">
        <v>13948</v>
      </c>
      <c r="F16" s="45">
        <v>4948</v>
      </c>
      <c r="G16" s="45">
        <v>32902</v>
      </c>
      <c r="I16" s="16">
        <f aca="true" t="shared" si="3" ref="I16:I73">SUM(J16:M16)</f>
        <v>158187</v>
      </c>
      <c r="J16" s="45">
        <v>24480</v>
      </c>
      <c r="K16" s="45">
        <v>28871</v>
      </c>
      <c r="L16" s="45">
        <v>49404</v>
      </c>
      <c r="M16" s="45">
        <v>55432</v>
      </c>
    </row>
    <row r="17" spans="1:13" ht="15.75">
      <c r="A17" s="6" t="s">
        <v>10</v>
      </c>
      <c r="B17" s="16">
        <f t="shared" si="1"/>
        <v>8258</v>
      </c>
      <c r="C17" s="16">
        <f t="shared" si="2"/>
        <v>2504</v>
      </c>
      <c r="D17" s="45">
        <v>516</v>
      </c>
      <c r="E17" s="45">
        <v>487</v>
      </c>
      <c r="F17" s="45">
        <v>137</v>
      </c>
      <c r="G17" s="45">
        <v>1364</v>
      </c>
      <c r="I17" s="16">
        <f t="shared" si="3"/>
        <v>5754</v>
      </c>
      <c r="J17" s="45">
        <v>1222</v>
      </c>
      <c r="K17" s="45">
        <v>909</v>
      </c>
      <c r="L17" s="45">
        <v>1757</v>
      </c>
      <c r="M17" s="45">
        <v>1866</v>
      </c>
    </row>
    <row r="18" spans="1:13" ht="15.75">
      <c r="A18" s="6" t="s">
        <v>11</v>
      </c>
      <c r="B18" s="16">
        <f t="shared" si="1"/>
        <v>932</v>
      </c>
      <c r="C18" s="16">
        <f t="shared" si="2"/>
        <v>238</v>
      </c>
      <c r="D18" s="45">
        <v>41</v>
      </c>
      <c r="E18" s="45">
        <v>57</v>
      </c>
      <c r="F18" s="45">
        <v>24</v>
      </c>
      <c r="G18" s="45">
        <v>116</v>
      </c>
      <c r="I18" s="16">
        <f t="shared" si="3"/>
        <v>694</v>
      </c>
      <c r="J18" s="45">
        <v>59</v>
      </c>
      <c r="K18" s="45">
        <v>144</v>
      </c>
      <c r="L18" s="45">
        <v>199</v>
      </c>
      <c r="M18" s="45">
        <v>292</v>
      </c>
    </row>
    <row r="19" spans="1:13" ht="15.75">
      <c r="A19" s="6" t="s">
        <v>12</v>
      </c>
      <c r="B19" s="16">
        <f t="shared" si="1"/>
        <v>5480</v>
      </c>
      <c r="C19" s="16">
        <f t="shared" si="2"/>
        <v>1593</v>
      </c>
      <c r="D19" s="45">
        <v>188</v>
      </c>
      <c r="E19" s="45">
        <v>382</v>
      </c>
      <c r="F19" s="45">
        <v>96</v>
      </c>
      <c r="G19" s="45">
        <v>927</v>
      </c>
      <c r="I19" s="16">
        <f t="shared" si="3"/>
        <v>3887</v>
      </c>
      <c r="J19" s="45">
        <v>508</v>
      </c>
      <c r="K19" s="45">
        <v>473</v>
      </c>
      <c r="L19" s="45">
        <v>1611</v>
      </c>
      <c r="M19" s="45">
        <v>1295</v>
      </c>
    </row>
    <row r="20" spans="1:13" ht="15.75">
      <c r="A20" s="6" t="s">
        <v>13</v>
      </c>
      <c r="B20" s="16">
        <f t="shared" si="1"/>
        <v>1881</v>
      </c>
      <c r="C20" s="16">
        <f t="shared" si="2"/>
        <v>432</v>
      </c>
      <c r="D20" s="45">
        <v>83</v>
      </c>
      <c r="E20" s="45">
        <v>82</v>
      </c>
      <c r="F20" s="45">
        <v>55</v>
      </c>
      <c r="G20" s="45">
        <v>212</v>
      </c>
      <c r="I20" s="16">
        <f t="shared" si="3"/>
        <v>1449</v>
      </c>
      <c r="J20" s="45">
        <v>129</v>
      </c>
      <c r="K20" s="45">
        <v>259</v>
      </c>
      <c r="L20" s="45">
        <v>510</v>
      </c>
      <c r="M20" s="45">
        <v>551</v>
      </c>
    </row>
    <row r="21" spans="1:13" ht="15.75">
      <c r="A21" s="6" t="s">
        <v>14</v>
      </c>
      <c r="B21" s="16">
        <f t="shared" si="1"/>
        <v>1562</v>
      </c>
      <c r="C21" s="16">
        <f t="shared" si="2"/>
        <v>505</v>
      </c>
      <c r="D21" s="45">
        <v>106</v>
      </c>
      <c r="E21" s="45">
        <v>101</v>
      </c>
      <c r="F21" s="45">
        <v>32</v>
      </c>
      <c r="G21" s="45">
        <v>266</v>
      </c>
      <c r="I21" s="16">
        <f t="shared" si="3"/>
        <v>1057</v>
      </c>
      <c r="J21" s="45">
        <v>102</v>
      </c>
      <c r="K21" s="45">
        <v>171</v>
      </c>
      <c r="L21" s="45">
        <v>319</v>
      </c>
      <c r="M21" s="45">
        <v>465</v>
      </c>
    </row>
    <row r="22" spans="1:13" ht="15.75">
      <c r="A22" s="6" t="s">
        <v>15</v>
      </c>
      <c r="B22" s="16">
        <f t="shared" si="1"/>
        <v>3325</v>
      </c>
      <c r="C22" s="16">
        <f t="shared" si="2"/>
        <v>835</v>
      </c>
      <c r="D22" s="45">
        <v>175</v>
      </c>
      <c r="E22" s="45">
        <v>175</v>
      </c>
      <c r="F22" s="45">
        <v>86</v>
      </c>
      <c r="G22" s="45">
        <v>399</v>
      </c>
      <c r="I22" s="16">
        <f t="shared" si="3"/>
        <v>2490</v>
      </c>
      <c r="J22" s="45">
        <v>220</v>
      </c>
      <c r="K22" s="45">
        <v>542</v>
      </c>
      <c r="L22" s="45">
        <v>692</v>
      </c>
      <c r="M22" s="45">
        <v>1036</v>
      </c>
    </row>
    <row r="23" spans="1:13" ht="15.75">
      <c r="A23" s="6" t="s">
        <v>16</v>
      </c>
      <c r="B23" s="16">
        <f t="shared" si="1"/>
        <v>2423</v>
      </c>
      <c r="C23" s="16">
        <f t="shared" si="2"/>
        <v>528</v>
      </c>
      <c r="D23" s="45">
        <v>109</v>
      </c>
      <c r="E23" s="45">
        <v>109</v>
      </c>
      <c r="F23" s="45">
        <v>66</v>
      </c>
      <c r="G23" s="45">
        <v>244</v>
      </c>
      <c r="I23" s="16">
        <f t="shared" si="3"/>
        <v>1895</v>
      </c>
      <c r="J23" s="45">
        <v>214</v>
      </c>
      <c r="K23" s="45">
        <v>349</v>
      </c>
      <c r="L23" s="45">
        <v>723</v>
      </c>
      <c r="M23" s="45">
        <v>609</v>
      </c>
    </row>
    <row r="24" spans="1:13" ht="15.75">
      <c r="A24" s="6" t="s">
        <v>17</v>
      </c>
      <c r="B24" s="16">
        <f t="shared" si="1"/>
        <v>973</v>
      </c>
      <c r="C24" s="16">
        <f t="shared" si="2"/>
        <v>240</v>
      </c>
      <c r="D24" s="45">
        <v>31</v>
      </c>
      <c r="E24" s="45">
        <v>44</v>
      </c>
      <c r="F24" s="45">
        <v>34</v>
      </c>
      <c r="G24" s="45">
        <v>131</v>
      </c>
      <c r="I24" s="16">
        <f t="shared" si="3"/>
        <v>733</v>
      </c>
      <c r="J24" s="45">
        <v>87</v>
      </c>
      <c r="K24" s="45">
        <v>141</v>
      </c>
      <c r="L24" s="45">
        <v>247</v>
      </c>
      <c r="M24" s="45">
        <v>258</v>
      </c>
    </row>
    <row r="25" spans="1:13" ht="15.75">
      <c r="A25" s="6" t="s">
        <v>18</v>
      </c>
      <c r="B25" s="16">
        <f t="shared" si="1"/>
        <v>1999</v>
      </c>
      <c r="C25" s="16">
        <f t="shared" si="2"/>
        <v>629</v>
      </c>
      <c r="D25" s="45">
        <v>158</v>
      </c>
      <c r="E25" s="45">
        <v>122</v>
      </c>
      <c r="F25" s="45">
        <v>44</v>
      </c>
      <c r="G25" s="45">
        <v>305</v>
      </c>
      <c r="I25" s="16">
        <f t="shared" si="3"/>
        <v>1370</v>
      </c>
      <c r="J25" s="45">
        <v>131</v>
      </c>
      <c r="K25" s="45">
        <v>314</v>
      </c>
      <c r="L25" s="45">
        <v>500</v>
      </c>
      <c r="M25" s="45">
        <v>425</v>
      </c>
    </row>
    <row r="26" spans="1:13" ht="15.75">
      <c r="A26" s="6" t="s">
        <v>19</v>
      </c>
      <c r="B26" s="16">
        <f t="shared" si="1"/>
        <v>1246</v>
      </c>
      <c r="C26" s="16">
        <f t="shared" si="2"/>
        <v>299</v>
      </c>
      <c r="D26" s="45">
        <v>64</v>
      </c>
      <c r="E26" s="45">
        <v>69</v>
      </c>
      <c r="F26" s="45">
        <v>34</v>
      </c>
      <c r="G26" s="45">
        <v>132</v>
      </c>
      <c r="I26" s="16">
        <f t="shared" si="3"/>
        <v>947</v>
      </c>
      <c r="J26" s="45">
        <v>168</v>
      </c>
      <c r="K26" s="45">
        <v>183</v>
      </c>
      <c r="L26" s="45">
        <v>263</v>
      </c>
      <c r="M26" s="45">
        <v>333</v>
      </c>
    </row>
    <row r="27" spans="1:13" ht="15.75">
      <c r="A27" s="6" t="s">
        <v>20</v>
      </c>
      <c r="B27" s="16">
        <f t="shared" si="1"/>
        <v>1353</v>
      </c>
      <c r="C27" s="16">
        <f t="shared" si="2"/>
        <v>355</v>
      </c>
      <c r="D27" s="45">
        <v>68</v>
      </c>
      <c r="E27" s="45">
        <v>46</v>
      </c>
      <c r="F27" s="45">
        <v>28</v>
      </c>
      <c r="G27" s="45">
        <v>213</v>
      </c>
      <c r="I27" s="16">
        <f t="shared" si="3"/>
        <v>998</v>
      </c>
      <c r="J27" s="45">
        <v>72</v>
      </c>
      <c r="K27" s="45">
        <v>249</v>
      </c>
      <c r="L27" s="45">
        <v>300</v>
      </c>
      <c r="M27" s="45">
        <v>377</v>
      </c>
    </row>
    <row r="28" spans="1:13" ht="15.75">
      <c r="A28" s="6" t="s">
        <v>21</v>
      </c>
      <c r="B28" s="16">
        <f t="shared" si="1"/>
        <v>1000</v>
      </c>
      <c r="C28" s="16">
        <f t="shared" si="2"/>
        <v>256</v>
      </c>
      <c r="D28" s="45">
        <v>63</v>
      </c>
      <c r="E28" s="45">
        <v>48</v>
      </c>
      <c r="F28" s="45">
        <v>27</v>
      </c>
      <c r="G28" s="45">
        <v>118</v>
      </c>
      <c r="I28" s="16">
        <f t="shared" si="3"/>
        <v>744</v>
      </c>
      <c r="J28" s="45">
        <v>77</v>
      </c>
      <c r="K28" s="45">
        <v>150</v>
      </c>
      <c r="L28" s="45">
        <v>220</v>
      </c>
      <c r="M28" s="45">
        <v>297</v>
      </c>
    </row>
    <row r="29" spans="1:13" ht="15.75">
      <c r="A29" s="6" t="s">
        <v>22</v>
      </c>
      <c r="B29" s="16">
        <f t="shared" si="1"/>
        <v>5102</v>
      </c>
      <c r="C29" s="16">
        <f t="shared" si="2"/>
        <v>1445</v>
      </c>
      <c r="D29" s="45">
        <v>193</v>
      </c>
      <c r="E29" s="45">
        <v>322</v>
      </c>
      <c r="F29" s="45">
        <v>155</v>
      </c>
      <c r="G29" s="45">
        <v>775</v>
      </c>
      <c r="I29" s="16">
        <f t="shared" si="3"/>
        <v>3657</v>
      </c>
      <c r="J29" s="45">
        <v>469</v>
      </c>
      <c r="K29" s="45">
        <v>915</v>
      </c>
      <c r="L29" s="45">
        <v>1066</v>
      </c>
      <c r="M29" s="45">
        <v>1207</v>
      </c>
    </row>
    <row r="30" spans="1:13" ht="15.75">
      <c r="A30" s="6" t="s">
        <v>23</v>
      </c>
      <c r="B30" s="16">
        <f t="shared" si="1"/>
        <v>26142</v>
      </c>
      <c r="C30" s="16">
        <f t="shared" si="2"/>
        <v>7250</v>
      </c>
      <c r="D30" s="45">
        <v>1047</v>
      </c>
      <c r="E30" s="45">
        <v>1981</v>
      </c>
      <c r="F30" s="45">
        <v>446</v>
      </c>
      <c r="G30" s="45">
        <v>3776</v>
      </c>
      <c r="I30" s="16">
        <f t="shared" si="3"/>
        <v>18892</v>
      </c>
      <c r="J30" s="45">
        <v>3885</v>
      </c>
      <c r="K30" s="45">
        <v>2386</v>
      </c>
      <c r="L30" s="45">
        <v>5731</v>
      </c>
      <c r="M30" s="45">
        <v>6890</v>
      </c>
    </row>
    <row r="31" spans="1:13" ht="15.75">
      <c r="A31" s="6" t="s">
        <v>24</v>
      </c>
      <c r="B31" s="16">
        <f t="shared" si="1"/>
        <v>681</v>
      </c>
      <c r="C31" s="16">
        <f t="shared" si="2"/>
        <v>204</v>
      </c>
      <c r="D31" s="45">
        <v>28</v>
      </c>
      <c r="E31" s="45">
        <v>41</v>
      </c>
      <c r="F31" s="45">
        <v>24</v>
      </c>
      <c r="G31" s="45">
        <v>111</v>
      </c>
      <c r="I31" s="16">
        <f t="shared" si="3"/>
        <v>477</v>
      </c>
      <c r="J31" s="45">
        <v>39</v>
      </c>
      <c r="K31" s="45">
        <v>129</v>
      </c>
      <c r="L31" s="45">
        <v>109</v>
      </c>
      <c r="M31" s="45">
        <v>200</v>
      </c>
    </row>
    <row r="32" spans="1:13" ht="15.75">
      <c r="A32" s="6" t="s">
        <v>25</v>
      </c>
      <c r="B32" s="16">
        <f t="shared" si="1"/>
        <v>1257</v>
      </c>
      <c r="C32" s="16">
        <f t="shared" si="2"/>
        <v>383</v>
      </c>
      <c r="D32" s="45">
        <v>75</v>
      </c>
      <c r="E32" s="45">
        <v>71</v>
      </c>
      <c r="F32" s="45">
        <v>40</v>
      </c>
      <c r="G32" s="45">
        <v>197</v>
      </c>
      <c r="I32" s="16">
        <f t="shared" si="3"/>
        <v>874</v>
      </c>
      <c r="J32" s="45">
        <v>41</v>
      </c>
      <c r="K32" s="45">
        <v>206</v>
      </c>
      <c r="L32" s="45">
        <v>246</v>
      </c>
      <c r="M32" s="45">
        <v>381</v>
      </c>
    </row>
    <row r="33" spans="1:13" ht="15.75">
      <c r="A33" s="6" t="s">
        <v>26</v>
      </c>
      <c r="B33" s="16">
        <f t="shared" si="1"/>
        <v>1190</v>
      </c>
      <c r="C33" s="16">
        <f t="shared" si="2"/>
        <v>347</v>
      </c>
      <c r="D33" s="45">
        <v>46</v>
      </c>
      <c r="E33" s="45">
        <v>54</v>
      </c>
      <c r="F33" s="45">
        <v>36</v>
      </c>
      <c r="G33" s="45">
        <v>211</v>
      </c>
      <c r="I33" s="16">
        <f t="shared" si="3"/>
        <v>843</v>
      </c>
      <c r="J33" s="45">
        <v>53</v>
      </c>
      <c r="K33" s="45">
        <v>187</v>
      </c>
      <c r="L33" s="45">
        <v>307</v>
      </c>
      <c r="M33" s="45">
        <v>296</v>
      </c>
    </row>
    <row r="34" spans="1:13" ht="15.75">
      <c r="A34" s="6" t="s">
        <v>27</v>
      </c>
      <c r="B34" s="16">
        <f t="shared" si="1"/>
        <v>1391</v>
      </c>
      <c r="C34" s="16">
        <f t="shared" si="2"/>
        <v>402</v>
      </c>
      <c r="D34" s="45">
        <v>27</v>
      </c>
      <c r="E34" s="45">
        <v>102</v>
      </c>
      <c r="F34" s="45">
        <v>60</v>
      </c>
      <c r="G34" s="45">
        <v>213</v>
      </c>
      <c r="I34" s="16">
        <f t="shared" si="3"/>
        <v>989</v>
      </c>
      <c r="J34" s="45">
        <v>74</v>
      </c>
      <c r="K34" s="45">
        <v>206</v>
      </c>
      <c r="L34" s="45">
        <v>364</v>
      </c>
      <c r="M34" s="45">
        <v>345</v>
      </c>
    </row>
    <row r="35" spans="1:13" ht="15.75">
      <c r="A35" s="6" t="s">
        <v>28</v>
      </c>
      <c r="B35" s="16">
        <f t="shared" si="1"/>
        <v>1227</v>
      </c>
      <c r="C35" s="16">
        <f t="shared" si="2"/>
        <v>386</v>
      </c>
      <c r="D35" s="45">
        <v>83</v>
      </c>
      <c r="E35" s="45">
        <v>74</v>
      </c>
      <c r="F35" s="45">
        <v>56</v>
      </c>
      <c r="G35" s="45">
        <v>173</v>
      </c>
      <c r="I35" s="16">
        <f t="shared" si="3"/>
        <v>841</v>
      </c>
      <c r="J35" s="45">
        <v>109</v>
      </c>
      <c r="K35" s="45">
        <v>221</v>
      </c>
      <c r="L35" s="45">
        <v>222</v>
      </c>
      <c r="M35" s="45">
        <v>289</v>
      </c>
    </row>
    <row r="36" spans="1:13" ht="15.75">
      <c r="A36" s="6" t="s">
        <v>29</v>
      </c>
      <c r="B36" s="16">
        <f t="shared" si="1"/>
        <v>74</v>
      </c>
      <c r="C36" s="16">
        <f t="shared" si="2"/>
        <v>21</v>
      </c>
      <c r="D36" s="45">
        <v>0</v>
      </c>
      <c r="E36" s="45">
        <v>4</v>
      </c>
      <c r="F36" s="45">
        <v>1</v>
      </c>
      <c r="G36" s="45">
        <v>16</v>
      </c>
      <c r="I36" s="16">
        <f t="shared" si="3"/>
        <v>53</v>
      </c>
      <c r="J36" s="45">
        <v>5</v>
      </c>
      <c r="K36" s="45">
        <v>23</v>
      </c>
      <c r="L36" s="45">
        <v>8</v>
      </c>
      <c r="M36" s="45">
        <v>17</v>
      </c>
    </row>
    <row r="37" spans="1:13" ht="15.75">
      <c r="A37" s="6" t="s">
        <v>30</v>
      </c>
      <c r="B37" s="16">
        <f t="shared" si="1"/>
        <v>1220</v>
      </c>
      <c r="C37" s="16">
        <f t="shared" si="2"/>
        <v>333</v>
      </c>
      <c r="D37" s="45">
        <v>25</v>
      </c>
      <c r="E37" s="45">
        <v>78</v>
      </c>
      <c r="F37" s="45">
        <v>50</v>
      </c>
      <c r="G37" s="45">
        <v>180</v>
      </c>
      <c r="I37" s="16">
        <f t="shared" si="3"/>
        <v>887</v>
      </c>
      <c r="J37" s="45">
        <v>43</v>
      </c>
      <c r="K37" s="45">
        <v>216</v>
      </c>
      <c r="L37" s="45">
        <v>267</v>
      </c>
      <c r="M37" s="45">
        <v>361</v>
      </c>
    </row>
    <row r="38" spans="1:13" ht="15.75">
      <c r="A38" s="6" t="s">
        <v>31</v>
      </c>
      <c r="B38" s="16">
        <f t="shared" si="1"/>
        <v>2619</v>
      </c>
      <c r="C38" s="16">
        <f t="shared" si="2"/>
        <v>698</v>
      </c>
      <c r="D38" s="45">
        <v>144</v>
      </c>
      <c r="E38" s="45">
        <v>106</v>
      </c>
      <c r="F38" s="45">
        <v>52</v>
      </c>
      <c r="G38" s="45">
        <v>396</v>
      </c>
      <c r="I38" s="16">
        <f t="shared" si="3"/>
        <v>1921</v>
      </c>
      <c r="J38" s="45">
        <v>93</v>
      </c>
      <c r="K38" s="45">
        <v>418</v>
      </c>
      <c r="L38" s="45">
        <v>747</v>
      </c>
      <c r="M38" s="45">
        <v>663</v>
      </c>
    </row>
    <row r="39" spans="1:13" ht="15.75">
      <c r="A39" s="6" t="s">
        <v>32</v>
      </c>
      <c r="B39" s="16">
        <f t="shared" si="1"/>
        <v>380</v>
      </c>
      <c r="C39" s="16">
        <f t="shared" si="2"/>
        <v>106</v>
      </c>
      <c r="D39" s="45">
        <v>17</v>
      </c>
      <c r="E39" s="45">
        <v>10</v>
      </c>
      <c r="F39" s="45">
        <v>11</v>
      </c>
      <c r="G39" s="45">
        <v>68</v>
      </c>
      <c r="I39" s="16">
        <f t="shared" si="3"/>
        <v>274</v>
      </c>
      <c r="J39" s="45">
        <v>25</v>
      </c>
      <c r="K39" s="45">
        <v>57</v>
      </c>
      <c r="L39" s="45">
        <v>63</v>
      </c>
      <c r="M39" s="45">
        <v>129</v>
      </c>
    </row>
    <row r="40" spans="1:13" ht="15.75">
      <c r="A40" s="6" t="s">
        <v>33</v>
      </c>
      <c r="B40" s="16">
        <f t="shared" si="1"/>
        <v>1161</v>
      </c>
      <c r="C40" s="16">
        <f t="shared" si="2"/>
        <v>318</v>
      </c>
      <c r="D40" s="45">
        <v>57</v>
      </c>
      <c r="E40" s="45">
        <v>42</v>
      </c>
      <c r="F40" s="45">
        <v>55</v>
      </c>
      <c r="G40" s="45">
        <v>164</v>
      </c>
      <c r="I40" s="16">
        <f t="shared" si="3"/>
        <v>843</v>
      </c>
      <c r="J40" s="45">
        <v>122</v>
      </c>
      <c r="K40" s="45">
        <v>203</v>
      </c>
      <c r="L40" s="45">
        <v>217</v>
      </c>
      <c r="M40" s="45">
        <v>301</v>
      </c>
    </row>
    <row r="41" spans="1:13" ht="15.75">
      <c r="A41" s="6" t="s">
        <v>34</v>
      </c>
      <c r="B41" s="16">
        <f t="shared" si="1"/>
        <v>1092</v>
      </c>
      <c r="C41" s="16">
        <f t="shared" si="2"/>
        <v>263</v>
      </c>
      <c r="D41" s="45">
        <v>25</v>
      </c>
      <c r="E41" s="45">
        <v>46</v>
      </c>
      <c r="F41" s="45">
        <v>37</v>
      </c>
      <c r="G41" s="45">
        <v>155</v>
      </c>
      <c r="I41" s="16">
        <f t="shared" si="3"/>
        <v>829</v>
      </c>
      <c r="J41" s="45">
        <v>52</v>
      </c>
      <c r="K41" s="45">
        <v>187</v>
      </c>
      <c r="L41" s="45">
        <v>256</v>
      </c>
      <c r="M41" s="45">
        <v>334</v>
      </c>
    </row>
    <row r="42" spans="1:13" ht="15.75">
      <c r="A42" s="6" t="s">
        <v>35</v>
      </c>
      <c r="B42" s="16">
        <f t="shared" si="1"/>
        <v>16188</v>
      </c>
      <c r="C42" s="16">
        <f t="shared" si="2"/>
        <v>4422</v>
      </c>
      <c r="D42" s="45">
        <v>576</v>
      </c>
      <c r="E42" s="45">
        <v>1162</v>
      </c>
      <c r="F42" s="45">
        <v>414</v>
      </c>
      <c r="G42" s="45">
        <v>2270</v>
      </c>
      <c r="I42" s="16">
        <f t="shared" si="3"/>
        <v>11766</v>
      </c>
      <c r="J42" s="45">
        <v>1102</v>
      </c>
      <c r="K42" s="45">
        <v>1947</v>
      </c>
      <c r="L42" s="45">
        <v>4619</v>
      </c>
      <c r="M42" s="45">
        <v>4098</v>
      </c>
    </row>
    <row r="43" spans="1:13" ht="15.75">
      <c r="A43" s="6" t="s">
        <v>36</v>
      </c>
      <c r="B43" s="16">
        <f t="shared" si="1"/>
        <v>1216</v>
      </c>
      <c r="C43" s="16">
        <f t="shared" si="2"/>
        <v>391</v>
      </c>
      <c r="D43" s="45">
        <v>105</v>
      </c>
      <c r="E43" s="45">
        <v>72</v>
      </c>
      <c r="F43" s="45">
        <v>27</v>
      </c>
      <c r="G43" s="45">
        <v>187</v>
      </c>
      <c r="I43" s="16">
        <f t="shared" si="3"/>
        <v>825</v>
      </c>
      <c r="J43" s="45">
        <v>65</v>
      </c>
      <c r="K43" s="45">
        <v>160</v>
      </c>
      <c r="L43" s="45">
        <v>262</v>
      </c>
      <c r="M43" s="45">
        <v>338</v>
      </c>
    </row>
    <row r="44" spans="1:13" ht="15.75">
      <c r="A44" s="6" t="s">
        <v>37</v>
      </c>
      <c r="B44" s="16">
        <f t="shared" si="1"/>
        <v>16360</v>
      </c>
      <c r="C44" s="16">
        <f t="shared" si="2"/>
        <v>5471</v>
      </c>
      <c r="D44" s="45">
        <v>783</v>
      </c>
      <c r="E44" s="45">
        <v>1297</v>
      </c>
      <c r="F44" s="45">
        <v>266</v>
      </c>
      <c r="G44" s="45">
        <v>3125</v>
      </c>
      <c r="I44" s="16">
        <f t="shared" si="3"/>
        <v>10889</v>
      </c>
      <c r="J44" s="45">
        <v>2229</v>
      </c>
      <c r="K44" s="45">
        <v>1907</v>
      </c>
      <c r="L44" s="45">
        <v>3199</v>
      </c>
      <c r="M44" s="45">
        <v>3554</v>
      </c>
    </row>
    <row r="45" spans="1:13" ht="15.75">
      <c r="A45" s="6" t="s">
        <v>38</v>
      </c>
      <c r="B45" s="16">
        <f t="shared" si="1"/>
        <v>5379</v>
      </c>
      <c r="C45" s="16">
        <f t="shared" si="2"/>
        <v>1656</v>
      </c>
      <c r="D45" s="45">
        <v>265</v>
      </c>
      <c r="E45" s="45">
        <v>423</v>
      </c>
      <c r="F45" s="45">
        <v>112</v>
      </c>
      <c r="G45" s="45">
        <v>856</v>
      </c>
      <c r="I45" s="16">
        <f t="shared" si="3"/>
        <v>3723</v>
      </c>
      <c r="J45" s="45">
        <v>376</v>
      </c>
      <c r="K45" s="45">
        <v>637</v>
      </c>
      <c r="L45" s="45">
        <v>1141</v>
      </c>
      <c r="M45" s="45">
        <v>1569</v>
      </c>
    </row>
    <row r="46" spans="1:13" ht="15.75">
      <c r="A46" s="6" t="s">
        <v>39</v>
      </c>
      <c r="B46" s="16">
        <f t="shared" si="1"/>
        <v>5068</v>
      </c>
      <c r="C46" s="16">
        <f t="shared" si="2"/>
        <v>1194</v>
      </c>
      <c r="D46" s="45">
        <v>199</v>
      </c>
      <c r="E46" s="45">
        <v>252</v>
      </c>
      <c r="F46" s="45">
        <v>77</v>
      </c>
      <c r="G46" s="45">
        <v>666</v>
      </c>
      <c r="I46" s="16">
        <f t="shared" si="3"/>
        <v>3874</v>
      </c>
      <c r="J46" s="45">
        <v>402</v>
      </c>
      <c r="K46" s="45">
        <v>614</v>
      </c>
      <c r="L46" s="45">
        <v>1384</v>
      </c>
      <c r="M46" s="45">
        <v>1474</v>
      </c>
    </row>
    <row r="47" spans="1:13" ht="15.75">
      <c r="A47" s="6" t="s">
        <v>40</v>
      </c>
      <c r="B47" s="16">
        <f t="shared" si="1"/>
        <v>10952</v>
      </c>
      <c r="C47" s="16">
        <f t="shared" si="2"/>
        <v>3503</v>
      </c>
      <c r="D47" s="45">
        <v>614</v>
      </c>
      <c r="E47" s="45">
        <v>889</v>
      </c>
      <c r="F47" s="45">
        <v>166</v>
      </c>
      <c r="G47" s="45">
        <v>1834</v>
      </c>
      <c r="I47" s="16">
        <f t="shared" si="3"/>
        <v>7449</v>
      </c>
      <c r="J47" s="45">
        <v>939</v>
      </c>
      <c r="K47" s="45">
        <v>1270</v>
      </c>
      <c r="L47" s="45">
        <v>2978</v>
      </c>
      <c r="M47" s="45">
        <v>2262</v>
      </c>
    </row>
    <row r="48" spans="1:13" ht="15.75">
      <c r="A48" s="6" t="s">
        <v>41</v>
      </c>
      <c r="B48" s="16">
        <f t="shared" si="1"/>
        <v>2076</v>
      </c>
      <c r="C48" s="16">
        <f t="shared" si="2"/>
        <v>638</v>
      </c>
      <c r="D48" s="45">
        <v>86</v>
      </c>
      <c r="E48" s="45">
        <v>103</v>
      </c>
      <c r="F48" s="45">
        <v>106</v>
      </c>
      <c r="G48" s="45">
        <v>343</v>
      </c>
      <c r="I48" s="16">
        <f t="shared" si="3"/>
        <v>1438</v>
      </c>
      <c r="J48" s="45">
        <v>101</v>
      </c>
      <c r="K48" s="45">
        <v>384</v>
      </c>
      <c r="L48" s="45">
        <v>461</v>
      </c>
      <c r="M48" s="45">
        <v>492</v>
      </c>
    </row>
    <row r="49" spans="1:13" ht="15.75">
      <c r="A49" s="6" t="s">
        <v>42</v>
      </c>
      <c r="B49" s="16">
        <f t="shared" si="1"/>
        <v>8241</v>
      </c>
      <c r="C49" s="16">
        <f t="shared" si="2"/>
        <v>2129</v>
      </c>
      <c r="D49" s="45">
        <v>465</v>
      </c>
      <c r="E49" s="45">
        <v>453</v>
      </c>
      <c r="F49" s="45">
        <v>192</v>
      </c>
      <c r="G49" s="45">
        <v>1019</v>
      </c>
      <c r="I49" s="16">
        <f t="shared" si="3"/>
        <v>6112</v>
      </c>
      <c r="J49" s="45">
        <v>1193</v>
      </c>
      <c r="K49" s="45">
        <v>1035</v>
      </c>
      <c r="L49" s="45">
        <v>2054</v>
      </c>
      <c r="M49" s="45">
        <v>1830</v>
      </c>
    </row>
    <row r="50" spans="1:13" ht="15.75">
      <c r="A50" s="6" t="s">
        <v>43</v>
      </c>
      <c r="B50" s="16">
        <f t="shared" si="1"/>
        <v>790</v>
      </c>
      <c r="C50" s="16">
        <f t="shared" si="2"/>
        <v>267</v>
      </c>
      <c r="D50" s="45">
        <v>41</v>
      </c>
      <c r="E50" s="45">
        <v>61</v>
      </c>
      <c r="F50" s="45">
        <v>27</v>
      </c>
      <c r="G50" s="45">
        <v>138</v>
      </c>
      <c r="I50" s="16">
        <f t="shared" si="3"/>
        <v>523</v>
      </c>
      <c r="J50" s="45">
        <v>41</v>
      </c>
      <c r="K50" s="45">
        <v>128</v>
      </c>
      <c r="L50" s="45">
        <v>141</v>
      </c>
      <c r="M50" s="45">
        <v>213</v>
      </c>
    </row>
    <row r="51" spans="1:13" ht="15.75">
      <c r="A51" s="6" t="s">
        <v>44</v>
      </c>
      <c r="B51" s="16">
        <f t="shared" si="1"/>
        <v>2817</v>
      </c>
      <c r="C51" s="16">
        <f t="shared" si="2"/>
        <v>879</v>
      </c>
      <c r="D51" s="45">
        <v>144</v>
      </c>
      <c r="E51" s="45">
        <v>143</v>
      </c>
      <c r="F51" s="45">
        <v>57</v>
      </c>
      <c r="G51" s="45">
        <v>535</v>
      </c>
      <c r="I51" s="16">
        <f t="shared" si="3"/>
        <v>1938</v>
      </c>
      <c r="J51" s="45">
        <v>171</v>
      </c>
      <c r="K51" s="45">
        <v>346</v>
      </c>
      <c r="L51" s="45">
        <v>700</v>
      </c>
      <c r="M51" s="45">
        <v>721</v>
      </c>
    </row>
    <row r="52" spans="1:13" ht="15.75">
      <c r="A52" s="6" t="s">
        <v>45</v>
      </c>
      <c r="B52" s="16">
        <f t="shared" si="1"/>
        <v>1305</v>
      </c>
      <c r="C52" s="16">
        <f t="shared" si="2"/>
        <v>398</v>
      </c>
      <c r="D52" s="45">
        <v>72</v>
      </c>
      <c r="E52" s="45">
        <v>83</v>
      </c>
      <c r="F52" s="45">
        <v>36</v>
      </c>
      <c r="G52" s="45">
        <v>207</v>
      </c>
      <c r="I52" s="16">
        <f t="shared" si="3"/>
        <v>907</v>
      </c>
      <c r="J52" s="45">
        <v>70</v>
      </c>
      <c r="K52" s="45">
        <v>218</v>
      </c>
      <c r="L52" s="45">
        <v>286</v>
      </c>
      <c r="M52" s="45">
        <v>333</v>
      </c>
    </row>
    <row r="53" spans="1:13" ht="15.75">
      <c r="A53" s="6" t="s">
        <v>46</v>
      </c>
      <c r="B53" s="16">
        <f t="shared" si="1"/>
        <v>1453</v>
      </c>
      <c r="C53" s="16">
        <f t="shared" si="2"/>
        <v>324</v>
      </c>
      <c r="D53" s="45">
        <v>103</v>
      </c>
      <c r="E53" s="45">
        <v>46</v>
      </c>
      <c r="F53" s="45">
        <v>53</v>
      </c>
      <c r="G53" s="45">
        <v>122</v>
      </c>
      <c r="I53" s="16">
        <f t="shared" si="3"/>
        <v>1129</v>
      </c>
      <c r="J53" s="45">
        <v>198</v>
      </c>
      <c r="K53" s="45">
        <v>429</v>
      </c>
      <c r="L53" s="45">
        <v>170</v>
      </c>
      <c r="M53" s="45">
        <v>332</v>
      </c>
    </row>
    <row r="54" spans="1:13" ht="15.75">
      <c r="A54" s="6" t="s">
        <v>47</v>
      </c>
      <c r="B54" s="16">
        <f t="shared" si="1"/>
        <v>3242</v>
      </c>
      <c r="C54" s="16">
        <f t="shared" si="2"/>
        <v>1047</v>
      </c>
      <c r="D54" s="45">
        <v>158</v>
      </c>
      <c r="E54" s="45">
        <v>243</v>
      </c>
      <c r="F54" s="45">
        <v>67</v>
      </c>
      <c r="G54" s="45">
        <v>579</v>
      </c>
      <c r="I54" s="16">
        <f t="shared" si="3"/>
        <v>2195</v>
      </c>
      <c r="J54" s="45">
        <v>221</v>
      </c>
      <c r="K54" s="45">
        <v>398</v>
      </c>
      <c r="L54" s="45">
        <v>618</v>
      </c>
      <c r="M54" s="45">
        <v>958</v>
      </c>
    </row>
    <row r="55" spans="1:13" ht="15.75">
      <c r="A55" s="6" t="s">
        <v>48</v>
      </c>
      <c r="B55" s="16">
        <f t="shared" si="1"/>
        <v>3811</v>
      </c>
      <c r="C55" s="16">
        <f t="shared" si="2"/>
        <v>1176</v>
      </c>
      <c r="D55" s="45">
        <v>220</v>
      </c>
      <c r="E55" s="45">
        <v>284</v>
      </c>
      <c r="F55" s="45">
        <v>89</v>
      </c>
      <c r="G55" s="45">
        <v>583</v>
      </c>
      <c r="I55" s="16">
        <f t="shared" si="3"/>
        <v>2635</v>
      </c>
      <c r="J55" s="45">
        <v>330</v>
      </c>
      <c r="K55" s="45">
        <v>606</v>
      </c>
      <c r="L55" s="45">
        <v>774</v>
      </c>
      <c r="M55" s="45">
        <v>925</v>
      </c>
    </row>
    <row r="56" spans="1:13" ht="15.75">
      <c r="A56" s="6" t="s">
        <v>49</v>
      </c>
      <c r="B56" s="16">
        <f t="shared" si="1"/>
        <v>2355</v>
      </c>
      <c r="C56" s="16">
        <f t="shared" si="2"/>
        <v>679</v>
      </c>
      <c r="D56" s="45">
        <v>118</v>
      </c>
      <c r="E56" s="45">
        <v>128</v>
      </c>
      <c r="F56" s="45">
        <v>54</v>
      </c>
      <c r="G56" s="45">
        <v>379</v>
      </c>
      <c r="I56" s="16">
        <f t="shared" si="3"/>
        <v>1676</v>
      </c>
      <c r="J56" s="45">
        <v>113</v>
      </c>
      <c r="K56" s="45">
        <v>319</v>
      </c>
      <c r="L56" s="45">
        <v>566</v>
      </c>
      <c r="M56" s="45">
        <v>678</v>
      </c>
    </row>
    <row r="57" spans="1:13" ht="15.75">
      <c r="A57" s="6" t="s">
        <v>50</v>
      </c>
      <c r="B57" s="16">
        <f t="shared" si="1"/>
        <v>3790</v>
      </c>
      <c r="C57" s="16">
        <f t="shared" si="2"/>
        <v>975</v>
      </c>
      <c r="D57" s="45">
        <v>145</v>
      </c>
      <c r="E57" s="45">
        <v>169</v>
      </c>
      <c r="F57" s="45">
        <v>127</v>
      </c>
      <c r="G57" s="45">
        <v>534</v>
      </c>
      <c r="I57" s="16">
        <f t="shared" si="3"/>
        <v>2815</v>
      </c>
      <c r="J57" s="45">
        <v>280</v>
      </c>
      <c r="K57" s="45">
        <v>757</v>
      </c>
      <c r="L57" s="45">
        <v>720</v>
      </c>
      <c r="M57" s="45">
        <v>1058</v>
      </c>
    </row>
    <row r="58" spans="1:13" ht="15.75">
      <c r="A58" s="6" t="s">
        <v>51</v>
      </c>
      <c r="B58" s="16">
        <f t="shared" si="1"/>
        <v>4280</v>
      </c>
      <c r="C58" s="16">
        <f t="shared" si="2"/>
        <v>1225</v>
      </c>
      <c r="D58" s="45">
        <v>226</v>
      </c>
      <c r="E58" s="45">
        <v>280</v>
      </c>
      <c r="F58" s="45">
        <v>44</v>
      </c>
      <c r="G58" s="45">
        <v>675</v>
      </c>
      <c r="I58" s="16">
        <f t="shared" si="3"/>
        <v>3055</v>
      </c>
      <c r="J58" s="45">
        <v>190</v>
      </c>
      <c r="K58" s="45">
        <v>305</v>
      </c>
      <c r="L58" s="45">
        <v>1088</v>
      </c>
      <c r="M58" s="45">
        <v>1472</v>
      </c>
    </row>
    <row r="59" spans="1:13" ht="15.75">
      <c r="A59" s="6" t="s">
        <v>52</v>
      </c>
      <c r="B59" s="16">
        <f t="shared" si="1"/>
        <v>673</v>
      </c>
      <c r="C59" s="16">
        <f t="shared" si="2"/>
        <v>169</v>
      </c>
      <c r="D59" s="45">
        <v>21</v>
      </c>
      <c r="E59" s="45">
        <v>33</v>
      </c>
      <c r="F59" s="45">
        <v>18</v>
      </c>
      <c r="G59" s="45">
        <v>97</v>
      </c>
      <c r="I59" s="16">
        <f t="shared" si="3"/>
        <v>504</v>
      </c>
      <c r="J59" s="45">
        <v>74</v>
      </c>
      <c r="K59" s="45">
        <v>134</v>
      </c>
      <c r="L59" s="45">
        <v>140</v>
      </c>
      <c r="M59" s="45">
        <v>156</v>
      </c>
    </row>
    <row r="60" spans="1:13" ht="15.75">
      <c r="A60" s="6" t="s">
        <v>53</v>
      </c>
      <c r="B60" s="16">
        <f t="shared" si="1"/>
        <v>372</v>
      </c>
      <c r="C60" s="16">
        <f t="shared" si="2"/>
        <v>112</v>
      </c>
      <c r="D60" s="45">
        <v>16</v>
      </c>
      <c r="E60" s="45">
        <v>17</v>
      </c>
      <c r="F60" s="45">
        <v>18</v>
      </c>
      <c r="G60" s="45">
        <v>61</v>
      </c>
      <c r="I60" s="16">
        <f t="shared" si="3"/>
        <v>260</v>
      </c>
      <c r="J60" s="45">
        <v>7</v>
      </c>
      <c r="K60" s="45">
        <v>70</v>
      </c>
      <c r="L60" s="45">
        <v>80</v>
      </c>
      <c r="M60" s="45">
        <v>103</v>
      </c>
    </row>
    <row r="61" spans="1:13" ht="15.75">
      <c r="A61" s="6" t="s">
        <v>54</v>
      </c>
      <c r="B61" s="16">
        <f t="shared" si="1"/>
        <v>744</v>
      </c>
      <c r="C61" s="16">
        <f t="shared" si="2"/>
        <v>242</v>
      </c>
      <c r="D61" s="45">
        <v>54</v>
      </c>
      <c r="E61" s="45">
        <v>42</v>
      </c>
      <c r="F61" s="45">
        <v>27</v>
      </c>
      <c r="G61" s="45">
        <v>119</v>
      </c>
      <c r="I61" s="16">
        <f t="shared" si="3"/>
        <v>502</v>
      </c>
      <c r="J61" s="45">
        <v>30</v>
      </c>
      <c r="K61" s="45">
        <v>133</v>
      </c>
      <c r="L61" s="45">
        <v>129</v>
      </c>
      <c r="M61" s="45">
        <v>210</v>
      </c>
    </row>
    <row r="62" spans="1:13" ht="15.75">
      <c r="A62" s="6" t="s">
        <v>55</v>
      </c>
      <c r="B62" s="16">
        <f t="shared" si="1"/>
        <v>1901</v>
      </c>
      <c r="C62" s="16">
        <f t="shared" si="2"/>
        <v>630</v>
      </c>
      <c r="D62" s="45">
        <v>141</v>
      </c>
      <c r="E62" s="45">
        <v>101</v>
      </c>
      <c r="F62" s="45">
        <v>63</v>
      </c>
      <c r="G62" s="45">
        <v>325</v>
      </c>
      <c r="I62" s="16">
        <f t="shared" si="3"/>
        <v>1271</v>
      </c>
      <c r="J62" s="45">
        <v>112</v>
      </c>
      <c r="K62" s="45">
        <v>313</v>
      </c>
      <c r="L62" s="45">
        <v>386</v>
      </c>
      <c r="M62" s="45">
        <v>460</v>
      </c>
    </row>
    <row r="63" spans="1:13" ht="15.75">
      <c r="A63" s="6" t="s">
        <v>56</v>
      </c>
      <c r="B63" s="16">
        <f t="shared" si="1"/>
        <v>22998</v>
      </c>
      <c r="C63" s="16">
        <f t="shared" si="2"/>
        <v>5433</v>
      </c>
      <c r="D63" s="45">
        <v>711</v>
      </c>
      <c r="E63" s="45">
        <v>1118</v>
      </c>
      <c r="F63" s="45">
        <v>541</v>
      </c>
      <c r="G63" s="45">
        <v>3063</v>
      </c>
      <c r="I63" s="16">
        <f t="shared" si="3"/>
        <v>17565</v>
      </c>
      <c r="J63" s="45">
        <v>4233</v>
      </c>
      <c r="K63" s="45">
        <v>3561</v>
      </c>
      <c r="L63" s="45">
        <v>4673</v>
      </c>
      <c r="M63" s="45">
        <v>5098</v>
      </c>
    </row>
    <row r="64" spans="1:13" ht="15.75">
      <c r="A64" s="6" t="s">
        <v>57</v>
      </c>
      <c r="B64" s="16">
        <f t="shared" si="1"/>
        <v>2109</v>
      </c>
      <c r="C64" s="16">
        <f t="shared" si="2"/>
        <v>651</v>
      </c>
      <c r="D64" s="45">
        <v>85</v>
      </c>
      <c r="E64" s="45">
        <v>147</v>
      </c>
      <c r="F64" s="45">
        <v>46</v>
      </c>
      <c r="G64" s="45">
        <v>373</v>
      </c>
      <c r="I64" s="16">
        <f t="shared" si="3"/>
        <v>1458</v>
      </c>
      <c r="J64" s="45">
        <v>254</v>
      </c>
      <c r="K64" s="45">
        <v>228</v>
      </c>
      <c r="L64" s="45">
        <v>457</v>
      </c>
      <c r="M64" s="45">
        <v>519</v>
      </c>
    </row>
    <row r="65" spans="1:13" ht="15.75">
      <c r="A65" s="6" t="s">
        <v>58</v>
      </c>
      <c r="B65" s="16">
        <f t="shared" si="1"/>
        <v>770</v>
      </c>
      <c r="C65" s="16">
        <f t="shared" si="2"/>
        <v>211</v>
      </c>
      <c r="D65" s="45">
        <v>26</v>
      </c>
      <c r="E65" s="45">
        <v>42</v>
      </c>
      <c r="F65" s="45">
        <v>28</v>
      </c>
      <c r="G65" s="45">
        <v>115</v>
      </c>
      <c r="I65" s="16">
        <f t="shared" si="3"/>
        <v>559</v>
      </c>
      <c r="J65" s="45">
        <v>57</v>
      </c>
      <c r="K65" s="45">
        <v>114</v>
      </c>
      <c r="L65" s="45">
        <v>131</v>
      </c>
      <c r="M65" s="45">
        <v>257</v>
      </c>
    </row>
    <row r="66" spans="1:13" ht="15.75">
      <c r="A66" s="6" t="s">
        <v>59</v>
      </c>
      <c r="B66" s="16">
        <f t="shared" si="1"/>
        <v>1557</v>
      </c>
      <c r="C66" s="16">
        <f t="shared" si="2"/>
        <v>358</v>
      </c>
      <c r="D66" s="45">
        <v>32</v>
      </c>
      <c r="E66" s="45">
        <v>81</v>
      </c>
      <c r="F66" s="45">
        <v>42</v>
      </c>
      <c r="G66" s="45">
        <v>203</v>
      </c>
      <c r="I66" s="16">
        <f t="shared" si="3"/>
        <v>1199</v>
      </c>
      <c r="J66" s="45">
        <v>76</v>
      </c>
      <c r="K66" s="45">
        <v>260</v>
      </c>
      <c r="L66" s="45">
        <v>508</v>
      </c>
      <c r="M66" s="45">
        <v>355</v>
      </c>
    </row>
    <row r="67" spans="1:13" ht="15.75">
      <c r="A67" s="6" t="s">
        <v>60</v>
      </c>
      <c r="B67" s="16">
        <f t="shared" si="1"/>
        <v>4487</v>
      </c>
      <c r="C67" s="16">
        <f t="shared" si="2"/>
        <v>1217</v>
      </c>
      <c r="D67" s="45">
        <v>271</v>
      </c>
      <c r="E67" s="45">
        <v>204</v>
      </c>
      <c r="F67" s="45">
        <v>133</v>
      </c>
      <c r="G67" s="45">
        <v>609</v>
      </c>
      <c r="I67" s="16">
        <f t="shared" si="3"/>
        <v>3270</v>
      </c>
      <c r="J67" s="45">
        <v>458</v>
      </c>
      <c r="K67" s="45">
        <v>787</v>
      </c>
      <c r="L67" s="45">
        <v>837</v>
      </c>
      <c r="M67" s="45">
        <v>1188</v>
      </c>
    </row>
    <row r="68" spans="1:13" ht="15.75">
      <c r="A68" s="6" t="s">
        <v>61</v>
      </c>
      <c r="B68" s="16">
        <f t="shared" si="1"/>
        <v>1776</v>
      </c>
      <c r="C68" s="16">
        <f t="shared" si="2"/>
        <v>426</v>
      </c>
      <c r="D68" s="45">
        <v>62</v>
      </c>
      <c r="E68" s="45">
        <v>70</v>
      </c>
      <c r="F68" s="45">
        <v>55</v>
      </c>
      <c r="G68" s="45">
        <v>239</v>
      </c>
      <c r="I68" s="16">
        <f t="shared" si="3"/>
        <v>1350</v>
      </c>
      <c r="J68" s="45">
        <v>134</v>
      </c>
      <c r="K68" s="45">
        <v>278</v>
      </c>
      <c r="L68" s="45">
        <v>453</v>
      </c>
      <c r="M68" s="45">
        <v>485</v>
      </c>
    </row>
    <row r="69" spans="1:13" ht="15.75">
      <c r="A69" s="6" t="s">
        <v>62</v>
      </c>
      <c r="B69" s="16">
        <f t="shared" si="1"/>
        <v>1169</v>
      </c>
      <c r="C69" s="16">
        <f t="shared" si="2"/>
        <v>328</v>
      </c>
      <c r="D69" s="45">
        <v>47</v>
      </c>
      <c r="E69" s="45">
        <v>85</v>
      </c>
      <c r="F69" s="45">
        <v>21</v>
      </c>
      <c r="G69" s="45">
        <v>175</v>
      </c>
      <c r="I69" s="16">
        <f t="shared" si="3"/>
        <v>841</v>
      </c>
      <c r="J69" s="45">
        <v>83</v>
      </c>
      <c r="K69" s="45">
        <v>181</v>
      </c>
      <c r="L69" s="45">
        <v>182</v>
      </c>
      <c r="M69" s="45">
        <v>395</v>
      </c>
    </row>
    <row r="70" spans="1:13" ht="15.75">
      <c r="A70" s="6" t="s">
        <v>63</v>
      </c>
      <c r="B70" s="16">
        <f t="shared" si="1"/>
        <v>1633</v>
      </c>
      <c r="C70" s="16">
        <f t="shared" si="2"/>
        <v>491</v>
      </c>
      <c r="D70" s="45">
        <v>31</v>
      </c>
      <c r="E70" s="45">
        <v>106</v>
      </c>
      <c r="F70" s="45">
        <v>72</v>
      </c>
      <c r="G70" s="45">
        <v>282</v>
      </c>
      <c r="I70" s="16">
        <f t="shared" si="3"/>
        <v>1142</v>
      </c>
      <c r="J70" s="45">
        <v>69</v>
      </c>
      <c r="K70" s="45">
        <v>244</v>
      </c>
      <c r="L70" s="45">
        <v>360</v>
      </c>
      <c r="M70" s="45">
        <v>469</v>
      </c>
    </row>
    <row r="71" spans="1:13" ht="15.75">
      <c r="A71" s="6" t="s">
        <v>64</v>
      </c>
      <c r="B71" s="16">
        <f>+C71+I71</f>
        <v>15676</v>
      </c>
      <c r="C71" s="16">
        <f>SUM(D71:G71)</f>
        <v>4640</v>
      </c>
      <c r="D71" s="45">
        <v>1241</v>
      </c>
      <c r="E71" s="45">
        <v>1089</v>
      </c>
      <c r="F71" s="45">
        <v>230</v>
      </c>
      <c r="G71" s="45">
        <v>2080</v>
      </c>
      <c r="I71" s="16">
        <f t="shared" si="3"/>
        <v>11036</v>
      </c>
      <c r="J71" s="45">
        <v>2787</v>
      </c>
      <c r="K71" s="45">
        <v>1663</v>
      </c>
      <c r="L71" s="45">
        <v>2795</v>
      </c>
      <c r="M71" s="45">
        <v>3791</v>
      </c>
    </row>
    <row r="72" spans="1:13" ht="15.75">
      <c r="A72" s="6" t="s">
        <v>65</v>
      </c>
      <c r="B72" s="16">
        <f>+C72+I72</f>
        <v>777</v>
      </c>
      <c r="C72" s="16">
        <f>SUM(D72:G72)</f>
        <v>233</v>
      </c>
      <c r="D72" s="45">
        <v>41</v>
      </c>
      <c r="E72" s="45">
        <v>31</v>
      </c>
      <c r="F72" s="45">
        <v>38</v>
      </c>
      <c r="G72" s="45">
        <v>123</v>
      </c>
      <c r="I72" s="16">
        <f t="shared" si="3"/>
        <v>544</v>
      </c>
      <c r="J72" s="45">
        <v>62</v>
      </c>
      <c r="K72" s="45">
        <v>132</v>
      </c>
      <c r="L72" s="45">
        <v>98</v>
      </c>
      <c r="M72" s="45">
        <v>252</v>
      </c>
    </row>
    <row r="73" spans="1:13" ht="15.75">
      <c r="A73" s="6" t="s">
        <v>66</v>
      </c>
      <c r="B73" s="16">
        <f>+C73+I73</f>
        <v>422</v>
      </c>
      <c r="C73" s="16">
        <f>SUM(D73:G73)</f>
        <v>110</v>
      </c>
      <c r="D73" s="45">
        <v>13</v>
      </c>
      <c r="E73" s="45">
        <v>12</v>
      </c>
      <c r="F73" s="45">
        <v>15</v>
      </c>
      <c r="G73" s="45">
        <v>70</v>
      </c>
      <c r="I73" s="16">
        <f t="shared" si="3"/>
        <v>312</v>
      </c>
      <c r="J73" s="45">
        <v>22</v>
      </c>
      <c r="K73" s="45">
        <v>71</v>
      </c>
      <c r="L73" s="45">
        <v>63</v>
      </c>
      <c r="M73" s="45">
        <v>156</v>
      </c>
    </row>
    <row r="74" spans="1:13" ht="15.7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</row>
    <row r="75" spans="1:13" ht="15.75">
      <c r="A75" s="43" t="s">
        <v>135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44"/>
      <c r="M75" s="44"/>
    </row>
    <row r="76" spans="1:13" ht="15.75">
      <c r="A76" s="43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44"/>
      <c r="M76" s="44"/>
    </row>
    <row r="77" spans="1:13" ht="15.75">
      <c r="A77" s="43" t="s">
        <v>134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44"/>
      <c r="M77" s="44"/>
    </row>
    <row r="78" spans="1:13" ht="15.75">
      <c r="A78" s="48" t="s">
        <v>150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44"/>
      <c r="M78" s="44"/>
    </row>
    <row r="79" spans="1:13" ht="15.75">
      <c r="A79" s="49" t="s">
        <v>151</v>
      </c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44"/>
      <c r="M79" s="44"/>
    </row>
    <row r="80" spans="1:13" ht="15.75">
      <c r="A80" s="19" t="s">
        <v>152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44"/>
      <c r="M80" s="44"/>
    </row>
    <row r="81" spans="1:13" ht="15.75">
      <c r="A81" s="53" t="s">
        <v>153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</row>
    <row r="82" spans="1:13" ht="15.75">
      <c r="A82" s="6" t="s">
        <v>154</v>
      </c>
      <c r="B82" s="7"/>
      <c r="C82" s="7"/>
      <c r="D82" s="6"/>
      <c r="E82" s="6"/>
      <c r="F82" s="6"/>
      <c r="G82" s="6"/>
      <c r="H82" s="6"/>
      <c r="I82" s="6"/>
      <c r="J82" s="6"/>
      <c r="K82" s="6"/>
      <c r="L82" s="7"/>
      <c r="M82" s="7"/>
    </row>
    <row r="83" spans="1:13" ht="15.75">
      <c r="A83" s="6" t="s">
        <v>155</v>
      </c>
      <c r="B83" s="7"/>
      <c r="C83" s="7"/>
      <c r="D83" s="6"/>
      <c r="E83" s="6"/>
      <c r="F83" s="6"/>
      <c r="G83" s="6"/>
      <c r="H83" s="6"/>
      <c r="I83" s="6"/>
      <c r="J83" s="6"/>
      <c r="K83" s="6"/>
      <c r="L83" s="7"/>
      <c r="M83" s="7"/>
    </row>
    <row r="84" spans="1:13" ht="15.75">
      <c r="A84" s="6" t="s">
        <v>156</v>
      </c>
      <c r="B84" s="7"/>
      <c r="C84" s="7"/>
      <c r="D84" s="6"/>
      <c r="E84" s="6"/>
      <c r="F84" s="6"/>
      <c r="G84" s="6"/>
      <c r="H84" s="6"/>
      <c r="I84" s="6"/>
      <c r="J84" s="6"/>
      <c r="K84" s="6"/>
      <c r="L84" s="7"/>
      <c r="M84" s="7"/>
    </row>
    <row r="85" spans="1:13" ht="15.75">
      <c r="A85" s="6" t="s">
        <v>157</v>
      </c>
      <c r="B85" s="7"/>
      <c r="C85" s="7"/>
      <c r="D85" s="6"/>
      <c r="E85" s="6"/>
      <c r="F85" s="6"/>
      <c r="G85" s="6"/>
      <c r="H85" s="6"/>
      <c r="I85" s="6"/>
      <c r="J85" s="6"/>
      <c r="K85" s="6"/>
      <c r="L85" s="7"/>
      <c r="M85" s="7"/>
    </row>
    <row r="86" spans="1:13" ht="15.75">
      <c r="A86" s="34" t="s">
        <v>107</v>
      </c>
      <c r="B86" s="7"/>
      <c r="C86" s="7"/>
      <c r="D86" s="6"/>
      <c r="E86" s="6"/>
      <c r="F86" s="6"/>
      <c r="G86" s="6"/>
      <c r="H86" s="6"/>
      <c r="I86" s="6"/>
      <c r="J86" s="6"/>
      <c r="K86" s="6"/>
      <c r="L86" s="7"/>
      <c r="M86" s="7"/>
    </row>
    <row r="87" spans="1:13" ht="15.75">
      <c r="A87" s="54" t="s">
        <v>159</v>
      </c>
      <c r="B87" s="7"/>
      <c r="C87" s="7"/>
      <c r="D87" s="6"/>
      <c r="E87" s="6"/>
      <c r="F87" s="6"/>
      <c r="G87" s="6"/>
      <c r="H87" s="6"/>
      <c r="I87" s="6"/>
      <c r="J87" s="6"/>
      <c r="K87" s="6"/>
      <c r="L87" s="7"/>
      <c r="M87" s="7"/>
    </row>
    <row r="88" spans="1:13" ht="15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</sheetData>
  <sheetProtection/>
  <mergeCells count="3">
    <mergeCell ref="C4:G4"/>
    <mergeCell ref="I4:M4"/>
    <mergeCell ref="A81:M81"/>
  </mergeCells>
  <hyperlinks>
    <hyperlink ref="A87" r:id="rId1" display="SOURCE: New York State Division of Criminal Justice Services, Computerized Criminal History System; https://www.criminaljustice.ny.gov/crimnet/ojsa/arrests/index.htm (last viewed July 1, 2021).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7" width="12.77734375" style="0" customWidth="1"/>
    <col min="8" max="8" width="2.77734375" style="0" customWidth="1"/>
    <col min="9" max="19" width="12.77734375" style="0" customWidth="1"/>
  </cols>
  <sheetData>
    <row r="1" spans="1:15" ht="20.25">
      <c r="A1" s="21" t="s">
        <v>68</v>
      </c>
      <c r="B1" s="4"/>
      <c r="C1" s="4"/>
      <c r="D1" s="5"/>
      <c r="E1" s="6"/>
      <c r="F1" s="6"/>
      <c r="G1" s="6"/>
      <c r="H1" s="6"/>
      <c r="I1" s="6"/>
      <c r="J1" s="6"/>
      <c r="K1" s="6"/>
      <c r="L1" s="7"/>
      <c r="M1" s="7"/>
      <c r="N1" s="7"/>
      <c r="O1" s="7"/>
    </row>
    <row r="2" spans="1:15" ht="20.25">
      <c r="A2" s="21" t="s">
        <v>80</v>
      </c>
      <c r="B2" s="4"/>
      <c r="C2" s="4"/>
      <c r="D2" s="6"/>
      <c r="E2" s="6"/>
      <c r="F2" s="6"/>
      <c r="G2" s="6"/>
      <c r="H2" s="6"/>
      <c r="I2" s="6"/>
      <c r="J2" s="6"/>
      <c r="K2" s="6"/>
      <c r="L2" s="7"/>
      <c r="M2" s="7"/>
      <c r="N2" s="7"/>
      <c r="O2" s="7"/>
    </row>
    <row r="3" spans="1:15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7"/>
      <c r="N3" s="7"/>
      <c r="O3" s="7"/>
    </row>
    <row r="4" spans="1:15" ht="15.75">
      <c r="A4" s="8"/>
      <c r="B4" s="9"/>
      <c r="C4" s="52" t="s">
        <v>70</v>
      </c>
      <c r="D4" s="52"/>
      <c r="E4" s="52"/>
      <c r="F4" s="52"/>
      <c r="G4" s="52"/>
      <c r="H4" s="9"/>
      <c r="I4" s="52" t="s">
        <v>71</v>
      </c>
      <c r="J4" s="52"/>
      <c r="K4" s="52"/>
      <c r="L4" s="52"/>
      <c r="M4" s="52"/>
      <c r="N4" s="7"/>
      <c r="O4" s="7"/>
    </row>
    <row r="5" spans="1:15" ht="17.25">
      <c r="A5" s="11" t="s">
        <v>0</v>
      </c>
      <c r="B5" s="12" t="s">
        <v>1</v>
      </c>
      <c r="C5" s="12" t="s">
        <v>69</v>
      </c>
      <c r="D5" s="13" t="s">
        <v>78</v>
      </c>
      <c r="E5" s="13" t="s">
        <v>79</v>
      </c>
      <c r="F5" s="12" t="s">
        <v>74</v>
      </c>
      <c r="G5" s="12" t="s">
        <v>75</v>
      </c>
      <c r="H5" s="12"/>
      <c r="I5" s="12" t="s">
        <v>69</v>
      </c>
      <c r="J5" s="13" t="s">
        <v>78</v>
      </c>
      <c r="K5" s="12" t="s">
        <v>74</v>
      </c>
      <c r="L5" s="14" t="s">
        <v>76</v>
      </c>
      <c r="M5" s="12" t="s">
        <v>75</v>
      </c>
      <c r="N5" s="7"/>
      <c r="O5" s="7"/>
    </row>
    <row r="6" spans="1:15" ht="15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7"/>
      <c r="M6" s="7"/>
      <c r="N6" s="7"/>
      <c r="O6" s="7"/>
    </row>
    <row r="7" spans="1:15" ht="15.75">
      <c r="A7" s="6" t="s">
        <v>2</v>
      </c>
      <c r="B7" s="6">
        <f aca="true" t="shared" si="0" ref="B7:G7">+B9+B16</f>
        <v>523455</v>
      </c>
      <c r="C7" s="6">
        <f t="shared" si="0"/>
        <v>144864</v>
      </c>
      <c r="D7" s="6">
        <f t="shared" si="0"/>
        <v>29386</v>
      </c>
      <c r="E7" s="6">
        <f t="shared" si="0"/>
        <v>38185</v>
      </c>
      <c r="F7" s="6">
        <f t="shared" si="0"/>
        <v>6013</v>
      </c>
      <c r="G7" s="6">
        <f t="shared" si="0"/>
        <v>71280</v>
      </c>
      <c r="H7" s="15"/>
      <c r="I7" s="6">
        <f>+I9+I16</f>
        <v>378591</v>
      </c>
      <c r="J7" s="6">
        <f>+J9+J16</f>
        <v>90346</v>
      </c>
      <c r="K7" s="6">
        <f>+K9+K16</f>
        <v>37942</v>
      </c>
      <c r="L7" s="6">
        <f>+L9+L16</f>
        <v>122207</v>
      </c>
      <c r="M7" s="6">
        <f>+M9+M16</f>
        <v>128096</v>
      </c>
      <c r="N7" s="7"/>
      <c r="O7" s="7"/>
    </row>
    <row r="8" spans="1:15" ht="15.75">
      <c r="A8" s="6"/>
      <c r="B8" s="7"/>
      <c r="C8" s="7"/>
      <c r="D8" s="15"/>
      <c r="E8" s="15"/>
      <c r="F8" s="15"/>
      <c r="G8" s="15"/>
      <c r="H8" s="15"/>
      <c r="I8" s="15"/>
      <c r="J8" s="15"/>
      <c r="K8" s="15"/>
      <c r="L8" s="7"/>
      <c r="M8" s="7"/>
      <c r="N8" s="7"/>
      <c r="O8" s="7"/>
    </row>
    <row r="9" spans="1:15" ht="15.75">
      <c r="A9" s="6" t="s">
        <v>3</v>
      </c>
      <c r="B9" s="6">
        <f>SUM(B10:B14)</f>
        <v>296851</v>
      </c>
      <c r="C9" s="6">
        <f>SUM(C10:C14)</f>
        <v>80363</v>
      </c>
      <c r="D9" s="15">
        <f aca="true" t="shared" si="1" ref="D9:M9">SUM(D10:D14)</f>
        <v>19222</v>
      </c>
      <c r="E9" s="15">
        <f t="shared" si="1"/>
        <v>23494</v>
      </c>
      <c r="F9" s="15">
        <f t="shared" si="1"/>
        <v>639</v>
      </c>
      <c r="G9" s="15">
        <f t="shared" si="1"/>
        <v>37008</v>
      </c>
      <c r="H9" s="15"/>
      <c r="I9" s="15">
        <f t="shared" si="1"/>
        <v>216488</v>
      </c>
      <c r="J9" s="15">
        <f t="shared" si="1"/>
        <v>66402</v>
      </c>
      <c r="K9" s="15">
        <f t="shared" si="1"/>
        <v>7680</v>
      </c>
      <c r="L9" s="6">
        <f t="shared" si="1"/>
        <v>72649</v>
      </c>
      <c r="M9" s="6">
        <f t="shared" si="1"/>
        <v>69757</v>
      </c>
      <c r="N9" s="7"/>
      <c r="O9" s="7"/>
    </row>
    <row r="10" spans="1:15" ht="15.75">
      <c r="A10" s="6" t="s">
        <v>4</v>
      </c>
      <c r="B10" s="16">
        <f>+C10+I10</f>
        <v>71058</v>
      </c>
      <c r="C10" s="16">
        <f>SUM(D10:G10)</f>
        <v>17326</v>
      </c>
      <c r="D10" s="45">
        <v>6416</v>
      </c>
      <c r="E10" s="45">
        <v>5381</v>
      </c>
      <c r="F10" s="45">
        <v>86</v>
      </c>
      <c r="G10" s="45">
        <v>5443</v>
      </c>
      <c r="H10" s="16"/>
      <c r="I10" s="16">
        <f>SUM(J10:M10)</f>
        <v>53732</v>
      </c>
      <c r="J10" s="45">
        <v>18149</v>
      </c>
      <c r="K10" s="45">
        <v>1041</v>
      </c>
      <c r="L10" s="45">
        <v>16225</v>
      </c>
      <c r="M10" s="45">
        <v>18317</v>
      </c>
      <c r="N10" s="7"/>
      <c r="O10" s="7"/>
    </row>
    <row r="11" spans="1:15" ht="15.75">
      <c r="A11" s="6" t="s">
        <v>5</v>
      </c>
      <c r="B11" s="16">
        <f>+C11+I11</f>
        <v>83796</v>
      </c>
      <c r="C11" s="16">
        <f>SUM(D11:G11)</f>
        <v>25059</v>
      </c>
      <c r="D11" s="45">
        <v>5079</v>
      </c>
      <c r="E11" s="45">
        <v>8202</v>
      </c>
      <c r="F11" s="45">
        <v>172</v>
      </c>
      <c r="G11" s="45">
        <v>11606</v>
      </c>
      <c r="H11" s="16"/>
      <c r="I11" s="16">
        <f>SUM(J11:M11)</f>
        <v>58737</v>
      </c>
      <c r="J11" s="45">
        <v>20918</v>
      </c>
      <c r="K11" s="45">
        <v>1855</v>
      </c>
      <c r="L11" s="45">
        <v>17375</v>
      </c>
      <c r="M11" s="45">
        <v>18589</v>
      </c>
      <c r="N11" s="7"/>
      <c r="O11" s="7"/>
    </row>
    <row r="12" spans="1:15" ht="15.75">
      <c r="A12" s="6" t="s">
        <v>6</v>
      </c>
      <c r="B12" s="16">
        <f>+C12+I12</f>
        <v>79178</v>
      </c>
      <c r="C12" s="16">
        <f>SUM(D12:G12)</f>
        <v>18127</v>
      </c>
      <c r="D12" s="45">
        <v>4783</v>
      </c>
      <c r="E12" s="45">
        <v>3851</v>
      </c>
      <c r="F12" s="45">
        <v>111</v>
      </c>
      <c r="G12" s="45">
        <v>9382</v>
      </c>
      <c r="H12" s="16"/>
      <c r="I12" s="16">
        <f>SUM(J12:M12)</f>
        <v>61051</v>
      </c>
      <c r="J12" s="45">
        <v>16279</v>
      </c>
      <c r="K12" s="45">
        <v>1853</v>
      </c>
      <c r="L12" s="45">
        <v>27577</v>
      </c>
      <c r="M12" s="45">
        <v>15342</v>
      </c>
      <c r="N12" s="7"/>
      <c r="O12" s="7"/>
    </row>
    <row r="13" spans="1:15" ht="15.75">
      <c r="A13" s="6" t="s">
        <v>7</v>
      </c>
      <c r="B13" s="16">
        <f>+C13+I13</f>
        <v>52279</v>
      </c>
      <c r="C13" s="16">
        <f>SUM(D13:G13)</f>
        <v>16635</v>
      </c>
      <c r="D13" s="45">
        <v>2297</v>
      </c>
      <c r="E13" s="45">
        <v>5102</v>
      </c>
      <c r="F13" s="45">
        <v>245</v>
      </c>
      <c r="G13" s="45">
        <v>8991</v>
      </c>
      <c r="H13" s="16"/>
      <c r="I13" s="16">
        <f>SUM(J13:M13)</f>
        <v>35644</v>
      </c>
      <c r="J13" s="45">
        <v>8590</v>
      </c>
      <c r="K13" s="45">
        <v>2480</v>
      </c>
      <c r="L13" s="45">
        <v>9832</v>
      </c>
      <c r="M13" s="45">
        <v>14742</v>
      </c>
      <c r="N13" s="7"/>
      <c r="O13" s="7"/>
    </row>
    <row r="14" spans="1:15" ht="15.75">
      <c r="A14" s="6" t="s">
        <v>8</v>
      </c>
      <c r="B14" s="16">
        <f>+C14+I14</f>
        <v>10540</v>
      </c>
      <c r="C14" s="16">
        <f>SUM(D14:G14)</f>
        <v>3216</v>
      </c>
      <c r="D14" s="45">
        <v>647</v>
      </c>
      <c r="E14" s="45">
        <v>958</v>
      </c>
      <c r="F14" s="45">
        <v>25</v>
      </c>
      <c r="G14" s="45">
        <v>1586</v>
      </c>
      <c r="H14" s="16"/>
      <c r="I14" s="16">
        <f>SUM(J14:M14)</f>
        <v>7324</v>
      </c>
      <c r="J14" s="45">
        <v>2466</v>
      </c>
      <c r="K14" s="45">
        <v>451</v>
      </c>
      <c r="L14" s="45">
        <v>1640</v>
      </c>
      <c r="M14" s="45">
        <v>2767</v>
      </c>
      <c r="N14" s="7"/>
      <c r="O14" s="7"/>
    </row>
    <row r="15" spans="1:15" ht="15.75">
      <c r="A15" s="6"/>
      <c r="B15" s="7"/>
      <c r="C15" s="7"/>
      <c r="D15" s="15"/>
      <c r="E15" s="15"/>
      <c r="F15" s="15"/>
      <c r="G15" s="15"/>
      <c r="H15" s="15"/>
      <c r="I15" s="15"/>
      <c r="J15" s="15"/>
      <c r="K15" s="15"/>
      <c r="L15" s="7"/>
      <c r="M15" s="7"/>
      <c r="N15" s="7"/>
      <c r="O15" s="7"/>
    </row>
    <row r="16" spans="1:15" ht="15.75">
      <c r="A16" s="6" t="s">
        <v>9</v>
      </c>
      <c r="B16" s="16">
        <f aca="true" t="shared" si="2" ref="B16:B22">+C16+I16</f>
        <v>226604</v>
      </c>
      <c r="C16" s="15">
        <f>SUM(D16:G16)</f>
        <v>64501</v>
      </c>
      <c r="D16" s="45">
        <v>10164</v>
      </c>
      <c r="E16" s="45">
        <v>14691</v>
      </c>
      <c r="F16" s="45">
        <v>5374</v>
      </c>
      <c r="G16" s="45">
        <v>34272</v>
      </c>
      <c r="H16" s="15"/>
      <c r="I16" s="15">
        <f>SUM(J16:M16)</f>
        <v>162103</v>
      </c>
      <c r="J16" s="45">
        <v>23944</v>
      </c>
      <c r="K16" s="45">
        <v>30262</v>
      </c>
      <c r="L16" s="45">
        <v>49558</v>
      </c>
      <c r="M16" s="45">
        <v>58339</v>
      </c>
      <c r="N16" s="7"/>
      <c r="O16" s="7"/>
    </row>
    <row r="17" spans="1:15" ht="15.75">
      <c r="A17" s="6" t="s">
        <v>10</v>
      </c>
      <c r="B17" s="16">
        <f t="shared" si="2"/>
        <v>8336</v>
      </c>
      <c r="C17" s="16">
        <f aca="true" t="shared" si="3" ref="C17:C22">SUM(D17:G17)</f>
        <v>2630</v>
      </c>
      <c r="D17" s="45">
        <v>513</v>
      </c>
      <c r="E17" s="45">
        <v>522</v>
      </c>
      <c r="F17" s="45">
        <v>157</v>
      </c>
      <c r="G17" s="45">
        <v>1438</v>
      </c>
      <c r="H17" s="16"/>
      <c r="I17" s="16">
        <f aca="true" t="shared" si="4" ref="I17:I22">SUM(J17:M17)</f>
        <v>5706</v>
      </c>
      <c r="J17" s="45">
        <v>1001</v>
      </c>
      <c r="K17" s="45">
        <v>928</v>
      </c>
      <c r="L17" s="45">
        <v>1737</v>
      </c>
      <c r="M17" s="45">
        <v>2040</v>
      </c>
      <c r="N17" s="7"/>
      <c r="O17" s="7"/>
    </row>
    <row r="18" spans="1:15" ht="15.75">
      <c r="A18" s="6" t="s">
        <v>11</v>
      </c>
      <c r="B18" s="16">
        <f t="shared" si="2"/>
        <v>1104</v>
      </c>
      <c r="C18" s="16">
        <f t="shared" si="3"/>
        <v>339</v>
      </c>
      <c r="D18" s="45">
        <v>78</v>
      </c>
      <c r="E18" s="45">
        <v>59</v>
      </c>
      <c r="F18" s="45">
        <v>31</v>
      </c>
      <c r="G18" s="45">
        <v>171</v>
      </c>
      <c r="H18" s="16"/>
      <c r="I18" s="16">
        <f t="shared" si="4"/>
        <v>765</v>
      </c>
      <c r="J18" s="45">
        <v>49</v>
      </c>
      <c r="K18" s="45">
        <v>200</v>
      </c>
      <c r="L18" s="45">
        <v>186</v>
      </c>
      <c r="M18" s="45">
        <v>330</v>
      </c>
      <c r="N18" s="7"/>
      <c r="O18" s="7"/>
    </row>
    <row r="19" spans="1:15" ht="15.75">
      <c r="A19" s="6" t="s">
        <v>12</v>
      </c>
      <c r="B19" s="16">
        <f t="shared" si="2"/>
        <v>5245</v>
      </c>
      <c r="C19" s="16">
        <f t="shared" si="3"/>
        <v>1595</v>
      </c>
      <c r="D19" s="45">
        <v>195</v>
      </c>
      <c r="E19" s="45">
        <v>379</v>
      </c>
      <c r="F19" s="45">
        <v>104</v>
      </c>
      <c r="G19" s="45">
        <v>917</v>
      </c>
      <c r="H19" s="16"/>
      <c r="I19" s="16">
        <f t="shared" si="4"/>
        <v>3650</v>
      </c>
      <c r="J19" s="45">
        <v>375</v>
      </c>
      <c r="K19" s="45">
        <v>464</v>
      </c>
      <c r="L19" s="45">
        <v>1444</v>
      </c>
      <c r="M19" s="45">
        <v>1367</v>
      </c>
      <c r="N19" s="7"/>
      <c r="O19" s="7"/>
    </row>
    <row r="20" spans="1:15" ht="15.75">
      <c r="A20" s="6" t="s">
        <v>13</v>
      </c>
      <c r="B20" s="16">
        <f t="shared" si="2"/>
        <v>1859</v>
      </c>
      <c r="C20" s="16">
        <f t="shared" si="3"/>
        <v>501</v>
      </c>
      <c r="D20" s="45">
        <v>64</v>
      </c>
      <c r="E20" s="45">
        <v>135</v>
      </c>
      <c r="F20" s="45">
        <v>67</v>
      </c>
      <c r="G20" s="45">
        <v>235</v>
      </c>
      <c r="H20" s="16"/>
      <c r="I20" s="16">
        <f t="shared" si="4"/>
        <v>1358</v>
      </c>
      <c r="J20" s="45">
        <v>59</v>
      </c>
      <c r="K20" s="45">
        <v>277</v>
      </c>
      <c r="L20" s="45">
        <v>431</v>
      </c>
      <c r="M20" s="45">
        <v>591</v>
      </c>
      <c r="N20" s="7"/>
      <c r="O20" s="7"/>
    </row>
    <row r="21" spans="1:15" ht="15.75">
      <c r="A21" s="6" t="s">
        <v>14</v>
      </c>
      <c r="B21" s="16">
        <f t="shared" si="2"/>
        <v>1653</v>
      </c>
      <c r="C21" s="16">
        <f t="shared" si="3"/>
        <v>525</v>
      </c>
      <c r="D21" s="45">
        <v>88</v>
      </c>
      <c r="E21" s="45">
        <v>94</v>
      </c>
      <c r="F21" s="45">
        <v>31</v>
      </c>
      <c r="G21" s="45">
        <v>312</v>
      </c>
      <c r="H21" s="16"/>
      <c r="I21" s="16">
        <f t="shared" si="4"/>
        <v>1128</v>
      </c>
      <c r="J21" s="45">
        <v>91</v>
      </c>
      <c r="K21" s="45">
        <v>170</v>
      </c>
      <c r="L21" s="45">
        <v>358</v>
      </c>
      <c r="M21" s="45">
        <v>509</v>
      </c>
      <c r="N21" s="7"/>
      <c r="O21" s="7"/>
    </row>
    <row r="22" spans="1:15" ht="15.75">
      <c r="A22" s="6" t="s">
        <v>15</v>
      </c>
      <c r="B22" s="16">
        <f t="shared" si="2"/>
        <v>3378</v>
      </c>
      <c r="C22" s="16">
        <f t="shared" si="3"/>
        <v>892</v>
      </c>
      <c r="D22" s="45">
        <v>180</v>
      </c>
      <c r="E22" s="45">
        <v>205</v>
      </c>
      <c r="F22" s="45">
        <v>101</v>
      </c>
      <c r="G22" s="45">
        <v>406</v>
      </c>
      <c r="H22" s="16"/>
      <c r="I22" s="16">
        <f t="shared" si="4"/>
        <v>2486</v>
      </c>
      <c r="J22" s="45">
        <v>193</v>
      </c>
      <c r="K22" s="45">
        <v>556</v>
      </c>
      <c r="L22" s="45">
        <v>656</v>
      </c>
      <c r="M22" s="45">
        <v>1081</v>
      </c>
      <c r="N22" s="7"/>
      <c r="O22" s="7"/>
    </row>
    <row r="23" spans="1:15" ht="15.75">
      <c r="A23" s="6" t="s">
        <v>16</v>
      </c>
      <c r="B23" s="16">
        <f aca="true" t="shared" si="5" ref="B23:B28">+C23+I23</f>
        <v>2575</v>
      </c>
      <c r="C23" s="16">
        <f aca="true" t="shared" si="6" ref="C23:C28">SUM(D23:G23)</f>
        <v>561</v>
      </c>
      <c r="D23" s="45">
        <v>84</v>
      </c>
      <c r="E23" s="45">
        <v>131</v>
      </c>
      <c r="F23" s="45">
        <v>73</v>
      </c>
      <c r="G23" s="45">
        <v>273</v>
      </c>
      <c r="H23" s="16"/>
      <c r="I23" s="16">
        <f aca="true" t="shared" si="7" ref="I23:I28">SUM(J23:M23)</f>
        <v>2014</v>
      </c>
      <c r="J23" s="45">
        <v>184</v>
      </c>
      <c r="K23" s="45">
        <v>347</v>
      </c>
      <c r="L23" s="45">
        <v>741</v>
      </c>
      <c r="M23" s="45">
        <v>742</v>
      </c>
      <c r="N23" s="7"/>
      <c r="O23" s="7"/>
    </row>
    <row r="24" spans="1:15" ht="15.75">
      <c r="A24" s="6" t="s">
        <v>17</v>
      </c>
      <c r="B24" s="16">
        <f t="shared" si="5"/>
        <v>1107</v>
      </c>
      <c r="C24" s="16">
        <f t="shared" si="6"/>
        <v>248</v>
      </c>
      <c r="D24" s="45">
        <v>20</v>
      </c>
      <c r="E24" s="45">
        <v>38</v>
      </c>
      <c r="F24" s="45">
        <v>27</v>
      </c>
      <c r="G24" s="45">
        <v>163</v>
      </c>
      <c r="H24" s="16"/>
      <c r="I24" s="16">
        <f t="shared" si="7"/>
        <v>859</v>
      </c>
      <c r="J24" s="45">
        <v>85</v>
      </c>
      <c r="K24" s="45">
        <v>151</v>
      </c>
      <c r="L24" s="45">
        <v>314</v>
      </c>
      <c r="M24" s="45">
        <v>309</v>
      </c>
      <c r="N24" s="7"/>
      <c r="O24" s="7"/>
    </row>
    <row r="25" spans="1:15" ht="15.75">
      <c r="A25" s="6" t="s">
        <v>18</v>
      </c>
      <c r="B25" s="16">
        <f t="shared" si="5"/>
        <v>2035</v>
      </c>
      <c r="C25" s="16">
        <f t="shared" si="6"/>
        <v>642</v>
      </c>
      <c r="D25" s="45">
        <v>143</v>
      </c>
      <c r="E25" s="45">
        <v>106</v>
      </c>
      <c r="F25" s="45">
        <v>65</v>
      </c>
      <c r="G25" s="45">
        <v>328</v>
      </c>
      <c r="H25" s="16"/>
      <c r="I25" s="16">
        <f t="shared" si="7"/>
        <v>1393</v>
      </c>
      <c r="J25" s="45">
        <v>121</v>
      </c>
      <c r="K25" s="45">
        <v>348</v>
      </c>
      <c r="L25" s="45">
        <v>466</v>
      </c>
      <c r="M25" s="45">
        <v>458</v>
      </c>
      <c r="N25" s="7"/>
      <c r="O25" s="7"/>
    </row>
    <row r="26" spans="1:15" ht="15.75">
      <c r="A26" s="6" t="s">
        <v>19</v>
      </c>
      <c r="B26" s="16">
        <f t="shared" si="5"/>
        <v>1160</v>
      </c>
      <c r="C26" s="16">
        <f t="shared" si="6"/>
        <v>321</v>
      </c>
      <c r="D26" s="45">
        <v>33</v>
      </c>
      <c r="E26" s="45">
        <v>77</v>
      </c>
      <c r="F26" s="45">
        <v>42</v>
      </c>
      <c r="G26" s="45">
        <v>169</v>
      </c>
      <c r="H26" s="16"/>
      <c r="I26" s="16">
        <f t="shared" si="7"/>
        <v>839</v>
      </c>
      <c r="J26" s="45">
        <v>115</v>
      </c>
      <c r="K26" s="45">
        <v>172</v>
      </c>
      <c r="L26" s="45">
        <v>213</v>
      </c>
      <c r="M26" s="45">
        <v>339</v>
      </c>
      <c r="N26" s="7"/>
      <c r="O26" s="7"/>
    </row>
    <row r="27" spans="1:15" ht="15.75">
      <c r="A27" s="6" t="s">
        <v>20</v>
      </c>
      <c r="B27" s="16">
        <f t="shared" si="5"/>
        <v>1438</v>
      </c>
      <c r="C27" s="16">
        <f t="shared" si="6"/>
        <v>383</v>
      </c>
      <c r="D27" s="45">
        <v>39</v>
      </c>
      <c r="E27" s="45">
        <v>76</v>
      </c>
      <c r="F27" s="45">
        <v>28</v>
      </c>
      <c r="G27" s="45">
        <v>240</v>
      </c>
      <c r="H27" s="16"/>
      <c r="I27" s="16">
        <f t="shared" si="7"/>
        <v>1055</v>
      </c>
      <c r="J27" s="45">
        <v>49</v>
      </c>
      <c r="K27" s="45">
        <v>248</v>
      </c>
      <c r="L27" s="45">
        <v>379</v>
      </c>
      <c r="M27" s="45">
        <v>379</v>
      </c>
      <c r="N27" s="7"/>
      <c r="O27" s="7"/>
    </row>
    <row r="28" spans="1:15" ht="15.75">
      <c r="A28" s="6" t="s">
        <v>21</v>
      </c>
      <c r="B28" s="16">
        <f t="shared" si="5"/>
        <v>998</v>
      </c>
      <c r="C28" s="16">
        <f t="shared" si="6"/>
        <v>257</v>
      </c>
      <c r="D28" s="45">
        <v>48</v>
      </c>
      <c r="E28" s="45">
        <v>47</v>
      </c>
      <c r="F28" s="45">
        <v>38</v>
      </c>
      <c r="G28" s="45">
        <v>124</v>
      </c>
      <c r="H28" s="16"/>
      <c r="I28" s="16">
        <f t="shared" si="7"/>
        <v>741</v>
      </c>
      <c r="J28" s="45">
        <v>61</v>
      </c>
      <c r="K28" s="45">
        <v>185</v>
      </c>
      <c r="L28" s="45">
        <v>198</v>
      </c>
      <c r="M28" s="45">
        <v>297</v>
      </c>
      <c r="N28" s="7"/>
      <c r="O28" s="7"/>
    </row>
    <row r="29" spans="1:15" ht="15.75">
      <c r="A29" s="6" t="s">
        <v>22</v>
      </c>
      <c r="B29" s="16">
        <f aca="true" t="shared" si="8" ref="B29:B34">+C29+I29</f>
        <v>5406</v>
      </c>
      <c r="C29" s="16">
        <f aca="true" t="shared" si="9" ref="C29:C34">SUM(D29:G29)</f>
        <v>1517</v>
      </c>
      <c r="D29" s="45">
        <v>217</v>
      </c>
      <c r="E29" s="45">
        <v>327</v>
      </c>
      <c r="F29" s="45">
        <v>151</v>
      </c>
      <c r="G29" s="45">
        <v>822</v>
      </c>
      <c r="H29" s="16"/>
      <c r="I29" s="16">
        <f aca="true" t="shared" si="10" ref="I29:I34">SUM(J29:M29)</f>
        <v>3889</v>
      </c>
      <c r="J29" s="45">
        <v>490</v>
      </c>
      <c r="K29" s="45">
        <v>979</v>
      </c>
      <c r="L29" s="45">
        <v>1048</v>
      </c>
      <c r="M29" s="45">
        <v>1372</v>
      </c>
      <c r="N29" s="7"/>
      <c r="O29" s="7"/>
    </row>
    <row r="30" spans="1:15" ht="15.75">
      <c r="A30" s="6" t="s">
        <v>23</v>
      </c>
      <c r="B30" s="16">
        <f t="shared" si="8"/>
        <v>25633</v>
      </c>
      <c r="C30" s="16">
        <f t="shared" si="9"/>
        <v>7581</v>
      </c>
      <c r="D30" s="45">
        <v>1151</v>
      </c>
      <c r="E30" s="45">
        <v>2000</v>
      </c>
      <c r="F30" s="45">
        <v>506</v>
      </c>
      <c r="G30" s="45">
        <v>3924</v>
      </c>
      <c r="H30" s="16"/>
      <c r="I30" s="16">
        <f t="shared" si="10"/>
        <v>18052</v>
      </c>
      <c r="J30" s="45">
        <v>3519</v>
      </c>
      <c r="K30" s="45">
        <v>2359</v>
      </c>
      <c r="L30" s="45">
        <v>5601</v>
      </c>
      <c r="M30" s="45">
        <v>6573</v>
      </c>
      <c r="N30" s="7"/>
      <c r="O30" s="7"/>
    </row>
    <row r="31" spans="1:15" ht="15.75">
      <c r="A31" s="6" t="s">
        <v>24</v>
      </c>
      <c r="B31" s="16">
        <f t="shared" si="8"/>
        <v>665</v>
      </c>
      <c r="C31" s="16">
        <f t="shared" si="9"/>
        <v>199</v>
      </c>
      <c r="D31" s="45">
        <v>21</v>
      </c>
      <c r="E31" s="45">
        <v>45</v>
      </c>
      <c r="F31" s="45">
        <v>20</v>
      </c>
      <c r="G31" s="45">
        <v>113</v>
      </c>
      <c r="H31" s="16"/>
      <c r="I31" s="16">
        <f t="shared" si="10"/>
        <v>466</v>
      </c>
      <c r="J31" s="45">
        <v>27</v>
      </c>
      <c r="K31" s="45">
        <v>108</v>
      </c>
      <c r="L31" s="45">
        <v>134</v>
      </c>
      <c r="M31" s="45">
        <v>197</v>
      </c>
      <c r="N31" s="7"/>
      <c r="O31" s="7"/>
    </row>
    <row r="32" spans="1:15" ht="15.75">
      <c r="A32" s="6" t="s">
        <v>25</v>
      </c>
      <c r="B32" s="16">
        <f t="shared" si="8"/>
        <v>1368</v>
      </c>
      <c r="C32" s="16">
        <f t="shared" si="9"/>
        <v>395</v>
      </c>
      <c r="D32" s="45">
        <v>87</v>
      </c>
      <c r="E32" s="45">
        <v>73</v>
      </c>
      <c r="F32" s="45">
        <v>34</v>
      </c>
      <c r="G32" s="45">
        <v>201</v>
      </c>
      <c r="H32" s="16"/>
      <c r="I32" s="16">
        <f t="shared" si="10"/>
        <v>973</v>
      </c>
      <c r="J32" s="45">
        <v>48</v>
      </c>
      <c r="K32" s="45">
        <v>237</v>
      </c>
      <c r="L32" s="45">
        <v>222</v>
      </c>
      <c r="M32" s="45">
        <v>466</v>
      </c>
      <c r="N32" s="7"/>
      <c r="O32" s="7"/>
    </row>
    <row r="33" spans="1:15" ht="15.75">
      <c r="A33" s="6" t="s">
        <v>26</v>
      </c>
      <c r="B33" s="16">
        <f t="shared" si="8"/>
        <v>1172</v>
      </c>
      <c r="C33" s="16">
        <f t="shared" si="9"/>
        <v>345</v>
      </c>
      <c r="D33" s="45">
        <v>24</v>
      </c>
      <c r="E33" s="45">
        <v>64</v>
      </c>
      <c r="F33" s="45">
        <v>51</v>
      </c>
      <c r="G33" s="45">
        <v>206</v>
      </c>
      <c r="H33" s="16"/>
      <c r="I33" s="16">
        <f t="shared" si="10"/>
        <v>827</v>
      </c>
      <c r="J33" s="45">
        <v>39</v>
      </c>
      <c r="K33" s="45">
        <v>202</v>
      </c>
      <c r="L33" s="45">
        <v>230</v>
      </c>
      <c r="M33" s="45">
        <v>356</v>
      </c>
      <c r="N33" s="7"/>
      <c r="O33" s="7"/>
    </row>
    <row r="34" spans="1:15" ht="15.75">
      <c r="A34" s="6" t="s">
        <v>27</v>
      </c>
      <c r="B34" s="16">
        <f t="shared" si="8"/>
        <v>1350</v>
      </c>
      <c r="C34" s="16">
        <f t="shared" si="9"/>
        <v>372</v>
      </c>
      <c r="D34" s="45">
        <v>29</v>
      </c>
      <c r="E34" s="45">
        <v>79</v>
      </c>
      <c r="F34" s="45">
        <v>52</v>
      </c>
      <c r="G34" s="45">
        <v>212</v>
      </c>
      <c r="H34" s="16"/>
      <c r="I34" s="16">
        <f t="shared" si="10"/>
        <v>978</v>
      </c>
      <c r="J34" s="45">
        <v>80</v>
      </c>
      <c r="K34" s="45">
        <v>200</v>
      </c>
      <c r="L34" s="45">
        <v>318</v>
      </c>
      <c r="M34" s="45">
        <v>380</v>
      </c>
      <c r="N34" s="7"/>
      <c r="O34" s="7"/>
    </row>
    <row r="35" spans="1:15" ht="15.75">
      <c r="A35" s="6" t="s">
        <v>28</v>
      </c>
      <c r="B35" s="16">
        <f aca="true" t="shared" si="11" ref="B35:B40">+C35+I35</f>
        <v>1278</v>
      </c>
      <c r="C35" s="16">
        <f aca="true" t="shared" si="12" ref="C35:C40">SUM(D35:G35)</f>
        <v>383</v>
      </c>
      <c r="D35" s="45">
        <v>64</v>
      </c>
      <c r="E35" s="45">
        <v>79</v>
      </c>
      <c r="F35" s="45">
        <v>50</v>
      </c>
      <c r="G35" s="45">
        <v>190</v>
      </c>
      <c r="H35" s="16"/>
      <c r="I35" s="16">
        <f aca="true" t="shared" si="13" ref="I35:I40">SUM(J35:M35)</f>
        <v>895</v>
      </c>
      <c r="J35" s="45">
        <v>137</v>
      </c>
      <c r="K35" s="45">
        <v>238</v>
      </c>
      <c r="L35" s="45">
        <v>225</v>
      </c>
      <c r="M35" s="45">
        <v>295</v>
      </c>
      <c r="N35" s="7"/>
      <c r="O35" s="7"/>
    </row>
    <row r="36" spans="1:15" ht="15.75">
      <c r="A36" s="6" t="s">
        <v>29</v>
      </c>
      <c r="B36" s="16">
        <f t="shared" si="11"/>
        <v>96</v>
      </c>
      <c r="C36" s="16">
        <f t="shared" si="12"/>
        <v>31</v>
      </c>
      <c r="D36" s="45">
        <v>3</v>
      </c>
      <c r="E36" s="45">
        <v>5</v>
      </c>
      <c r="F36" s="45">
        <v>9</v>
      </c>
      <c r="G36" s="45">
        <v>14</v>
      </c>
      <c r="H36" s="16"/>
      <c r="I36" s="16">
        <f t="shared" si="13"/>
        <v>65</v>
      </c>
      <c r="J36" s="45">
        <v>3</v>
      </c>
      <c r="K36" s="45">
        <v>28</v>
      </c>
      <c r="L36" s="45">
        <v>6</v>
      </c>
      <c r="M36" s="45">
        <v>28</v>
      </c>
      <c r="N36" s="7"/>
      <c r="O36" s="7"/>
    </row>
    <row r="37" spans="1:15" ht="15.75">
      <c r="A37" s="6" t="s">
        <v>30</v>
      </c>
      <c r="B37" s="16">
        <f t="shared" si="11"/>
        <v>1275</v>
      </c>
      <c r="C37" s="16">
        <f t="shared" si="12"/>
        <v>332</v>
      </c>
      <c r="D37" s="45">
        <v>25</v>
      </c>
      <c r="E37" s="45">
        <v>79</v>
      </c>
      <c r="F37" s="45">
        <v>42</v>
      </c>
      <c r="G37" s="45">
        <v>186</v>
      </c>
      <c r="H37" s="16"/>
      <c r="I37" s="16">
        <f t="shared" si="13"/>
        <v>943</v>
      </c>
      <c r="J37" s="45">
        <v>66</v>
      </c>
      <c r="K37" s="45">
        <v>217</v>
      </c>
      <c r="L37" s="45">
        <v>274</v>
      </c>
      <c r="M37" s="45">
        <v>386</v>
      </c>
      <c r="N37" s="7"/>
      <c r="O37" s="7"/>
    </row>
    <row r="38" spans="1:15" ht="15.75">
      <c r="A38" s="6" t="s">
        <v>31</v>
      </c>
      <c r="B38" s="16">
        <f t="shared" si="11"/>
        <v>2790</v>
      </c>
      <c r="C38" s="16">
        <f t="shared" si="12"/>
        <v>705</v>
      </c>
      <c r="D38" s="45">
        <v>103</v>
      </c>
      <c r="E38" s="45">
        <v>141</v>
      </c>
      <c r="F38" s="45">
        <v>70</v>
      </c>
      <c r="G38" s="45">
        <v>391</v>
      </c>
      <c r="H38" s="16"/>
      <c r="I38" s="16">
        <f t="shared" si="13"/>
        <v>2085</v>
      </c>
      <c r="J38" s="45">
        <v>96</v>
      </c>
      <c r="K38" s="45">
        <v>475</v>
      </c>
      <c r="L38" s="45">
        <v>718</v>
      </c>
      <c r="M38" s="45">
        <v>796</v>
      </c>
      <c r="N38" s="7"/>
      <c r="O38" s="7"/>
    </row>
    <row r="39" spans="1:15" ht="15.75">
      <c r="A39" s="6" t="s">
        <v>32</v>
      </c>
      <c r="B39" s="16">
        <f t="shared" si="11"/>
        <v>372</v>
      </c>
      <c r="C39" s="16">
        <f t="shared" si="12"/>
        <v>96</v>
      </c>
      <c r="D39" s="45">
        <v>7</v>
      </c>
      <c r="E39" s="45">
        <v>16</v>
      </c>
      <c r="F39" s="45">
        <v>15</v>
      </c>
      <c r="G39" s="45">
        <v>58</v>
      </c>
      <c r="H39" s="16"/>
      <c r="I39" s="16">
        <f t="shared" si="13"/>
        <v>276</v>
      </c>
      <c r="J39" s="45">
        <v>10</v>
      </c>
      <c r="K39" s="45">
        <v>78</v>
      </c>
      <c r="L39" s="45">
        <v>60</v>
      </c>
      <c r="M39" s="45">
        <v>128</v>
      </c>
      <c r="N39" s="7"/>
      <c r="O39" s="7"/>
    </row>
    <row r="40" spans="1:15" ht="15.75">
      <c r="A40" s="6" t="s">
        <v>33</v>
      </c>
      <c r="B40" s="16">
        <f t="shared" si="11"/>
        <v>1130</v>
      </c>
      <c r="C40" s="16">
        <f t="shared" si="12"/>
        <v>305</v>
      </c>
      <c r="D40" s="45">
        <v>31</v>
      </c>
      <c r="E40" s="45">
        <v>43</v>
      </c>
      <c r="F40" s="45">
        <v>69</v>
      </c>
      <c r="G40" s="45">
        <v>162</v>
      </c>
      <c r="H40" s="16"/>
      <c r="I40" s="16">
        <f t="shared" si="13"/>
        <v>825</v>
      </c>
      <c r="J40" s="45">
        <v>86</v>
      </c>
      <c r="K40" s="45">
        <v>200</v>
      </c>
      <c r="L40" s="45">
        <v>192</v>
      </c>
      <c r="M40" s="45">
        <v>347</v>
      </c>
      <c r="N40" s="7"/>
      <c r="O40" s="7"/>
    </row>
    <row r="41" spans="1:15" ht="15.75">
      <c r="A41" s="6" t="s">
        <v>34</v>
      </c>
      <c r="B41" s="16">
        <f aca="true" t="shared" si="14" ref="B41:B46">+C41+I41</f>
        <v>1271</v>
      </c>
      <c r="C41" s="16">
        <f aca="true" t="shared" si="15" ref="C41:C46">SUM(D41:G41)</f>
        <v>258</v>
      </c>
      <c r="D41" s="45">
        <v>33</v>
      </c>
      <c r="E41" s="45">
        <v>56</v>
      </c>
      <c r="F41" s="45">
        <v>38</v>
      </c>
      <c r="G41" s="45">
        <v>131</v>
      </c>
      <c r="H41" s="16"/>
      <c r="I41" s="16">
        <f aca="true" t="shared" si="16" ref="I41:I46">SUM(J41:M41)</f>
        <v>1013</v>
      </c>
      <c r="J41" s="45">
        <v>86</v>
      </c>
      <c r="K41" s="45">
        <v>224</v>
      </c>
      <c r="L41" s="45">
        <v>294</v>
      </c>
      <c r="M41" s="45">
        <v>409</v>
      </c>
      <c r="N41" s="7"/>
      <c r="O41" s="7"/>
    </row>
    <row r="42" spans="1:15" ht="15.75">
      <c r="A42" s="6" t="s">
        <v>35</v>
      </c>
      <c r="B42" s="16">
        <f t="shared" si="14"/>
        <v>17163</v>
      </c>
      <c r="C42" s="16">
        <f t="shared" si="15"/>
        <v>4665</v>
      </c>
      <c r="D42" s="45">
        <v>577</v>
      </c>
      <c r="E42" s="45">
        <v>1205</v>
      </c>
      <c r="F42" s="45">
        <v>425</v>
      </c>
      <c r="G42" s="45">
        <v>2458</v>
      </c>
      <c r="H42" s="16"/>
      <c r="I42" s="16">
        <f t="shared" si="16"/>
        <v>12498</v>
      </c>
      <c r="J42" s="45">
        <v>1242</v>
      </c>
      <c r="K42" s="45">
        <v>2019</v>
      </c>
      <c r="L42" s="45">
        <v>4776</v>
      </c>
      <c r="M42" s="45">
        <v>4461</v>
      </c>
      <c r="N42" s="7"/>
      <c r="O42" s="7"/>
    </row>
    <row r="43" spans="1:15" ht="15.75">
      <c r="A43" s="6" t="s">
        <v>36</v>
      </c>
      <c r="B43" s="16">
        <f t="shared" si="14"/>
        <v>1140</v>
      </c>
      <c r="C43" s="16">
        <f t="shared" si="15"/>
        <v>336</v>
      </c>
      <c r="D43" s="45">
        <v>67</v>
      </c>
      <c r="E43" s="45">
        <v>44</v>
      </c>
      <c r="F43" s="45">
        <v>40</v>
      </c>
      <c r="G43" s="45">
        <v>185</v>
      </c>
      <c r="H43" s="16"/>
      <c r="I43" s="16">
        <f t="shared" si="16"/>
        <v>804</v>
      </c>
      <c r="J43" s="45">
        <v>65</v>
      </c>
      <c r="K43" s="45">
        <v>143</v>
      </c>
      <c r="L43" s="45">
        <v>239</v>
      </c>
      <c r="M43" s="45">
        <v>357</v>
      </c>
      <c r="N43" s="7"/>
      <c r="O43" s="7"/>
    </row>
    <row r="44" spans="1:15" ht="15.75">
      <c r="A44" s="6" t="s">
        <v>37</v>
      </c>
      <c r="B44" s="16">
        <f t="shared" si="14"/>
        <v>16889</v>
      </c>
      <c r="C44" s="16">
        <f t="shared" si="15"/>
        <v>5556</v>
      </c>
      <c r="D44" s="45">
        <v>854</v>
      </c>
      <c r="E44" s="45">
        <v>1388</v>
      </c>
      <c r="F44" s="45">
        <v>271</v>
      </c>
      <c r="G44" s="45">
        <v>3043</v>
      </c>
      <c r="H44" s="16"/>
      <c r="I44" s="16">
        <f t="shared" si="16"/>
        <v>11333</v>
      </c>
      <c r="J44" s="45">
        <v>2010</v>
      </c>
      <c r="K44" s="45">
        <v>2094</v>
      </c>
      <c r="L44" s="45">
        <v>3562</v>
      </c>
      <c r="M44" s="45">
        <v>3667</v>
      </c>
      <c r="N44" s="7"/>
      <c r="O44" s="7"/>
    </row>
    <row r="45" spans="1:15" ht="15.75">
      <c r="A45" s="6" t="s">
        <v>38</v>
      </c>
      <c r="B45" s="16">
        <f t="shared" si="14"/>
        <v>5248</v>
      </c>
      <c r="C45" s="16">
        <f t="shared" si="15"/>
        <v>1518</v>
      </c>
      <c r="D45" s="45">
        <v>186</v>
      </c>
      <c r="E45" s="45">
        <v>398</v>
      </c>
      <c r="F45" s="45">
        <v>125</v>
      </c>
      <c r="G45" s="45">
        <v>809</v>
      </c>
      <c r="H45" s="16"/>
      <c r="I45" s="16">
        <f t="shared" si="16"/>
        <v>3730</v>
      </c>
      <c r="J45" s="45">
        <v>348</v>
      </c>
      <c r="K45" s="45">
        <v>666</v>
      </c>
      <c r="L45" s="45">
        <v>1033</v>
      </c>
      <c r="M45" s="45">
        <v>1683</v>
      </c>
      <c r="N45" s="7"/>
      <c r="O45" s="7"/>
    </row>
    <row r="46" spans="1:15" ht="15.75">
      <c r="A46" s="6" t="s">
        <v>39</v>
      </c>
      <c r="B46" s="16">
        <f t="shared" si="14"/>
        <v>5637</v>
      </c>
      <c r="C46" s="16">
        <f t="shared" si="15"/>
        <v>1323</v>
      </c>
      <c r="D46" s="45">
        <v>238</v>
      </c>
      <c r="E46" s="45">
        <v>256</v>
      </c>
      <c r="F46" s="45">
        <v>104</v>
      </c>
      <c r="G46" s="45">
        <v>725</v>
      </c>
      <c r="H46" s="16"/>
      <c r="I46" s="16">
        <f t="shared" si="16"/>
        <v>4314</v>
      </c>
      <c r="J46" s="45">
        <v>620</v>
      </c>
      <c r="K46" s="45">
        <v>629</v>
      </c>
      <c r="L46" s="45">
        <v>1493</v>
      </c>
      <c r="M46" s="45">
        <v>1572</v>
      </c>
      <c r="N46" s="7"/>
      <c r="O46" s="7"/>
    </row>
    <row r="47" spans="1:15" ht="15.75">
      <c r="A47" s="6" t="s">
        <v>40</v>
      </c>
      <c r="B47" s="16">
        <f aca="true" t="shared" si="17" ref="B47:B52">+C47+I47</f>
        <v>11185</v>
      </c>
      <c r="C47" s="16">
        <f aca="true" t="shared" si="18" ref="C47:C52">SUM(D47:G47)</f>
        <v>3818</v>
      </c>
      <c r="D47" s="45">
        <v>596</v>
      </c>
      <c r="E47" s="45">
        <v>953</v>
      </c>
      <c r="F47" s="45">
        <v>229</v>
      </c>
      <c r="G47" s="45">
        <v>2040</v>
      </c>
      <c r="H47" s="16"/>
      <c r="I47" s="16">
        <f aca="true" t="shared" si="19" ref="I47:I52">SUM(J47:M47)</f>
        <v>7367</v>
      </c>
      <c r="J47" s="45">
        <v>991</v>
      </c>
      <c r="K47" s="45">
        <v>1403</v>
      </c>
      <c r="L47" s="45">
        <v>2665</v>
      </c>
      <c r="M47" s="45">
        <v>2308</v>
      </c>
      <c r="N47" s="7"/>
      <c r="O47" s="7"/>
    </row>
    <row r="48" spans="1:15" ht="15.75">
      <c r="A48" s="6" t="s">
        <v>41</v>
      </c>
      <c r="B48" s="16">
        <f t="shared" si="17"/>
        <v>2018</v>
      </c>
      <c r="C48" s="16">
        <f t="shared" si="18"/>
        <v>602</v>
      </c>
      <c r="D48" s="45">
        <v>64</v>
      </c>
      <c r="E48" s="45">
        <v>120</v>
      </c>
      <c r="F48" s="45">
        <v>72</v>
      </c>
      <c r="G48" s="45">
        <v>346</v>
      </c>
      <c r="H48" s="16"/>
      <c r="I48" s="16">
        <f t="shared" si="19"/>
        <v>1416</v>
      </c>
      <c r="J48" s="45">
        <v>67</v>
      </c>
      <c r="K48" s="45">
        <v>335</v>
      </c>
      <c r="L48" s="45">
        <v>456</v>
      </c>
      <c r="M48" s="45">
        <v>558</v>
      </c>
      <c r="N48" s="7"/>
      <c r="O48" s="7"/>
    </row>
    <row r="49" spans="1:15" ht="15.75">
      <c r="A49" s="6" t="s">
        <v>42</v>
      </c>
      <c r="B49" s="16">
        <f t="shared" si="17"/>
        <v>8146</v>
      </c>
      <c r="C49" s="16">
        <f t="shared" si="18"/>
        <v>2098</v>
      </c>
      <c r="D49" s="45">
        <v>380</v>
      </c>
      <c r="E49" s="45">
        <v>527</v>
      </c>
      <c r="F49" s="45">
        <v>161</v>
      </c>
      <c r="G49" s="45">
        <v>1030</v>
      </c>
      <c r="H49" s="16"/>
      <c r="I49" s="16">
        <f t="shared" si="19"/>
        <v>6048</v>
      </c>
      <c r="J49" s="45">
        <v>988</v>
      </c>
      <c r="K49" s="45">
        <v>1015</v>
      </c>
      <c r="L49" s="45">
        <v>2201</v>
      </c>
      <c r="M49" s="45">
        <v>1844</v>
      </c>
      <c r="N49" s="7"/>
      <c r="O49" s="7"/>
    </row>
    <row r="50" spans="1:15" ht="15.75">
      <c r="A50" s="6" t="s">
        <v>43</v>
      </c>
      <c r="B50" s="16">
        <f t="shared" si="17"/>
        <v>827</v>
      </c>
      <c r="C50" s="16">
        <f t="shared" si="18"/>
        <v>262</v>
      </c>
      <c r="D50" s="45">
        <v>51</v>
      </c>
      <c r="E50" s="45">
        <v>37</v>
      </c>
      <c r="F50" s="45">
        <v>30</v>
      </c>
      <c r="G50" s="45">
        <v>144</v>
      </c>
      <c r="H50" s="16"/>
      <c r="I50" s="16">
        <f t="shared" si="19"/>
        <v>565</v>
      </c>
      <c r="J50" s="45">
        <v>25</v>
      </c>
      <c r="K50" s="45">
        <v>128</v>
      </c>
      <c r="L50" s="45">
        <v>171</v>
      </c>
      <c r="M50" s="45">
        <v>241</v>
      </c>
      <c r="N50" s="7"/>
      <c r="O50" s="7"/>
    </row>
    <row r="51" spans="1:15" ht="15.75">
      <c r="A51" s="6" t="s">
        <v>44</v>
      </c>
      <c r="B51" s="16">
        <f t="shared" si="17"/>
        <v>2978</v>
      </c>
      <c r="C51" s="16">
        <f t="shared" si="18"/>
        <v>928</v>
      </c>
      <c r="D51" s="45">
        <v>99</v>
      </c>
      <c r="E51" s="45">
        <v>189</v>
      </c>
      <c r="F51" s="45">
        <v>48</v>
      </c>
      <c r="G51" s="45">
        <v>592</v>
      </c>
      <c r="H51" s="16"/>
      <c r="I51" s="16">
        <f t="shared" si="19"/>
        <v>2050</v>
      </c>
      <c r="J51" s="45">
        <v>168</v>
      </c>
      <c r="K51" s="45">
        <v>348</v>
      </c>
      <c r="L51" s="45">
        <v>715</v>
      </c>
      <c r="M51" s="45">
        <v>819</v>
      </c>
      <c r="N51" s="7"/>
      <c r="O51" s="7"/>
    </row>
    <row r="52" spans="1:15" ht="15.75">
      <c r="A52" s="6" t="s">
        <v>45</v>
      </c>
      <c r="B52" s="16">
        <f t="shared" si="17"/>
        <v>1568</v>
      </c>
      <c r="C52" s="16">
        <f t="shared" si="18"/>
        <v>418</v>
      </c>
      <c r="D52" s="45">
        <v>81</v>
      </c>
      <c r="E52" s="45">
        <v>77</v>
      </c>
      <c r="F52" s="45">
        <v>40</v>
      </c>
      <c r="G52" s="45">
        <v>220</v>
      </c>
      <c r="H52" s="16"/>
      <c r="I52" s="16">
        <f t="shared" si="19"/>
        <v>1150</v>
      </c>
      <c r="J52" s="45">
        <v>98</v>
      </c>
      <c r="K52" s="45">
        <v>281</v>
      </c>
      <c r="L52" s="45">
        <v>350</v>
      </c>
      <c r="M52" s="45">
        <v>421</v>
      </c>
      <c r="N52" s="7"/>
      <c r="O52" s="7"/>
    </row>
    <row r="53" spans="1:15" ht="15.75">
      <c r="A53" s="6" t="s">
        <v>46</v>
      </c>
      <c r="B53" s="16">
        <f aca="true" t="shared" si="20" ref="B53:B58">+C53+I53</f>
        <v>1470</v>
      </c>
      <c r="C53" s="16">
        <f aca="true" t="shared" si="21" ref="C53:C58">SUM(D53:G53)</f>
        <v>373</v>
      </c>
      <c r="D53" s="45">
        <v>109</v>
      </c>
      <c r="E53" s="45">
        <v>42</v>
      </c>
      <c r="F53" s="45">
        <v>56</v>
      </c>
      <c r="G53" s="45">
        <v>166</v>
      </c>
      <c r="H53" s="16"/>
      <c r="I53" s="16">
        <f aca="true" t="shared" si="22" ref="I53:I58">SUM(J53:M53)</f>
        <v>1097</v>
      </c>
      <c r="J53" s="45">
        <v>246</v>
      </c>
      <c r="K53" s="45">
        <v>397</v>
      </c>
      <c r="L53" s="45">
        <v>139</v>
      </c>
      <c r="M53" s="45">
        <v>315</v>
      </c>
      <c r="N53" s="7"/>
      <c r="O53" s="7"/>
    </row>
    <row r="54" spans="1:15" ht="15.75">
      <c r="A54" s="6" t="s">
        <v>47</v>
      </c>
      <c r="B54" s="16">
        <f t="shared" si="20"/>
        <v>3529</v>
      </c>
      <c r="C54" s="16">
        <f t="shared" si="21"/>
        <v>1197</v>
      </c>
      <c r="D54" s="45">
        <v>179</v>
      </c>
      <c r="E54" s="45">
        <v>265</v>
      </c>
      <c r="F54" s="45">
        <v>91</v>
      </c>
      <c r="G54" s="45">
        <v>662</v>
      </c>
      <c r="H54" s="16"/>
      <c r="I54" s="16">
        <f t="shared" si="22"/>
        <v>2332</v>
      </c>
      <c r="J54" s="45">
        <v>218</v>
      </c>
      <c r="K54" s="45">
        <v>463</v>
      </c>
      <c r="L54" s="45">
        <v>652</v>
      </c>
      <c r="M54" s="45">
        <v>999</v>
      </c>
      <c r="N54" s="7"/>
      <c r="O54" s="7"/>
    </row>
    <row r="55" spans="1:15" ht="15.75">
      <c r="A55" s="6" t="s">
        <v>48</v>
      </c>
      <c r="B55" s="16">
        <f t="shared" si="20"/>
        <v>3890</v>
      </c>
      <c r="C55" s="16">
        <f t="shared" si="21"/>
        <v>1246</v>
      </c>
      <c r="D55" s="45">
        <v>199</v>
      </c>
      <c r="E55" s="45">
        <v>276</v>
      </c>
      <c r="F55" s="45">
        <v>116</v>
      </c>
      <c r="G55" s="45">
        <v>655</v>
      </c>
      <c r="H55" s="16"/>
      <c r="I55" s="16">
        <f t="shared" si="22"/>
        <v>2644</v>
      </c>
      <c r="J55" s="45">
        <v>266</v>
      </c>
      <c r="K55" s="45">
        <v>601</v>
      </c>
      <c r="L55" s="45">
        <v>786</v>
      </c>
      <c r="M55" s="45">
        <v>991</v>
      </c>
      <c r="N55" s="7"/>
      <c r="O55" s="7"/>
    </row>
    <row r="56" spans="1:15" ht="15.75">
      <c r="A56" s="6" t="s">
        <v>49</v>
      </c>
      <c r="B56" s="16">
        <f t="shared" si="20"/>
        <v>2571</v>
      </c>
      <c r="C56" s="16">
        <f t="shared" si="21"/>
        <v>710</v>
      </c>
      <c r="D56" s="45">
        <v>114</v>
      </c>
      <c r="E56" s="45">
        <v>131</v>
      </c>
      <c r="F56" s="45">
        <v>59</v>
      </c>
      <c r="G56" s="45">
        <v>406</v>
      </c>
      <c r="H56" s="16"/>
      <c r="I56" s="16">
        <f t="shared" si="22"/>
        <v>1861</v>
      </c>
      <c r="J56" s="45">
        <v>114</v>
      </c>
      <c r="K56" s="45">
        <v>416</v>
      </c>
      <c r="L56" s="45">
        <v>542</v>
      </c>
      <c r="M56" s="45">
        <v>789</v>
      </c>
      <c r="N56" s="7"/>
      <c r="O56" s="7"/>
    </row>
    <row r="57" spans="1:15" ht="15.75">
      <c r="A57" s="6" t="s">
        <v>50</v>
      </c>
      <c r="B57" s="16">
        <f t="shared" si="20"/>
        <v>3511</v>
      </c>
      <c r="C57" s="16">
        <f t="shared" si="21"/>
        <v>917</v>
      </c>
      <c r="D57" s="45">
        <v>123</v>
      </c>
      <c r="E57" s="45">
        <v>153</v>
      </c>
      <c r="F57" s="45">
        <v>107</v>
      </c>
      <c r="G57" s="45">
        <v>534</v>
      </c>
      <c r="H57" s="16"/>
      <c r="I57" s="16">
        <f t="shared" si="22"/>
        <v>2594</v>
      </c>
      <c r="J57" s="45">
        <v>244</v>
      </c>
      <c r="K57" s="45">
        <v>720</v>
      </c>
      <c r="L57" s="45">
        <v>675</v>
      </c>
      <c r="M57" s="45">
        <v>955</v>
      </c>
      <c r="N57" s="7"/>
      <c r="O57" s="7"/>
    </row>
    <row r="58" spans="1:15" ht="15.75">
      <c r="A58" s="6" t="s">
        <v>51</v>
      </c>
      <c r="B58" s="16">
        <f t="shared" si="20"/>
        <v>4320</v>
      </c>
      <c r="C58" s="16">
        <f t="shared" si="21"/>
        <v>1319</v>
      </c>
      <c r="D58" s="45">
        <v>154</v>
      </c>
      <c r="E58" s="45">
        <v>324</v>
      </c>
      <c r="F58" s="45">
        <v>58</v>
      </c>
      <c r="G58" s="45">
        <v>783</v>
      </c>
      <c r="H58" s="16"/>
      <c r="I58" s="16">
        <f t="shared" si="22"/>
        <v>3001</v>
      </c>
      <c r="J58" s="45">
        <v>173</v>
      </c>
      <c r="K58" s="45">
        <v>293</v>
      </c>
      <c r="L58" s="45">
        <v>1032</v>
      </c>
      <c r="M58" s="45">
        <v>1503</v>
      </c>
      <c r="N58" s="7"/>
      <c r="O58" s="7"/>
    </row>
    <row r="59" spans="1:15" ht="15.75">
      <c r="A59" s="6" t="s">
        <v>52</v>
      </c>
      <c r="B59" s="16">
        <f aca="true" t="shared" si="23" ref="B59:B64">+C59+I59</f>
        <v>587</v>
      </c>
      <c r="C59" s="16">
        <f aca="true" t="shared" si="24" ref="C59:C64">SUM(D59:G59)</f>
        <v>174</v>
      </c>
      <c r="D59" s="45">
        <v>19</v>
      </c>
      <c r="E59" s="45">
        <v>43</v>
      </c>
      <c r="F59" s="45">
        <v>15</v>
      </c>
      <c r="G59" s="45">
        <v>97</v>
      </c>
      <c r="H59" s="16"/>
      <c r="I59" s="16">
        <f aca="true" t="shared" si="25" ref="I59:I64">SUM(J59:M59)</f>
        <v>413</v>
      </c>
      <c r="J59" s="45">
        <v>40</v>
      </c>
      <c r="K59" s="45">
        <v>112</v>
      </c>
      <c r="L59" s="45">
        <v>103</v>
      </c>
      <c r="M59" s="45">
        <v>158</v>
      </c>
      <c r="N59" s="7"/>
      <c r="O59" s="7"/>
    </row>
    <row r="60" spans="1:15" ht="15.75">
      <c r="A60" s="6" t="s">
        <v>53</v>
      </c>
      <c r="B60" s="16">
        <f t="shared" si="23"/>
        <v>376</v>
      </c>
      <c r="C60" s="16">
        <f t="shared" si="24"/>
        <v>72</v>
      </c>
      <c r="D60" s="45">
        <v>7</v>
      </c>
      <c r="E60" s="45">
        <v>20</v>
      </c>
      <c r="F60" s="45">
        <v>12</v>
      </c>
      <c r="G60" s="45">
        <v>33</v>
      </c>
      <c r="H60" s="16"/>
      <c r="I60" s="16">
        <f t="shared" si="25"/>
        <v>304</v>
      </c>
      <c r="J60" s="45">
        <v>11</v>
      </c>
      <c r="K60" s="45">
        <v>81</v>
      </c>
      <c r="L60" s="45">
        <v>76</v>
      </c>
      <c r="M60" s="45">
        <v>136</v>
      </c>
      <c r="N60" s="7"/>
      <c r="O60" s="7"/>
    </row>
    <row r="61" spans="1:15" ht="15.75">
      <c r="A61" s="6" t="s">
        <v>54</v>
      </c>
      <c r="B61" s="16">
        <f t="shared" si="23"/>
        <v>755</v>
      </c>
      <c r="C61" s="16">
        <f t="shared" si="24"/>
        <v>237</v>
      </c>
      <c r="D61" s="45">
        <v>35</v>
      </c>
      <c r="E61" s="45">
        <v>42</v>
      </c>
      <c r="F61" s="45">
        <v>30</v>
      </c>
      <c r="G61" s="45">
        <v>130</v>
      </c>
      <c r="H61" s="16"/>
      <c r="I61" s="16">
        <f t="shared" si="25"/>
        <v>518</v>
      </c>
      <c r="J61" s="45">
        <v>41</v>
      </c>
      <c r="K61" s="45">
        <v>133</v>
      </c>
      <c r="L61" s="45">
        <v>138</v>
      </c>
      <c r="M61" s="45">
        <v>206</v>
      </c>
      <c r="N61" s="7"/>
      <c r="O61" s="7"/>
    </row>
    <row r="62" spans="1:15" ht="15.75">
      <c r="A62" s="6" t="s">
        <v>55</v>
      </c>
      <c r="B62" s="16">
        <f t="shared" si="23"/>
        <v>1834</v>
      </c>
      <c r="C62" s="16">
        <f t="shared" si="24"/>
        <v>628</v>
      </c>
      <c r="D62" s="45">
        <v>102</v>
      </c>
      <c r="E62" s="45">
        <v>122</v>
      </c>
      <c r="F62" s="45">
        <v>71</v>
      </c>
      <c r="G62" s="45">
        <v>333</v>
      </c>
      <c r="H62" s="16"/>
      <c r="I62" s="16">
        <f t="shared" si="25"/>
        <v>1206</v>
      </c>
      <c r="J62" s="45">
        <v>76</v>
      </c>
      <c r="K62" s="45">
        <v>270</v>
      </c>
      <c r="L62" s="45">
        <v>357</v>
      </c>
      <c r="M62" s="45">
        <v>503</v>
      </c>
      <c r="N62" s="7"/>
      <c r="O62" s="7"/>
    </row>
    <row r="63" spans="1:15" ht="15.75">
      <c r="A63" s="6" t="s">
        <v>56</v>
      </c>
      <c r="B63" s="16">
        <f t="shared" si="23"/>
        <v>25002</v>
      </c>
      <c r="C63" s="16">
        <f t="shared" si="24"/>
        <v>5731</v>
      </c>
      <c r="D63" s="45">
        <v>714</v>
      </c>
      <c r="E63" s="45">
        <v>1205</v>
      </c>
      <c r="F63" s="45">
        <v>613</v>
      </c>
      <c r="G63" s="45">
        <v>3199</v>
      </c>
      <c r="H63" s="16"/>
      <c r="I63" s="16">
        <f t="shared" si="25"/>
        <v>19271</v>
      </c>
      <c r="J63" s="45">
        <v>5080</v>
      </c>
      <c r="K63" s="45">
        <v>3912</v>
      </c>
      <c r="L63" s="45">
        <v>4688</v>
      </c>
      <c r="M63" s="45">
        <v>5591</v>
      </c>
      <c r="N63" s="7"/>
      <c r="O63" s="7"/>
    </row>
    <row r="64" spans="1:15" ht="15.75">
      <c r="A64" s="6" t="s">
        <v>57</v>
      </c>
      <c r="B64" s="16">
        <f t="shared" si="23"/>
        <v>2245</v>
      </c>
      <c r="C64" s="16">
        <f t="shared" si="24"/>
        <v>665</v>
      </c>
      <c r="D64" s="45">
        <v>76</v>
      </c>
      <c r="E64" s="45">
        <v>190</v>
      </c>
      <c r="F64" s="45">
        <v>66</v>
      </c>
      <c r="G64" s="45">
        <v>333</v>
      </c>
      <c r="H64" s="16"/>
      <c r="I64" s="16">
        <f t="shared" si="25"/>
        <v>1580</v>
      </c>
      <c r="J64" s="45">
        <v>323</v>
      </c>
      <c r="K64" s="45">
        <v>258</v>
      </c>
      <c r="L64" s="45">
        <v>522</v>
      </c>
      <c r="M64" s="45">
        <v>477</v>
      </c>
      <c r="N64" s="7"/>
      <c r="O64" s="7"/>
    </row>
    <row r="65" spans="1:15" ht="15.75">
      <c r="A65" s="6" t="s">
        <v>58</v>
      </c>
      <c r="B65" s="16">
        <f aca="true" t="shared" si="26" ref="B65:B70">+C65+I65</f>
        <v>679</v>
      </c>
      <c r="C65" s="16">
        <f aca="true" t="shared" si="27" ref="C65:C70">SUM(D65:G65)</f>
        <v>172</v>
      </c>
      <c r="D65" s="45">
        <v>21</v>
      </c>
      <c r="E65" s="45">
        <v>28</v>
      </c>
      <c r="F65" s="45">
        <v>30</v>
      </c>
      <c r="G65" s="45">
        <v>93</v>
      </c>
      <c r="H65" s="16"/>
      <c r="I65" s="16">
        <f aca="true" t="shared" si="28" ref="I65:I70">SUM(J65:M65)</f>
        <v>507</v>
      </c>
      <c r="J65" s="45">
        <v>49</v>
      </c>
      <c r="K65" s="45">
        <v>97</v>
      </c>
      <c r="L65" s="45">
        <v>118</v>
      </c>
      <c r="M65" s="45">
        <v>243</v>
      </c>
      <c r="N65" s="7"/>
      <c r="O65" s="7"/>
    </row>
    <row r="66" spans="1:15" ht="15.75">
      <c r="A66" s="6" t="s">
        <v>59</v>
      </c>
      <c r="B66" s="16">
        <f t="shared" si="26"/>
        <v>1675</v>
      </c>
      <c r="C66" s="16">
        <f t="shared" si="27"/>
        <v>366</v>
      </c>
      <c r="D66" s="45">
        <v>25</v>
      </c>
      <c r="E66" s="45">
        <v>67</v>
      </c>
      <c r="F66" s="45">
        <v>49</v>
      </c>
      <c r="G66" s="45">
        <v>225</v>
      </c>
      <c r="H66" s="16"/>
      <c r="I66" s="16">
        <f t="shared" si="28"/>
        <v>1309</v>
      </c>
      <c r="J66" s="45">
        <v>84</v>
      </c>
      <c r="K66" s="45">
        <v>375</v>
      </c>
      <c r="L66" s="45">
        <v>491</v>
      </c>
      <c r="M66" s="45">
        <v>359</v>
      </c>
      <c r="N66" s="7"/>
      <c r="O66" s="7"/>
    </row>
    <row r="67" spans="1:15" ht="15.75">
      <c r="A67" s="6" t="s">
        <v>60</v>
      </c>
      <c r="B67" s="16">
        <f t="shared" si="26"/>
        <v>4623</v>
      </c>
      <c r="C67" s="16">
        <f t="shared" si="27"/>
        <v>1198</v>
      </c>
      <c r="D67" s="45">
        <v>284</v>
      </c>
      <c r="E67" s="45">
        <v>201</v>
      </c>
      <c r="F67" s="45">
        <v>128</v>
      </c>
      <c r="G67" s="45">
        <v>585</v>
      </c>
      <c r="H67" s="16"/>
      <c r="I67" s="16">
        <f t="shared" si="28"/>
        <v>3425</v>
      </c>
      <c r="J67" s="45">
        <v>494</v>
      </c>
      <c r="K67" s="45">
        <v>771</v>
      </c>
      <c r="L67" s="45">
        <v>833</v>
      </c>
      <c r="M67" s="45">
        <v>1327</v>
      </c>
      <c r="N67" s="7"/>
      <c r="O67" s="7"/>
    </row>
    <row r="68" spans="1:15" ht="15.75">
      <c r="A68" s="6" t="s">
        <v>61</v>
      </c>
      <c r="B68" s="16">
        <f t="shared" si="26"/>
        <v>1926</v>
      </c>
      <c r="C68" s="16">
        <f t="shared" si="27"/>
        <v>496</v>
      </c>
      <c r="D68" s="45">
        <v>82</v>
      </c>
      <c r="E68" s="45">
        <v>90</v>
      </c>
      <c r="F68" s="45">
        <v>69</v>
      </c>
      <c r="G68" s="45">
        <v>255</v>
      </c>
      <c r="H68" s="16"/>
      <c r="I68" s="16">
        <f t="shared" si="28"/>
        <v>1430</v>
      </c>
      <c r="J68" s="45">
        <v>89</v>
      </c>
      <c r="K68" s="45">
        <v>338</v>
      </c>
      <c r="L68" s="45">
        <v>499</v>
      </c>
      <c r="M68" s="45">
        <v>504</v>
      </c>
      <c r="N68" s="7"/>
      <c r="O68" s="7"/>
    </row>
    <row r="69" spans="1:15" ht="15.75">
      <c r="A69" s="6" t="s">
        <v>62</v>
      </c>
      <c r="B69" s="16">
        <f t="shared" si="26"/>
        <v>1220</v>
      </c>
      <c r="C69" s="16">
        <f t="shared" si="27"/>
        <v>349</v>
      </c>
      <c r="D69" s="45">
        <v>47</v>
      </c>
      <c r="E69" s="45">
        <v>60</v>
      </c>
      <c r="F69" s="45">
        <v>33</v>
      </c>
      <c r="G69" s="45">
        <v>209</v>
      </c>
      <c r="H69" s="16"/>
      <c r="I69" s="16">
        <f t="shared" si="28"/>
        <v>871</v>
      </c>
      <c r="J69" s="45">
        <v>52</v>
      </c>
      <c r="K69" s="45">
        <v>217</v>
      </c>
      <c r="L69" s="45">
        <v>180</v>
      </c>
      <c r="M69" s="45">
        <v>422</v>
      </c>
      <c r="N69" s="7"/>
      <c r="O69" s="7"/>
    </row>
    <row r="70" spans="1:15" ht="15.75">
      <c r="A70" s="6" t="s">
        <v>63</v>
      </c>
      <c r="B70" s="16">
        <f t="shared" si="26"/>
        <v>1592</v>
      </c>
      <c r="C70" s="16">
        <f t="shared" si="27"/>
        <v>471</v>
      </c>
      <c r="D70" s="45">
        <v>58</v>
      </c>
      <c r="E70" s="45">
        <v>85</v>
      </c>
      <c r="F70" s="45">
        <v>62</v>
      </c>
      <c r="G70" s="45">
        <v>266</v>
      </c>
      <c r="H70" s="16"/>
      <c r="I70" s="16">
        <f t="shared" si="28"/>
        <v>1121</v>
      </c>
      <c r="J70" s="45">
        <v>65</v>
      </c>
      <c r="K70" s="45">
        <v>196</v>
      </c>
      <c r="L70" s="45">
        <v>354</v>
      </c>
      <c r="M70" s="45">
        <v>506</v>
      </c>
      <c r="N70" s="7"/>
      <c r="O70" s="7"/>
    </row>
    <row r="71" spans="1:15" ht="15.75">
      <c r="A71" s="6" t="s">
        <v>64</v>
      </c>
      <c r="B71" s="16">
        <f>+C71+I71</f>
        <v>15969</v>
      </c>
      <c r="C71" s="16">
        <f>SUM(D71:G71)</f>
        <v>4773</v>
      </c>
      <c r="D71" s="45">
        <v>1265</v>
      </c>
      <c r="E71" s="45">
        <v>1197</v>
      </c>
      <c r="F71" s="45">
        <v>233</v>
      </c>
      <c r="G71" s="45">
        <v>2078</v>
      </c>
      <c r="H71" s="16"/>
      <c r="I71" s="16">
        <f>SUM(J71:M71)</f>
        <v>11196</v>
      </c>
      <c r="J71" s="45">
        <v>2536</v>
      </c>
      <c r="K71" s="45">
        <v>1717</v>
      </c>
      <c r="L71" s="45">
        <v>3082</v>
      </c>
      <c r="M71" s="45">
        <v>3861</v>
      </c>
      <c r="N71" s="7"/>
      <c r="O71" s="7"/>
    </row>
    <row r="72" spans="1:15" ht="15.75">
      <c r="A72" s="6" t="s">
        <v>65</v>
      </c>
      <c r="B72" s="16">
        <f>+C72+I72</f>
        <v>800</v>
      </c>
      <c r="C72" s="16">
        <f>SUM(D72:G72)</f>
        <v>270</v>
      </c>
      <c r="D72" s="45">
        <v>48</v>
      </c>
      <c r="E72" s="45">
        <v>38</v>
      </c>
      <c r="F72" s="45">
        <v>40</v>
      </c>
      <c r="G72" s="45">
        <v>144</v>
      </c>
      <c r="H72" s="16"/>
      <c r="I72" s="16">
        <f>SUM(J72:M72)</f>
        <v>530</v>
      </c>
      <c r="J72" s="45">
        <v>39</v>
      </c>
      <c r="K72" s="45">
        <v>147</v>
      </c>
      <c r="L72" s="45">
        <v>109</v>
      </c>
      <c r="M72" s="45">
        <v>235</v>
      </c>
      <c r="N72" s="7"/>
      <c r="O72" s="7"/>
    </row>
    <row r="73" spans="1:15" ht="15.75">
      <c r="A73" s="6" t="s">
        <v>66</v>
      </c>
      <c r="B73" s="16">
        <f>+C73+I73</f>
        <v>428</v>
      </c>
      <c r="C73" s="16">
        <f>SUM(D73:G73)</f>
        <v>118</v>
      </c>
      <c r="D73" s="45">
        <v>13</v>
      </c>
      <c r="E73" s="45">
        <v>13</v>
      </c>
      <c r="F73" s="45">
        <v>20</v>
      </c>
      <c r="G73" s="45">
        <v>72</v>
      </c>
      <c r="H73" s="16"/>
      <c r="I73" s="16">
        <f>SUM(J73:M73)</f>
        <v>310</v>
      </c>
      <c r="J73" s="45">
        <v>11</v>
      </c>
      <c r="K73" s="45">
        <v>92</v>
      </c>
      <c r="L73" s="45">
        <v>64</v>
      </c>
      <c r="M73" s="45">
        <v>143</v>
      </c>
      <c r="N73" s="7"/>
      <c r="O73" s="7"/>
    </row>
    <row r="74" spans="1:15" ht="15.75">
      <c r="A74" s="17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7"/>
      <c r="O74" s="7"/>
    </row>
    <row r="75" spans="1:15" ht="15.75">
      <c r="A75" s="43" t="s">
        <v>135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44"/>
      <c r="M75" s="44"/>
      <c r="N75" s="7"/>
      <c r="O75" s="7"/>
    </row>
    <row r="76" spans="1:15" ht="15.75">
      <c r="A76" s="43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44"/>
      <c r="M76" s="44"/>
      <c r="N76" s="7"/>
      <c r="O76" s="7"/>
    </row>
    <row r="77" spans="1:15" ht="15.75">
      <c r="A77" s="43" t="s">
        <v>134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44"/>
      <c r="M77" s="44"/>
      <c r="N77" s="7"/>
      <c r="O77" s="7"/>
    </row>
    <row r="78" spans="1:15" ht="15.75">
      <c r="A78" s="48" t="s">
        <v>150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44"/>
      <c r="M78" s="44"/>
      <c r="N78" s="7"/>
      <c r="O78" s="7"/>
    </row>
    <row r="79" spans="1:15" ht="15.75">
      <c r="A79" s="49" t="s">
        <v>151</v>
      </c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44"/>
      <c r="M79" s="44"/>
      <c r="N79" s="7"/>
      <c r="O79" s="7"/>
    </row>
    <row r="80" spans="1:15" ht="15.75">
      <c r="A80" s="19" t="s">
        <v>152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44"/>
      <c r="M80" s="44"/>
      <c r="N80" s="7"/>
      <c r="O80" s="7"/>
    </row>
    <row r="81" spans="1:15" ht="15.75">
      <c r="A81" s="53" t="s">
        <v>153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7"/>
      <c r="O81" s="7"/>
    </row>
    <row r="82" spans="1:15" ht="15.75">
      <c r="A82" s="6" t="s">
        <v>154</v>
      </c>
      <c r="B82" s="7"/>
      <c r="C82" s="7"/>
      <c r="D82" s="6"/>
      <c r="E82" s="6"/>
      <c r="F82" s="6"/>
      <c r="G82" s="6"/>
      <c r="H82" s="6"/>
      <c r="I82" s="6"/>
      <c r="J82" s="6"/>
      <c r="K82" s="6"/>
      <c r="L82" s="7"/>
      <c r="M82" s="7"/>
      <c r="N82" s="7"/>
      <c r="O82" s="7"/>
    </row>
    <row r="83" spans="1:15" ht="15.75">
      <c r="A83" s="6" t="s">
        <v>155</v>
      </c>
      <c r="B83" s="7"/>
      <c r="C83" s="7"/>
      <c r="D83" s="6"/>
      <c r="E83" s="6"/>
      <c r="F83" s="6"/>
      <c r="G83" s="6"/>
      <c r="H83" s="6"/>
      <c r="I83" s="6"/>
      <c r="J83" s="6"/>
      <c r="K83" s="6"/>
      <c r="L83" s="7"/>
      <c r="M83" s="7"/>
      <c r="N83" s="7"/>
      <c r="O83" s="7"/>
    </row>
    <row r="84" spans="1:15" ht="15.75">
      <c r="A84" s="6" t="s">
        <v>156</v>
      </c>
      <c r="B84" s="7"/>
      <c r="C84" s="7"/>
      <c r="D84" s="6"/>
      <c r="E84" s="6"/>
      <c r="F84" s="6"/>
      <c r="G84" s="6"/>
      <c r="H84" s="6"/>
      <c r="I84" s="6"/>
      <c r="J84" s="6"/>
      <c r="K84" s="6"/>
      <c r="L84" s="7"/>
      <c r="M84" s="7"/>
      <c r="N84" s="7"/>
      <c r="O84" s="7"/>
    </row>
    <row r="85" spans="1:15" ht="15.75">
      <c r="A85" s="6" t="s">
        <v>157</v>
      </c>
      <c r="B85" s="7"/>
      <c r="C85" s="7"/>
      <c r="D85" s="6"/>
      <c r="E85" s="6"/>
      <c r="F85" s="6"/>
      <c r="G85" s="6"/>
      <c r="H85" s="6"/>
      <c r="I85" s="6"/>
      <c r="J85" s="6"/>
      <c r="K85" s="6"/>
      <c r="L85" s="7"/>
      <c r="M85" s="7"/>
      <c r="N85" s="7"/>
      <c r="O85" s="7"/>
    </row>
    <row r="86" spans="1:13" ht="15.75">
      <c r="A86" s="34" t="s">
        <v>107</v>
      </c>
      <c r="B86" s="7"/>
      <c r="C86" s="7"/>
      <c r="D86" s="6"/>
      <c r="E86" s="6"/>
      <c r="F86" s="6"/>
      <c r="G86" s="6"/>
      <c r="H86" s="6"/>
      <c r="I86" s="6"/>
      <c r="J86" s="6"/>
      <c r="K86" s="6"/>
      <c r="L86" s="7"/>
      <c r="M86" s="7"/>
    </row>
    <row r="87" spans="1:13" ht="15.75">
      <c r="A87" s="54" t="s">
        <v>159</v>
      </c>
      <c r="B87" s="7"/>
      <c r="C87" s="7"/>
      <c r="D87" s="6"/>
      <c r="E87" s="6"/>
      <c r="F87" s="6"/>
      <c r="G87" s="6"/>
      <c r="H87" s="6"/>
      <c r="I87" s="6"/>
      <c r="J87" s="6"/>
      <c r="K87" s="6"/>
      <c r="L87" s="7"/>
      <c r="M87" s="7"/>
    </row>
  </sheetData>
  <sheetProtection/>
  <mergeCells count="3">
    <mergeCell ref="C4:G4"/>
    <mergeCell ref="I4:M4"/>
    <mergeCell ref="A81:M81"/>
  </mergeCells>
  <hyperlinks>
    <hyperlink ref="A87" r:id="rId1" display="SOURCE: New York State Division of Criminal Justice Services, Computerized Criminal History System; https://www.criminaljustice.ny.gov/crimnet/ojsa/arrests/index.htm (last viewed July 1, 2021)."/>
  </hyperlinks>
  <printOptions/>
  <pageMargins left="0.7" right="0.7" top="0.75" bottom="0.75" header="0.3" footer="0.3"/>
  <pageSetup fitToHeight="2" fitToWidth="1" horizontalDpi="600" verticalDpi="600" orientation="landscape" scale="6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2019-03-20T12:53:28Z</cp:lastPrinted>
  <dcterms:created xsi:type="dcterms:W3CDTF">1998-12-23T20:43:47Z</dcterms:created>
  <dcterms:modified xsi:type="dcterms:W3CDTF">2022-03-02T17:03:18Z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