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  <sheet name="1998" sheetId="20" r:id="rId20"/>
    <sheet name="1997" sheetId="21" r:id="rId21"/>
    <sheet name="1995" sheetId="22" r:id="rId22"/>
  </sheets>
  <definedNames>
    <definedName name="_xlnm.Print_Area" localSheetId="16">'2001'!$A$1:$L$76</definedName>
    <definedName name="_xlnm.Print_Area" localSheetId="13">'2004'!$A$1:$L$75</definedName>
    <definedName name="_xlnm.Print_Area" localSheetId="4">'2013'!$A$1:$L$77</definedName>
    <definedName name="_xlnm.Print_Area" localSheetId="3">'2014'!$A$1:$L$78</definedName>
    <definedName name="_xlnm.Print_Area" localSheetId="2">'2015'!$A$1:$L$77</definedName>
    <definedName name="_xlnm.Print_Area" localSheetId="1">'2016'!$A$1:$L$77</definedName>
    <definedName name="_xlnm.Print_Area" localSheetId="0">'2017'!$A$1:$L$77</definedName>
  </definedNames>
  <calcPr fullCalcOnLoad="1"/>
</workbook>
</file>

<file path=xl/sharedStrings.xml><?xml version="1.0" encoding="utf-8"?>
<sst xmlns="http://schemas.openxmlformats.org/spreadsheetml/2006/main" count="1810" uniqueCount="123">
  <si>
    <t>County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</si>
  <si>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</si>
  <si>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</si>
  <si>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</si>
  <si>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</si>
  <si>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</si>
  <si>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</si>
  <si>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</si>
  <si>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</si>
  <si>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</si>
  <si>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</si>
  <si>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</si>
  <si>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</si>
  <si>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</si>
  <si>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</si>
  <si>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</si>
  <si>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</si>
  <si>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</si>
  <si>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</si>
  <si>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</si>
  <si>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</si>
  <si>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</si>
  <si>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</si>
  <si>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</si>
  <si>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</si>
  <si>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</si>
  <si>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</si>
  <si>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</si>
  <si>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</si>
  <si>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</si>
  <si>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</si>
  <si>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</si>
  <si>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</si>
  <si>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</si>
  <si>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</si>
  <si>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</si>
  <si>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</si>
  <si>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</si>
  <si>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</si>
  <si>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</si>
  <si>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</si>
  <si>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</si>
  <si>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</si>
  <si>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</si>
  <si>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</si>
  <si>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</si>
  <si>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</si>
  <si>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</si>
  <si>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</si>
  <si>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</si>
  <si>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</si>
  <si>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</si>
  <si>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</si>
  <si>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</si>
  <si>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</si>
  <si>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</si>
  <si>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</si>
  <si>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</si>
  <si>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</si>
  <si>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</si>
  <si>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</si>
  <si>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</si>
  <si>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</si>
  <si>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</si>
  <si>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           Total</t>
  </si>
  <si>
    <t xml:space="preserve">             15-17</t>
  </si>
  <si>
    <t xml:space="preserve">             18-19</t>
  </si>
  <si>
    <t xml:space="preserve">             20-24</t>
  </si>
  <si>
    <t xml:space="preserve">             25-29</t>
  </si>
  <si>
    <t xml:space="preserve">             30-34</t>
  </si>
  <si>
    <t xml:space="preserve">             35-39</t>
  </si>
  <si>
    <t xml:space="preserve">             40-44</t>
  </si>
  <si>
    <t xml:space="preserve">                45+</t>
  </si>
  <si>
    <t>1  Essex and Hamilton Counties are combined.</t>
  </si>
  <si>
    <t>Spontaneous Fetal Deaths (All Gestations) by Mother’s Age</t>
  </si>
  <si>
    <t>Mother’s Age</t>
  </si>
  <si>
    <t>New York State by Resident County — 2014</t>
  </si>
  <si>
    <t>SOURCE:  New York State Department of Health, www.health.ny.gov/statistics/vital_statistics/ (last viewed January 25, 2017).</t>
  </si>
  <si>
    <t>NA</t>
  </si>
  <si>
    <t>NA Not available.</t>
  </si>
  <si>
    <r>
      <t xml:space="preserve">    Essex/Hamilton</t>
    </r>
    <r>
      <rPr>
        <vertAlign val="superscript"/>
        <sz val="11"/>
        <rFont val="Arial"/>
        <family val="2"/>
      </rPr>
      <t>1</t>
    </r>
  </si>
  <si>
    <r>
      <t xml:space="preserve">    Hamilton/Essex</t>
    </r>
    <r>
      <rPr>
        <vertAlign val="superscript"/>
        <sz val="11"/>
        <rFont val="Arial"/>
        <family val="2"/>
      </rPr>
      <t>1</t>
    </r>
  </si>
  <si>
    <t xml:space="preserve">               Not Stated</t>
  </si>
  <si>
    <t>New York State by Resident County — 2012</t>
  </si>
  <si>
    <t>SOURCE:  New York State Department of Health, Bureau of Health Informatics.</t>
  </si>
  <si>
    <t>New York State by Resident County — 2011</t>
  </si>
  <si>
    <t xml:space="preserve">    St. Lawrence</t>
  </si>
  <si>
    <t>SOURCE:  New York State Department of Health, Bureau of Vital Statistics.</t>
  </si>
  <si>
    <t>New York State by Resident County — 2010</t>
  </si>
  <si>
    <t>SOURCE:  New York State Department of Health, Bureau of Biometrics an Health Statistics.</t>
  </si>
  <si>
    <t>New York State by Resident County — 2009</t>
  </si>
  <si>
    <t>New York State by Resident County — 2008</t>
  </si>
  <si>
    <t>\</t>
  </si>
  <si>
    <t>Spontaneous Fetal Deaths (All Gestations) by Mother's Age</t>
  </si>
  <si>
    <t>New York State by Resident County — 2007</t>
  </si>
  <si>
    <t>New York State by Resident County — 2006</t>
  </si>
  <si>
    <t>SOURCE: New York State Department of Health, Bureau of Biometrics an Health Statistics.</t>
  </si>
  <si>
    <t>New York State by Resident County — 2005</t>
  </si>
  <si>
    <t>&lt;15</t>
  </si>
  <si>
    <t>1  Essex and Hamilton counties are combined.</t>
  </si>
  <si>
    <t xml:space="preserve">                  </t>
  </si>
  <si>
    <t>SOURCE: New York State Department of Health, Bureau of Biometrics and Health Statistics; www.health.state.ny.us/nysdoh/vital_statistics/2005/ (last viewed November 8, 2007).</t>
  </si>
  <si>
    <t>New York State by Resident County — 2003</t>
  </si>
  <si>
    <t xml:space="preserve">    Essex</t>
  </si>
  <si>
    <t xml:space="preserve">    Hamilton</t>
  </si>
  <si>
    <t>New York State by Resident County — 2002</t>
  </si>
  <si>
    <t>SOURCE:  New York State Department of Health, Bureau of Biometrics.</t>
  </si>
  <si>
    <t>New York State by Resident County — 2000</t>
  </si>
  <si>
    <t xml:space="preserve">                 </t>
  </si>
  <si>
    <t>SOURCE: New York State Department of Health, Bureau of Biometrics, http://www.health.state.ny.us/nysdoh/vital_statistics/2000/table16.htm (last viewed March 15, 2004).</t>
  </si>
  <si>
    <t>New York State by Resident County — 1999</t>
  </si>
  <si>
    <t>New York State by Resident County — 1998</t>
  </si>
  <si>
    <t>SOURCE: New York State Department of Health, Bureau of Biometrics.</t>
  </si>
  <si>
    <t>New York State by Resident County — 1997</t>
  </si>
  <si>
    <t>New York State by Resident County — 1995</t>
  </si>
  <si>
    <t>10-14</t>
  </si>
  <si>
    <t>SOURCE:  New York State Department of Health, https://www.health.ny.gov/statistics/vital_statistics/vs_reports_tables_list.htm (last viewed August 13, 2019).</t>
  </si>
  <si>
    <t>New York State by Resident County — 2015</t>
  </si>
  <si>
    <t>New York State by Resident County — 2016</t>
  </si>
  <si>
    <t>New York State by Resident County — 2013</t>
  </si>
  <si>
    <t>New York State by Resident County — 2004</t>
  </si>
  <si>
    <t>New York State by Resident County — 2001</t>
  </si>
  <si>
    <t>New York State by County of Residence —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</si>
</sst>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12"/>
      <name val="Rockwel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0" fontId="4" fillId="2" borderId="0" xfId="0" applyFont="1" applyAlignment="1">
      <alignment/>
    </xf>
    <xf numFmtId="0" fontId="5" fillId="2" borderId="0" xfId="0" applyNumberFormat="1" applyFont="1" applyAlignment="1">
      <alignment/>
    </xf>
    <xf numFmtId="0" fontId="48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  <xf numFmtId="0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right"/>
    </xf>
    <xf numFmtId="3" fontId="49" fillId="2" borderId="0" xfId="0" applyNumberFormat="1" applyFont="1" applyBorder="1" applyAlignment="1">
      <alignment horizontal="right" vertical="top" wrapText="1"/>
    </xf>
    <xf numFmtId="3" fontId="5" fillId="2" borderId="0" xfId="0" applyNumberFormat="1" applyFont="1" applyAlignment="1">
      <alignment/>
    </xf>
    <xf numFmtId="0" fontId="50" fillId="0" borderId="0" xfId="0" applyNumberFormat="1" applyFont="1" applyFill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3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7" fillId="2" borderId="0" xfId="0" applyNumberFormat="1" applyFont="1" applyAlignment="1">
      <alignment/>
    </xf>
    <xf numFmtId="0" fontId="5" fillId="34" borderId="0" xfId="0" applyNumberFormat="1" applyFont="1" applyFill="1" applyBorder="1" applyAlignment="1">
      <alignment/>
    </xf>
    <xf numFmtId="3" fontId="49" fillId="34" borderId="0" xfId="0" applyNumberFormat="1" applyFont="1" applyFill="1" applyBorder="1" applyAlignment="1">
      <alignment horizontal="right" vertical="top" wrapText="1"/>
    </xf>
    <xf numFmtId="3" fontId="5" fillId="34" borderId="0" xfId="0" applyNumberFormat="1" applyFont="1" applyFill="1" applyBorder="1" applyAlignment="1">
      <alignment/>
    </xf>
    <xf numFmtId="0" fontId="49" fillId="34" borderId="0" xfId="0" applyNumberFormat="1" applyFont="1" applyFill="1" applyBorder="1" applyAlignment="1">
      <alignment horizontal="right" vertical="top" wrapText="1"/>
    </xf>
    <xf numFmtId="0" fontId="5" fillId="34" borderId="12" xfId="0" applyNumberFormat="1" applyFont="1" applyFill="1" applyBorder="1" applyAlignment="1">
      <alignment/>
    </xf>
    <xf numFmtId="0" fontId="49" fillId="34" borderId="12" xfId="0" applyNumberFormat="1" applyFont="1" applyFill="1" applyBorder="1" applyAlignment="1">
      <alignment horizontal="right" vertical="top" wrapText="1"/>
    </xf>
    <xf numFmtId="3" fontId="5" fillId="34" borderId="13" xfId="0" applyNumberFormat="1" applyFont="1" applyFill="1" applyBorder="1" applyAlignment="1">
      <alignment/>
    </xf>
    <xf numFmtId="3" fontId="49" fillId="34" borderId="0" xfId="0" applyNumberFormat="1" applyFont="1" applyFill="1" applyBorder="1" applyAlignment="1">
      <alignment horizontal="right" vertical="top"/>
    </xf>
    <xf numFmtId="0" fontId="49" fillId="34" borderId="0" xfId="0" applyNumberFormat="1" applyFont="1" applyFill="1" applyBorder="1" applyAlignment="1">
      <alignment horizontal="right" vertical="top"/>
    </xf>
    <xf numFmtId="3" fontId="49" fillId="0" borderId="0" xfId="0" applyNumberFormat="1" applyFont="1" applyFill="1" applyBorder="1" applyAlignment="1">
      <alignment horizontal="right" vertical="top"/>
    </xf>
    <xf numFmtId="0" fontId="49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/>
    </xf>
    <xf numFmtId="0" fontId="49" fillId="0" borderId="12" xfId="0" applyNumberFormat="1" applyFont="1" applyFill="1" applyBorder="1" applyAlignment="1">
      <alignment horizontal="right" vertical="top"/>
    </xf>
    <xf numFmtId="0" fontId="5" fillId="34" borderId="0" xfId="0" applyFont="1" applyFill="1" applyBorder="1" applyAlignment="1">
      <alignment/>
    </xf>
    <xf numFmtId="3" fontId="5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" fontId="50" fillId="35" borderId="0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/>
    </xf>
    <xf numFmtId="3" fontId="49" fillId="34" borderId="12" xfId="0" applyNumberFormat="1" applyFont="1" applyFill="1" applyBorder="1" applyAlignment="1">
      <alignment horizontal="right" vertical="top" wrapText="1"/>
    </xf>
    <xf numFmtId="3" fontId="49" fillId="35" borderId="0" xfId="0" applyNumberFormat="1" applyFont="1" applyFill="1" applyBorder="1" applyAlignment="1">
      <alignment horizontal="right" vertical="top"/>
    </xf>
    <xf numFmtId="0" fontId="5" fillId="34" borderId="14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 vertical="top"/>
    </xf>
    <xf numFmtId="3" fontId="49" fillId="35" borderId="0" xfId="0" applyNumberFormat="1" applyFont="1" applyFill="1" applyBorder="1" applyAlignment="1">
      <alignment vertical="top"/>
    </xf>
    <xf numFmtId="0" fontId="49" fillId="35" borderId="0" xfId="0" applyFont="1" applyFill="1" applyBorder="1" applyAlignment="1">
      <alignment horizontal="center"/>
    </xf>
    <xf numFmtId="0" fontId="49" fillId="35" borderId="0" xfId="0" applyFont="1" applyFill="1" applyBorder="1" applyAlignment="1">
      <alignment vertical="top"/>
    </xf>
    <xf numFmtId="0" fontId="49" fillId="35" borderId="0" xfId="0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1" fontId="49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2" borderId="15" xfId="0" applyNumberFormat="1" applyFont="1" applyBorder="1" applyAlignment="1">
      <alignment horizontal="right" wrapText="1"/>
    </xf>
    <xf numFmtId="16" fontId="5" fillId="2" borderId="11" xfId="0" applyNumberFormat="1" applyFont="1" applyBorder="1" applyAlignment="1" quotePrefix="1">
      <alignment horizontal="right"/>
    </xf>
    <xf numFmtId="0" fontId="0" fillId="2" borderId="13" xfId="0" applyNumberFormat="1" applyBorder="1" applyAlignment="1">
      <alignment/>
    </xf>
    <xf numFmtId="0" fontId="49" fillId="0" borderId="0" xfId="0" applyFont="1" applyFill="1" applyBorder="1" applyAlignment="1">
      <alignment/>
    </xf>
    <xf numFmtId="0" fontId="5" fillId="2" borderId="15" xfId="0" applyNumberFormat="1" applyFont="1" applyBorder="1" applyAlignment="1">
      <alignment horizontal="center"/>
    </xf>
    <xf numFmtId="5" fontId="40" fillId="2" borderId="0" xfId="48" applyNumberFormat="1" applyAlignment="1" applyProtection="1">
      <alignment/>
      <protection locked="0"/>
    </xf>
    <xf numFmtId="5" fontId="40" fillId="34" borderId="0" xfId="48" applyNumberFormat="1" applyFill="1" applyBorder="1" applyAlignment="1" applyProtection="1">
      <alignment/>
      <protection locked="0"/>
    </xf>
    <xf numFmtId="0" fontId="40" fillId="34" borderId="0" xfId="48" applyNumberFormat="1" applyFill="1" applyBorder="1" applyAlignment="1">
      <alignment/>
    </xf>
    <xf numFmtId="3" fontId="40" fillId="34" borderId="0" xfId="48" applyNumberFormat="1" applyFill="1" applyBorder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2" ht="20.25">
      <c r="A1" s="19" t="s">
        <v>74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spans="1:12" ht="20.25">
      <c r="A2" s="20" t="s">
        <v>122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98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6" spans="1:12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.75">
      <c r="A7" s="5" t="s">
        <v>1</v>
      </c>
      <c r="B7" s="11">
        <f>+B9+B16</f>
        <v>12713</v>
      </c>
      <c r="C7" s="11">
        <f aca="true" t="shared" si="0" ref="C7:L7">+C9+C16</f>
        <v>12</v>
      </c>
      <c r="D7" s="11">
        <f t="shared" si="0"/>
        <v>98</v>
      </c>
      <c r="E7" s="11">
        <f t="shared" si="0"/>
        <v>232</v>
      </c>
      <c r="F7" s="11">
        <f t="shared" si="0"/>
        <v>1587</v>
      </c>
      <c r="G7" s="11">
        <f t="shared" si="0"/>
        <v>2596</v>
      </c>
      <c r="H7" s="11">
        <f t="shared" si="0"/>
        <v>3417</v>
      </c>
      <c r="I7" s="11">
        <f t="shared" si="0"/>
        <v>3129</v>
      </c>
      <c r="J7" s="11">
        <f t="shared" si="0"/>
        <v>1411</v>
      </c>
      <c r="K7" s="11">
        <f t="shared" si="0"/>
        <v>176</v>
      </c>
      <c r="L7" s="11">
        <f t="shared" si="0"/>
        <v>55</v>
      </c>
    </row>
    <row r="8" spans="1:12" ht="15.75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5" t="s">
        <v>2</v>
      </c>
      <c r="B9" s="11">
        <f>SUM(B10:B14)</f>
        <v>7858</v>
      </c>
      <c r="C9" s="11">
        <f aca="true" t="shared" si="1" ref="C9:L9">SUM(C10:C14)</f>
        <v>10</v>
      </c>
      <c r="D9" s="11">
        <f t="shared" si="1"/>
        <v>63</v>
      </c>
      <c r="E9" s="11">
        <f t="shared" si="1"/>
        <v>139</v>
      </c>
      <c r="F9" s="11">
        <f t="shared" si="1"/>
        <v>995</v>
      </c>
      <c r="G9" s="11">
        <f t="shared" si="1"/>
        <v>1580</v>
      </c>
      <c r="H9" s="11">
        <f t="shared" si="1"/>
        <v>2034</v>
      </c>
      <c r="I9" s="11">
        <f t="shared" si="1"/>
        <v>1950</v>
      </c>
      <c r="J9" s="11">
        <f t="shared" si="1"/>
        <v>960</v>
      </c>
      <c r="K9" s="11">
        <f t="shared" si="1"/>
        <v>121</v>
      </c>
      <c r="L9" s="11">
        <f t="shared" si="1"/>
        <v>6</v>
      </c>
    </row>
    <row r="10" spans="1:12" ht="15.75">
      <c r="A10" s="5" t="s">
        <v>3</v>
      </c>
      <c r="B10" s="11">
        <f>SUM(C10:L10)</f>
        <v>1315</v>
      </c>
      <c r="C10" s="51">
        <v>1</v>
      </c>
      <c r="D10" s="51">
        <v>16</v>
      </c>
      <c r="E10" s="51">
        <v>41</v>
      </c>
      <c r="F10" s="51">
        <v>210</v>
      </c>
      <c r="G10" s="51">
        <v>317</v>
      </c>
      <c r="H10" s="51">
        <v>306</v>
      </c>
      <c r="I10" s="51">
        <v>270</v>
      </c>
      <c r="J10" s="51">
        <v>143</v>
      </c>
      <c r="K10" s="51">
        <v>11</v>
      </c>
      <c r="L10" s="51">
        <v>0</v>
      </c>
    </row>
    <row r="11" spans="1:12" ht="15.75">
      <c r="A11" s="5" t="s">
        <v>4</v>
      </c>
      <c r="B11" s="11">
        <f>SUM(C11:L11)</f>
        <v>2644</v>
      </c>
      <c r="C11" s="51">
        <v>5</v>
      </c>
      <c r="D11" s="51">
        <v>24</v>
      </c>
      <c r="E11" s="51">
        <v>47</v>
      </c>
      <c r="F11" s="51">
        <v>393</v>
      </c>
      <c r="G11" s="51">
        <v>537</v>
      </c>
      <c r="H11" s="51">
        <v>653</v>
      </c>
      <c r="I11" s="51">
        <v>640</v>
      </c>
      <c r="J11" s="51">
        <v>310</v>
      </c>
      <c r="K11" s="51">
        <v>34</v>
      </c>
      <c r="L11" s="51">
        <v>1</v>
      </c>
    </row>
    <row r="12" spans="1:12" ht="15.75">
      <c r="A12" s="5" t="s">
        <v>5</v>
      </c>
      <c r="B12" s="11">
        <f>SUM(C12:L12)</f>
        <v>1382</v>
      </c>
      <c r="C12" s="51">
        <v>0</v>
      </c>
      <c r="D12" s="51">
        <v>6</v>
      </c>
      <c r="E12" s="51">
        <v>16</v>
      </c>
      <c r="F12" s="51">
        <v>118</v>
      </c>
      <c r="G12" s="51">
        <v>178</v>
      </c>
      <c r="H12" s="51">
        <v>381</v>
      </c>
      <c r="I12" s="51">
        <v>438</v>
      </c>
      <c r="J12" s="51">
        <v>216</v>
      </c>
      <c r="K12" s="51">
        <v>29</v>
      </c>
      <c r="L12" s="51">
        <v>0</v>
      </c>
    </row>
    <row r="13" spans="1:12" ht="15.75">
      <c r="A13" s="5" t="s">
        <v>6</v>
      </c>
      <c r="B13" s="11">
        <f>SUM(C13:L13)</f>
        <v>2107</v>
      </c>
      <c r="C13" s="51">
        <v>3</v>
      </c>
      <c r="D13" s="51">
        <v>14</v>
      </c>
      <c r="E13" s="51">
        <v>31</v>
      </c>
      <c r="F13" s="51">
        <v>226</v>
      </c>
      <c r="G13" s="51">
        <v>451</v>
      </c>
      <c r="H13" s="51">
        <v>582</v>
      </c>
      <c r="I13" s="51">
        <v>503</v>
      </c>
      <c r="J13" s="51">
        <v>249</v>
      </c>
      <c r="K13" s="51">
        <v>43</v>
      </c>
      <c r="L13" s="51">
        <v>5</v>
      </c>
    </row>
    <row r="14" spans="1:12" ht="15.75">
      <c r="A14" s="5" t="s">
        <v>7</v>
      </c>
      <c r="B14" s="11">
        <f>SUM(C14:L14)</f>
        <v>410</v>
      </c>
      <c r="C14" s="51">
        <v>1</v>
      </c>
      <c r="D14" s="51">
        <v>3</v>
      </c>
      <c r="E14" s="51">
        <v>4</v>
      </c>
      <c r="F14" s="51">
        <v>48</v>
      </c>
      <c r="G14" s="51">
        <v>97</v>
      </c>
      <c r="H14" s="51">
        <v>112</v>
      </c>
      <c r="I14" s="51">
        <v>99</v>
      </c>
      <c r="J14" s="51">
        <v>42</v>
      </c>
      <c r="K14" s="51">
        <v>4</v>
      </c>
      <c r="L14" s="51">
        <v>0</v>
      </c>
    </row>
    <row r="15" spans="1:12" ht="15.75">
      <c r="A15" s="5"/>
      <c r="B15" s="1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5.75">
      <c r="A16" s="5" t="s">
        <v>8</v>
      </c>
      <c r="B16" s="11">
        <f>SUM(B17:B73)-B31</f>
        <v>4855</v>
      </c>
      <c r="C16" s="11">
        <f aca="true" t="shared" si="2" ref="C16:L16">SUM(C17:C73)-C31</f>
        <v>2</v>
      </c>
      <c r="D16" s="11">
        <f t="shared" si="2"/>
        <v>35</v>
      </c>
      <c r="E16" s="11">
        <f t="shared" si="2"/>
        <v>93</v>
      </c>
      <c r="F16" s="11">
        <f t="shared" si="2"/>
        <v>592</v>
      </c>
      <c r="G16" s="11">
        <f t="shared" si="2"/>
        <v>1016</v>
      </c>
      <c r="H16" s="11">
        <f t="shared" si="2"/>
        <v>1383</v>
      </c>
      <c r="I16" s="11">
        <f t="shared" si="2"/>
        <v>1179</v>
      </c>
      <c r="J16" s="11">
        <f t="shared" si="2"/>
        <v>451</v>
      </c>
      <c r="K16" s="11">
        <f t="shared" si="2"/>
        <v>55</v>
      </c>
      <c r="L16" s="11">
        <f t="shared" si="2"/>
        <v>49</v>
      </c>
    </row>
    <row r="17" spans="1:12" ht="15.75">
      <c r="A17" s="5" t="s">
        <v>9</v>
      </c>
      <c r="B17" s="11">
        <f aca="true" t="shared" si="3" ref="B17:B60">SUM(C17:L17)</f>
        <v>120</v>
      </c>
      <c r="C17" s="51">
        <v>0</v>
      </c>
      <c r="D17" s="51">
        <v>2</v>
      </c>
      <c r="E17" s="51">
        <v>2</v>
      </c>
      <c r="F17" s="51">
        <v>14</v>
      </c>
      <c r="G17" s="51">
        <v>28</v>
      </c>
      <c r="H17" s="51">
        <v>41</v>
      </c>
      <c r="I17" s="51">
        <v>22</v>
      </c>
      <c r="J17" s="51">
        <v>7</v>
      </c>
      <c r="K17" s="51">
        <v>1</v>
      </c>
      <c r="L17" s="51">
        <v>3</v>
      </c>
    </row>
    <row r="18" spans="1:12" ht="15.75">
      <c r="A18" s="5" t="s">
        <v>10</v>
      </c>
      <c r="B18" s="11">
        <f t="shared" si="3"/>
        <v>42</v>
      </c>
      <c r="C18" s="51">
        <v>0</v>
      </c>
      <c r="D18" s="51">
        <v>0</v>
      </c>
      <c r="E18" s="51">
        <v>1</v>
      </c>
      <c r="F18" s="51">
        <v>8</v>
      </c>
      <c r="G18" s="51">
        <v>13</v>
      </c>
      <c r="H18" s="51">
        <v>12</v>
      </c>
      <c r="I18" s="51">
        <v>4</v>
      </c>
      <c r="J18" s="51">
        <v>4</v>
      </c>
      <c r="K18" s="51">
        <v>0</v>
      </c>
      <c r="L18" s="51">
        <v>0</v>
      </c>
    </row>
    <row r="19" spans="1:12" ht="15.75">
      <c r="A19" s="5" t="s">
        <v>11</v>
      </c>
      <c r="B19" s="11">
        <f t="shared" si="3"/>
        <v>116</v>
      </c>
      <c r="C19" s="51">
        <v>0</v>
      </c>
      <c r="D19" s="51">
        <v>3</v>
      </c>
      <c r="E19" s="51">
        <v>6</v>
      </c>
      <c r="F19" s="51">
        <v>23</v>
      </c>
      <c r="G19" s="51">
        <v>31</v>
      </c>
      <c r="H19" s="51">
        <v>27</v>
      </c>
      <c r="I19" s="51">
        <v>18</v>
      </c>
      <c r="J19" s="51">
        <v>6</v>
      </c>
      <c r="K19" s="51">
        <v>0</v>
      </c>
      <c r="L19" s="51">
        <v>2</v>
      </c>
    </row>
    <row r="20" spans="1:12" ht="15.75">
      <c r="A20" s="5" t="s">
        <v>12</v>
      </c>
      <c r="B20" s="11">
        <f t="shared" si="3"/>
        <v>49</v>
      </c>
      <c r="C20" s="51">
        <v>0</v>
      </c>
      <c r="D20" s="51">
        <v>3</v>
      </c>
      <c r="E20" s="51">
        <v>1</v>
      </c>
      <c r="F20" s="51">
        <v>11</v>
      </c>
      <c r="G20" s="51">
        <v>16</v>
      </c>
      <c r="H20" s="51">
        <v>11</v>
      </c>
      <c r="I20" s="51">
        <v>5</v>
      </c>
      <c r="J20" s="51">
        <v>2</v>
      </c>
      <c r="K20" s="51">
        <v>0</v>
      </c>
      <c r="L20" s="51">
        <v>0</v>
      </c>
    </row>
    <row r="21" spans="1:12" ht="15.75">
      <c r="A21" s="5" t="s">
        <v>13</v>
      </c>
      <c r="B21" s="11">
        <f t="shared" si="3"/>
        <v>13</v>
      </c>
      <c r="C21" s="51">
        <v>0</v>
      </c>
      <c r="D21" s="51">
        <v>0</v>
      </c>
      <c r="E21" s="51">
        <v>0</v>
      </c>
      <c r="F21" s="51">
        <v>0</v>
      </c>
      <c r="G21" s="51">
        <v>4</v>
      </c>
      <c r="H21" s="51">
        <v>2</v>
      </c>
      <c r="I21" s="51">
        <v>6</v>
      </c>
      <c r="J21" s="51">
        <v>1</v>
      </c>
      <c r="K21" s="51">
        <v>0</v>
      </c>
      <c r="L21" s="51">
        <v>0</v>
      </c>
    </row>
    <row r="22" spans="1:12" ht="15.75">
      <c r="A22" s="5" t="s">
        <v>14</v>
      </c>
      <c r="B22" s="11">
        <f t="shared" si="3"/>
        <v>24</v>
      </c>
      <c r="C22" s="51">
        <v>0</v>
      </c>
      <c r="D22" s="51">
        <v>0</v>
      </c>
      <c r="E22" s="51">
        <v>1</v>
      </c>
      <c r="F22" s="51">
        <v>6</v>
      </c>
      <c r="G22" s="51">
        <v>9</v>
      </c>
      <c r="H22" s="51">
        <v>6</v>
      </c>
      <c r="I22" s="51">
        <v>2</v>
      </c>
      <c r="J22" s="51">
        <v>0</v>
      </c>
      <c r="K22" s="51">
        <v>0</v>
      </c>
      <c r="L22" s="51">
        <v>0</v>
      </c>
    </row>
    <row r="23" spans="1:12" ht="15.75">
      <c r="A23" s="5" t="s">
        <v>15</v>
      </c>
      <c r="B23" s="11">
        <f t="shared" si="3"/>
        <v>13</v>
      </c>
      <c r="C23" s="51">
        <v>0</v>
      </c>
      <c r="D23" s="51">
        <v>1</v>
      </c>
      <c r="E23" s="51">
        <v>1</v>
      </c>
      <c r="F23" s="51">
        <v>0</v>
      </c>
      <c r="G23" s="51">
        <v>4</v>
      </c>
      <c r="H23" s="51">
        <v>5</v>
      </c>
      <c r="I23" s="51">
        <v>2</v>
      </c>
      <c r="J23" s="51">
        <v>0</v>
      </c>
      <c r="K23" s="51">
        <v>0</v>
      </c>
      <c r="L23" s="51">
        <v>0</v>
      </c>
    </row>
    <row r="24" spans="1:12" ht="15.75">
      <c r="A24" s="5" t="s">
        <v>16</v>
      </c>
      <c r="B24" s="11">
        <f t="shared" si="3"/>
        <v>12</v>
      </c>
      <c r="C24" s="51">
        <v>0</v>
      </c>
      <c r="D24" s="51">
        <v>0</v>
      </c>
      <c r="E24" s="51">
        <v>1</v>
      </c>
      <c r="F24" s="51">
        <v>2</v>
      </c>
      <c r="G24" s="51">
        <v>3</v>
      </c>
      <c r="H24" s="51">
        <v>4</v>
      </c>
      <c r="I24" s="51">
        <v>2</v>
      </c>
      <c r="J24" s="51">
        <v>0</v>
      </c>
      <c r="K24" s="51">
        <v>0</v>
      </c>
      <c r="L24" s="51">
        <v>0</v>
      </c>
    </row>
    <row r="25" spans="1:12" ht="15.75">
      <c r="A25" s="5" t="s">
        <v>17</v>
      </c>
      <c r="B25" s="11">
        <f t="shared" si="3"/>
        <v>50</v>
      </c>
      <c r="C25" s="51">
        <v>0</v>
      </c>
      <c r="D25" s="51">
        <v>0</v>
      </c>
      <c r="E25" s="51">
        <v>0</v>
      </c>
      <c r="F25" s="51">
        <v>8</v>
      </c>
      <c r="G25" s="51">
        <v>24</v>
      </c>
      <c r="H25" s="51">
        <v>8</v>
      </c>
      <c r="I25" s="51">
        <v>9</v>
      </c>
      <c r="J25" s="51">
        <v>1</v>
      </c>
      <c r="K25" s="51">
        <v>0</v>
      </c>
      <c r="L25" s="51">
        <v>0</v>
      </c>
    </row>
    <row r="26" spans="1:12" ht="15.75">
      <c r="A26" s="5" t="s">
        <v>18</v>
      </c>
      <c r="B26" s="11">
        <f t="shared" si="3"/>
        <v>10</v>
      </c>
      <c r="C26" s="51">
        <v>0</v>
      </c>
      <c r="D26" s="51">
        <v>0</v>
      </c>
      <c r="E26" s="51">
        <v>0</v>
      </c>
      <c r="F26" s="51">
        <v>0</v>
      </c>
      <c r="G26" s="51">
        <v>1</v>
      </c>
      <c r="H26" s="51">
        <v>4</v>
      </c>
      <c r="I26" s="51">
        <v>2</v>
      </c>
      <c r="J26" s="51">
        <v>3</v>
      </c>
      <c r="K26" s="51">
        <v>0</v>
      </c>
      <c r="L26" s="51">
        <v>0</v>
      </c>
    </row>
    <row r="27" spans="1:12" ht="15.75">
      <c r="A27" s="5" t="s">
        <v>19</v>
      </c>
      <c r="B27" s="11">
        <f t="shared" si="3"/>
        <v>6</v>
      </c>
      <c r="C27" s="51">
        <v>0</v>
      </c>
      <c r="D27" s="51">
        <v>0</v>
      </c>
      <c r="E27" s="51">
        <v>0</v>
      </c>
      <c r="F27" s="51">
        <v>1</v>
      </c>
      <c r="G27" s="51">
        <v>2</v>
      </c>
      <c r="H27" s="51">
        <v>1</v>
      </c>
      <c r="I27" s="51">
        <v>2</v>
      </c>
      <c r="J27" s="51">
        <v>0</v>
      </c>
      <c r="K27" s="51">
        <v>0</v>
      </c>
      <c r="L27" s="51">
        <v>0</v>
      </c>
    </row>
    <row r="28" spans="1:12" ht="15.75">
      <c r="A28" s="5" t="s">
        <v>20</v>
      </c>
      <c r="B28" s="11">
        <f t="shared" si="3"/>
        <v>15</v>
      </c>
      <c r="C28" s="51">
        <v>0</v>
      </c>
      <c r="D28" s="51">
        <v>0</v>
      </c>
      <c r="E28" s="51">
        <v>0</v>
      </c>
      <c r="F28" s="51">
        <v>1</v>
      </c>
      <c r="G28" s="51">
        <v>4</v>
      </c>
      <c r="H28" s="51">
        <v>3</v>
      </c>
      <c r="I28" s="51">
        <v>5</v>
      </c>
      <c r="J28" s="51">
        <v>2</v>
      </c>
      <c r="K28" s="51">
        <v>0</v>
      </c>
      <c r="L28" s="51">
        <v>0</v>
      </c>
    </row>
    <row r="29" spans="1:12" ht="15.75">
      <c r="A29" s="5" t="s">
        <v>21</v>
      </c>
      <c r="B29" s="11">
        <f t="shared" si="3"/>
        <v>26</v>
      </c>
      <c r="C29" s="51">
        <v>0</v>
      </c>
      <c r="D29" s="51">
        <v>0</v>
      </c>
      <c r="E29" s="51">
        <v>0</v>
      </c>
      <c r="F29" s="51">
        <v>4</v>
      </c>
      <c r="G29" s="51">
        <v>3</v>
      </c>
      <c r="H29" s="51">
        <v>8</v>
      </c>
      <c r="I29" s="51">
        <v>8</v>
      </c>
      <c r="J29" s="51">
        <v>2</v>
      </c>
      <c r="K29" s="51">
        <v>1</v>
      </c>
      <c r="L29" s="51">
        <v>0</v>
      </c>
    </row>
    <row r="30" spans="1:12" ht="15.75">
      <c r="A30" s="5" t="s">
        <v>22</v>
      </c>
      <c r="B30" s="11">
        <f t="shared" si="3"/>
        <v>351</v>
      </c>
      <c r="C30" s="51">
        <v>0</v>
      </c>
      <c r="D30" s="51">
        <v>2</v>
      </c>
      <c r="E30" s="51">
        <v>11</v>
      </c>
      <c r="F30" s="51">
        <v>38</v>
      </c>
      <c r="G30" s="51">
        <v>88</v>
      </c>
      <c r="H30" s="51">
        <v>107</v>
      </c>
      <c r="I30" s="51">
        <v>76</v>
      </c>
      <c r="J30" s="51">
        <v>24</v>
      </c>
      <c r="K30" s="51">
        <v>4</v>
      </c>
      <c r="L30" s="51">
        <v>1</v>
      </c>
    </row>
    <row r="31" spans="1:12" ht="17.25">
      <c r="A31" s="5" t="s">
        <v>80</v>
      </c>
      <c r="B31" s="11">
        <f t="shared" si="3"/>
        <v>14</v>
      </c>
      <c r="C31" s="51">
        <v>0</v>
      </c>
      <c r="D31" s="51">
        <v>0</v>
      </c>
      <c r="E31" s="51">
        <v>0</v>
      </c>
      <c r="F31" s="51">
        <v>4</v>
      </c>
      <c r="G31" s="51">
        <v>3</v>
      </c>
      <c r="H31" s="51">
        <v>5</v>
      </c>
      <c r="I31" s="51">
        <v>2</v>
      </c>
      <c r="J31" s="51">
        <v>0</v>
      </c>
      <c r="K31" s="51">
        <v>0</v>
      </c>
      <c r="L31" s="51">
        <v>0</v>
      </c>
    </row>
    <row r="32" spans="1:12" ht="15.75">
      <c r="A32" s="5" t="s">
        <v>23</v>
      </c>
      <c r="B32" s="11">
        <f t="shared" si="3"/>
        <v>12</v>
      </c>
      <c r="C32" s="51">
        <v>0</v>
      </c>
      <c r="D32" s="51">
        <v>0</v>
      </c>
      <c r="E32" s="51">
        <v>0</v>
      </c>
      <c r="F32" s="51">
        <v>5</v>
      </c>
      <c r="G32" s="51">
        <v>4</v>
      </c>
      <c r="H32" s="51">
        <v>1</v>
      </c>
      <c r="I32" s="51">
        <v>2</v>
      </c>
      <c r="J32" s="51">
        <v>0</v>
      </c>
      <c r="K32" s="51">
        <v>0</v>
      </c>
      <c r="L32" s="51">
        <v>0</v>
      </c>
    </row>
    <row r="33" spans="1:12" ht="15.75">
      <c r="A33" s="5" t="s">
        <v>24</v>
      </c>
      <c r="B33" s="11">
        <f t="shared" si="3"/>
        <v>12</v>
      </c>
      <c r="C33" s="51">
        <v>0</v>
      </c>
      <c r="D33" s="51">
        <v>0</v>
      </c>
      <c r="E33" s="51">
        <v>0</v>
      </c>
      <c r="F33" s="51">
        <v>0</v>
      </c>
      <c r="G33" s="51">
        <v>5</v>
      </c>
      <c r="H33" s="51">
        <v>1</v>
      </c>
      <c r="I33" s="51">
        <v>3</v>
      </c>
      <c r="J33" s="51">
        <v>3</v>
      </c>
      <c r="K33" s="51">
        <v>0</v>
      </c>
      <c r="L33" s="51">
        <v>0</v>
      </c>
    </row>
    <row r="34" spans="1:12" ht="15.75">
      <c r="A34" s="5" t="s">
        <v>25</v>
      </c>
      <c r="B34" s="11">
        <f t="shared" si="3"/>
        <v>33</v>
      </c>
      <c r="C34" s="51">
        <v>0</v>
      </c>
      <c r="D34" s="51">
        <v>0</v>
      </c>
      <c r="E34" s="51">
        <v>1</v>
      </c>
      <c r="F34" s="51">
        <v>5</v>
      </c>
      <c r="G34" s="51">
        <v>10</v>
      </c>
      <c r="H34" s="51">
        <v>7</v>
      </c>
      <c r="I34" s="51">
        <v>8</v>
      </c>
      <c r="J34" s="51">
        <v>1</v>
      </c>
      <c r="K34" s="51">
        <v>0</v>
      </c>
      <c r="L34" s="51">
        <v>1</v>
      </c>
    </row>
    <row r="35" spans="1:12" ht="15.75">
      <c r="A35" s="5" t="s">
        <v>26</v>
      </c>
      <c r="B35" s="11">
        <f t="shared" si="3"/>
        <v>6</v>
      </c>
      <c r="C35" s="51">
        <v>0</v>
      </c>
      <c r="D35" s="51">
        <v>0</v>
      </c>
      <c r="E35" s="51">
        <v>0</v>
      </c>
      <c r="F35" s="51">
        <v>1</v>
      </c>
      <c r="G35" s="51">
        <v>1</v>
      </c>
      <c r="H35" s="51">
        <v>2</v>
      </c>
      <c r="I35" s="51">
        <v>0</v>
      </c>
      <c r="J35" s="51">
        <v>2</v>
      </c>
      <c r="K35" s="51">
        <v>0</v>
      </c>
      <c r="L35" s="51">
        <v>0</v>
      </c>
    </row>
    <row r="36" spans="1:12" ht="17.25">
      <c r="A36" s="5" t="s">
        <v>81</v>
      </c>
      <c r="B36" s="11">
        <f t="shared" si="3"/>
        <v>14</v>
      </c>
      <c r="C36" s="51">
        <v>0</v>
      </c>
      <c r="D36" s="51">
        <v>0</v>
      </c>
      <c r="E36" s="51">
        <v>0</v>
      </c>
      <c r="F36" s="51">
        <v>4</v>
      </c>
      <c r="G36" s="51">
        <v>3</v>
      </c>
      <c r="H36" s="51">
        <v>5</v>
      </c>
      <c r="I36" s="51">
        <v>2</v>
      </c>
      <c r="J36" s="51">
        <v>0</v>
      </c>
      <c r="K36" s="51">
        <v>0</v>
      </c>
      <c r="L36" s="51">
        <v>0</v>
      </c>
    </row>
    <row r="37" spans="1:12" ht="15.75">
      <c r="A37" s="5" t="s">
        <v>27</v>
      </c>
      <c r="B37" s="11">
        <f t="shared" si="3"/>
        <v>23</v>
      </c>
      <c r="C37" s="51">
        <v>0</v>
      </c>
      <c r="D37" s="51">
        <v>0</v>
      </c>
      <c r="E37" s="51">
        <v>0</v>
      </c>
      <c r="F37" s="51">
        <v>2</v>
      </c>
      <c r="G37" s="51">
        <v>6</v>
      </c>
      <c r="H37" s="51">
        <v>7</v>
      </c>
      <c r="I37" s="51">
        <v>8</v>
      </c>
      <c r="J37" s="51">
        <v>0</v>
      </c>
      <c r="K37" s="51">
        <v>0</v>
      </c>
      <c r="L37" s="51">
        <v>0</v>
      </c>
    </row>
    <row r="38" spans="1:12" ht="15.75">
      <c r="A38" s="5" t="s">
        <v>28</v>
      </c>
      <c r="B38" s="11">
        <f t="shared" si="3"/>
        <v>72</v>
      </c>
      <c r="C38" s="51">
        <v>0</v>
      </c>
      <c r="D38" s="51">
        <v>1</v>
      </c>
      <c r="E38" s="51">
        <v>2</v>
      </c>
      <c r="F38" s="51">
        <v>13</v>
      </c>
      <c r="G38" s="51">
        <v>18</v>
      </c>
      <c r="H38" s="51">
        <v>24</v>
      </c>
      <c r="I38" s="51">
        <v>12</v>
      </c>
      <c r="J38" s="51">
        <v>2</v>
      </c>
      <c r="K38" s="51">
        <v>0</v>
      </c>
      <c r="L38" s="51">
        <v>0</v>
      </c>
    </row>
    <row r="39" spans="1:12" ht="15.75">
      <c r="A39" s="5" t="s">
        <v>29</v>
      </c>
      <c r="B39" s="11">
        <f t="shared" si="3"/>
        <v>11</v>
      </c>
      <c r="C39" s="51">
        <v>0</v>
      </c>
      <c r="D39" s="51">
        <v>0</v>
      </c>
      <c r="E39" s="51">
        <v>0</v>
      </c>
      <c r="F39" s="51">
        <v>4</v>
      </c>
      <c r="G39" s="51">
        <v>3</v>
      </c>
      <c r="H39" s="51">
        <v>4</v>
      </c>
      <c r="I39" s="51">
        <v>0</v>
      </c>
      <c r="J39" s="51">
        <v>0</v>
      </c>
      <c r="K39" s="51">
        <v>0</v>
      </c>
      <c r="L39" s="51">
        <v>0</v>
      </c>
    </row>
    <row r="40" spans="1:12" ht="15.75">
      <c r="A40" s="5" t="s">
        <v>30</v>
      </c>
      <c r="B40" s="11">
        <f t="shared" si="3"/>
        <v>20</v>
      </c>
      <c r="C40" s="51">
        <v>0</v>
      </c>
      <c r="D40" s="51">
        <v>0</v>
      </c>
      <c r="E40" s="51">
        <v>0</v>
      </c>
      <c r="F40" s="51">
        <v>1</v>
      </c>
      <c r="G40" s="51">
        <v>7</v>
      </c>
      <c r="H40" s="51">
        <v>6</v>
      </c>
      <c r="I40" s="51">
        <v>5</v>
      </c>
      <c r="J40" s="51">
        <v>1</v>
      </c>
      <c r="K40" s="51">
        <v>0</v>
      </c>
      <c r="L40" s="51">
        <v>0</v>
      </c>
    </row>
    <row r="41" spans="1:12" ht="15.75">
      <c r="A41" s="5" t="s">
        <v>31</v>
      </c>
      <c r="B41" s="11">
        <f t="shared" si="3"/>
        <v>22</v>
      </c>
      <c r="C41" s="51">
        <v>0</v>
      </c>
      <c r="D41" s="51">
        <v>0</v>
      </c>
      <c r="E41" s="51">
        <v>2</v>
      </c>
      <c r="F41" s="51">
        <v>5</v>
      </c>
      <c r="G41" s="51">
        <v>8</v>
      </c>
      <c r="H41" s="51">
        <v>5</v>
      </c>
      <c r="I41" s="51">
        <v>1</v>
      </c>
      <c r="J41" s="51">
        <v>0</v>
      </c>
      <c r="K41" s="51">
        <v>1</v>
      </c>
      <c r="L41" s="51">
        <v>0</v>
      </c>
    </row>
    <row r="42" spans="1:12" ht="15.75">
      <c r="A42" s="5" t="s">
        <v>32</v>
      </c>
      <c r="B42" s="11">
        <f t="shared" si="3"/>
        <v>267</v>
      </c>
      <c r="C42" s="51">
        <v>2</v>
      </c>
      <c r="D42" s="51">
        <v>5</v>
      </c>
      <c r="E42" s="51">
        <v>8</v>
      </c>
      <c r="F42" s="51">
        <v>34</v>
      </c>
      <c r="G42" s="51">
        <v>63</v>
      </c>
      <c r="H42" s="51">
        <v>83</v>
      </c>
      <c r="I42" s="51">
        <v>51</v>
      </c>
      <c r="J42" s="51">
        <v>19</v>
      </c>
      <c r="K42" s="51">
        <v>1</v>
      </c>
      <c r="L42" s="51">
        <v>1</v>
      </c>
    </row>
    <row r="43" spans="1:12" ht="15.75">
      <c r="A43" s="5" t="s">
        <v>33</v>
      </c>
      <c r="B43" s="11">
        <f t="shared" si="3"/>
        <v>36</v>
      </c>
      <c r="C43" s="51">
        <v>0</v>
      </c>
      <c r="D43" s="51">
        <v>0</v>
      </c>
      <c r="E43" s="51">
        <v>1</v>
      </c>
      <c r="F43" s="51">
        <v>8</v>
      </c>
      <c r="G43" s="51">
        <v>5</v>
      </c>
      <c r="H43" s="51">
        <v>12</v>
      </c>
      <c r="I43" s="51">
        <v>5</v>
      </c>
      <c r="J43" s="51">
        <v>2</v>
      </c>
      <c r="K43" s="51">
        <v>2</v>
      </c>
      <c r="L43" s="51">
        <v>1</v>
      </c>
    </row>
    <row r="44" spans="1:12" ht="15.75">
      <c r="A44" s="5" t="s">
        <v>34</v>
      </c>
      <c r="B44" s="11">
        <f t="shared" si="3"/>
        <v>981</v>
      </c>
      <c r="C44" s="51">
        <v>0</v>
      </c>
      <c r="D44" s="51">
        <v>5</v>
      </c>
      <c r="E44" s="51">
        <v>11</v>
      </c>
      <c r="F44" s="51">
        <v>56</v>
      </c>
      <c r="G44" s="51">
        <v>168</v>
      </c>
      <c r="H44" s="51">
        <v>300</v>
      </c>
      <c r="I44" s="51">
        <v>282</v>
      </c>
      <c r="J44" s="51">
        <v>133</v>
      </c>
      <c r="K44" s="51">
        <v>17</v>
      </c>
      <c r="L44" s="51">
        <v>9</v>
      </c>
    </row>
    <row r="45" spans="1:12" ht="15.75">
      <c r="A45" s="5" t="s">
        <v>35</v>
      </c>
      <c r="B45" s="11">
        <f t="shared" si="3"/>
        <v>111</v>
      </c>
      <c r="C45" s="51">
        <v>0</v>
      </c>
      <c r="D45" s="51">
        <v>2</v>
      </c>
      <c r="E45" s="51">
        <v>2</v>
      </c>
      <c r="F45" s="51">
        <v>23</v>
      </c>
      <c r="G45" s="51">
        <v>25</v>
      </c>
      <c r="H45" s="51">
        <v>36</v>
      </c>
      <c r="I45" s="51">
        <v>19</v>
      </c>
      <c r="J45" s="51">
        <v>4</v>
      </c>
      <c r="K45" s="51">
        <v>0</v>
      </c>
      <c r="L45" s="51">
        <v>0</v>
      </c>
    </row>
    <row r="46" spans="1:12" ht="15.75">
      <c r="A46" s="5" t="s">
        <v>36</v>
      </c>
      <c r="B46" s="11">
        <f t="shared" si="3"/>
        <v>101</v>
      </c>
      <c r="C46" s="51">
        <v>0</v>
      </c>
      <c r="D46" s="51">
        <v>2</v>
      </c>
      <c r="E46" s="51">
        <v>1</v>
      </c>
      <c r="F46" s="51">
        <v>18</v>
      </c>
      <c r="G46" s="51">
        <v>18</v>
      </c>
      <c r="H46" s="51">
        <v>30</v>
      </c>
      <c r="I46" s="51">
        <v>25</v>
      </c>
      <c r="J46" s="51">
        <v>3</v>
      </c>
      <c r="K46" s="51">
        <v>0</v>
      </c>
      <c r="L46" s="51">
        <v>4</v>
      </c>
    </row>
    <row r="47" spans="1:12" ht="15.75">
      <c r="A47" s="5" t="s">
        <v>37</v>
      </c>
      <c r="B47" s="11">
        <f t="shared" si="3"/>
        <v>171</v>
      </c>
      <c r="C47" s="51">
        <v>0</v>
      </c>
      <c r="D47" s="51">
        <v>1</v>
      </c>
      <c r="E47" s="51">
        <v>0</v>
      </c>
      <c r="F47" s="51">
        <v>27</v>
      </c>
      <c r="G47" s="51">
        <v>32</v>
      </c>
      <c r="H47" s="51">
        <v>56</v>
      </c>
      <c r="I47" s="51">
        <v>34</v>
      </c>
      <c r="J47" s="51">
        <v>16</v>
      </c>
      <c r="K47" s="51">
        <v>1</v>
      </c>
      <c r="L47" s="51">
        <v>4</v>
      </c>
    </row>
    <row r="48" spans="1:12" ht="15.75">
      <c r="A48" s="5" t="s">
        <v>38</v>
      </c>
      <c r="B48" s="11">
        <f t="shared" si="3"/>
        <v>17</v>
      </c>
      <c r="C48" s="51">
        <v>0</v>
      </c>
      <c r="D48" s="51">
        <v>0</v>
      </c>
      <c r="E48" s="51">
        <v>1</v>
      </c>
      <c r="F48" s="51">
        <v>4</v>
      </c>
      <c r="G48" s="51">
        <v>5</v>
      </c>
      <c r="H48" s="51">
        <v>1</v>
      </c>
      <c r="I48" s="51">
        <v>5</v>
      </c>
      <c r="J48" s="51">
        <v>1</v>
      </c>
      <c r="K48" s="51">
        <v>0</v>
      </c>
      <c r="L48" s="51">
        <v>0</v>
      </c>
    </row>
    <row r="49" spans="1:12" ht="15.75">
      <c r="A49" s="5" t="s">
        <v>39</v>
      </c>
      <c r="B49" s="11">
        <f t="shared" si="3"/>
        <v>249</v>
      </c>
      <c r="C49" s="51">
        <v>0</v>
      </c>
      <c r="D49" s="51">
        <v>0</v>
      </c>
      <c r="E49" s="51">
        <v>4</v>
      </c>
      <c r="F49" s="51">
        <v>38</v>
      </c>
      <c r="G49" s="51">
        <v>51</v>
      </c>
      <c r="H49" s="51">
        <v>58</v>
      </c>
      <c r="I49" s="51">
        <v>57</v>
      </c>
      <c r="J49" s="51">
        <v>34</v>
      </c>
      <c r="K49" s="51">
        <v>4</v>
      </c>
      <c r="L49" s="51">
        <v>3</v>
      </c>
    </row>
    <row r="50" spans="1:12" ht="15.75">
      <c r="A50" s="5" t="s">
        <v>40</v>
      </c>
      <c r="B50" s="11">
        <f t="shared" si="3"/>
        <v>18</v>
      </c>
      <c r="C50" s="51">
        <v>0</v>
      </c>
      <c r="D50" s="51">
        <v>0</v>
      </c>
      <c r="E50" s="51">
        <v>0</v>
      </c>
      <c r="F50" s="51">
        <v>2</v>
      </c>
      <c r="G50" s="51">
        <v>9</v>
      </c>
      <c r="H50" s="51">
        <v>1</v>
      </c>
      <c r="I50" s="51">
        <v>5</v>
      </c>
      <c r="J50" s="51">
        <v>1</v>
      </c>
      <c r="K50" s="51">
        <v>0</v>
      </c>
      <c r="L50" s="51">
        <v>0</v>
      </c>
    </row>
    <row r="51" spans="1:12" ht="15.75">
      <c r="A51" s="5" t="s">
        <v>41</v>
      </c>
      <c r="B51" s="11">
        <f t="shared" si="3"/>
        <v>76</v>
      </c>
      <c r="C51" s="51">
        <v>0</v>
      </c>
      <c r="D51" s="51">
        <v>0</v>
      </c>
      <c r="E51" s="51">
        <v>0</v>
      </c>
      <c r="F51" s="51">
        <v>20</v>
      </c>
      <c r="G51" s="51">
        <v>28</v>
      </c>
      <c r="H51" s="51">
        <v>14</v>
      </c>
      <c r="I51" s="51">
        <v>7</v>
      </c>
      <c r="J51" s="51">
        <v>3</v>
      </c>
      <c r="K51" s="51">
        <v>1</v>
      </c>
      <c r="L51" s="51">
        <v>3</v>
      </c>
    </row>
    <row r="52" spans="1:12" ht="15.75">
      <c r="A52" s="5" t="s">
        <v>42</v>
      </c>
      <c r="B52" s="11">
        <f t="shared" si="3"/>
        <v>14</v>
      </c>
      <c r="C52" s="51">
        <v>0</v>
      </c>
      <c r="D52" s="51">
        <v>0</v>
      </c>
      <c r="E52" s="51">
        <v>0</v>
      </c>
      <c r="F52" s="51">
        <v>4</v>
      </c>
      <c r="G52" s="51">
        <v>2</v>
      </c>
      <c r="H52" s="51">
        <v>4</v>
      </c>
      <c r="I52" s="51">
        <v>3</v>
      </c>
      <c r="J52" s="51">
        <v>1</v>
      </c>
      <c r="K52" s="51">
        <v>0</v>
      </c>
      <c r="L52" s="51">
        <v>0</v>
      </c>
    </row>
    <row r="53" spans="1:12" ht="15.75">
      <c r="A53" s="5" t="s">
        <v>43</v>
      </c>
      <c r="B53" s="11">
        <f t="shared" si="3"/>
        <v>44</v>
      </c>
      <c r="C53" s="51">
        <v>0</v>
      </c>
      <c r="D53" s="51">
        <v>0</v>
      </c>
      <c r="E53" s="51">
        <v>0</v>
      </c>
      <c r="F53" s="51">
        <v>2</v>
      </c>
      <c r="G53" s="51">
        <v>8</v>
      </c>
      <c r="H53" s="51">
        <v>19</v>
      </c>
      <c r="I53" s="51">
        <v>12</v>
      </c>
      <c r="J53" s="51">
        <v>3</v>
      </c>
      <c r="K53" s="51">
        <v>0</v>
      </c>
      <c r="L53" s="51">
        <v>0</v>
      </c>
    </row>
    <row r="54" spans="1:12" ht="15.75">
      <c r="A54" s="5" t="s">
        <v>44</v>
      </c>
      <c r="B54" s="11">
        <f t="shared" si="3"/>
        <v>53</v>
      </c>
      <c r="C54" s="51">
        <v>0</v>
      </c>
      <c r="D54" s="51">
        <v>0</v>
      </c>
      <c r="E54" s="51">
        <v>3</v>
      </c>
      <c r="F54" s="51">
        <v>1</v>
      </c>
      <c r="G54" s="51">
        <v>14</v>
      </c>
      <c r="H54" s="51">
        <v>16</v>
      </c>
      <c r="I54" s="51">
        <v>15</v>
      </c>
      <c r="J54" s="51">
        <v>3</v>
      </c>
      <c r="K54" s="51">
        <v>1</v>
      </c>
      <c r="L54" s="51">
        <v>0</v>
      </c>
    </row>
    <row r="55" spans="1:12" ht="15.75">
      <c r="A55" s="5" t="s">
        <v>45</v>
      </c>
      <c r="B55" s="11">
        <f t="shared" si="3"/>
        <v>145</v>
      </c>
      <c r="C55" s="51">
        <v>0</v>
      </c>
      <c r="D55" s="51">
        <v>0</v>
      </c>
      <c r="E55" s="51">
        <v>1</v>
      </c>
      <c r="F55" s="51">
        <v>27</v>
      </c>
      <c r="G55" s="51">
        <v>20</v>
      </c>
      <c r="H55" s="51">
        <v>44</v>
      </c>
      <c r="I55" s="51">
        <v>27</v>
      </c>
      <c r="J55" s="51">
        <v>22</v>
      </c>
      <c r="K55" s="51">
        <v>3</v>
      </c>
      <c r="L55" s="51">
        <v>1</v>
      </c>
    </row>
    <row r="56" spans="1:12" ht="15.75">
      <c r="A56" s="5" t="s">
        <v>46</v>
      </c>
      <c r="B56" s="11">
        <f t="shared" si="3"/>
        <v>17</v>
      </c>
      <c r="C56" s="51">
        <v>0</v>
      </c>
      <c r="D56" s="51">
        <v>0</v>
      </c>
      <c r="E56" s="51">
        <v>0</v>
      </c>
      <c r="F56" s="51">
        <v>4</v>
      </c>
      <c r="G56" s="51">
        <v>4</v>
      </c>
      <c r="H56" s="51">
        <v>4</v>
      </c>
      <c r="I56" s="51">
        <v>4</v>
      </c>
      <c r="J56" s="51">
        <v>1</v>
      </c>
      <c r="K56" s="51">
        <v>0</v>
      </c>
      <c r="L56" s="51">
        <v>0</v>
      </c>
    </row>
    <row r="57" spans="1:12" ht="15.75">
      <c r="A57" s="5" t="s">
        <v>47</v>
      </c>
      <c r="B57" s="11">
        <f t="shared" si="3"/>
        <v>77</v>
      </c>
      <c r="C57" s="51">
        <v>0</v>
      </c>
      <c r="D57" s="51">
        <v>0</v>
      </c>
      <c r="E57" s="51">
        <v>1</v>
      </c>
      <c r="F57" s="51">
        <v>10</v>
      </c>
      <c r="G57" s="51">
        <v>16</v>
      </c>
      <c r="H57" s="51">
        <v>24</v>
      </c>
      <c r="I57" s="51">
        <v>21</v>
      </c>
      <c r="J57" s="51">
        <v>4</v>
      </c>
      <c r="K57" s="51">
        <v>0</v>
      </c>
      <c r="L57" s="51">
        <v>1</v>
      </c>
    </row>
    <row r="58" spans="1:12" ht="15.75">
      <c r="A58" s="5" t="s">
        <v>48</v>
      </c>
      <c r="B58" s="11">
        <f t="shared" si="3"/>
        <v>91</v>
      </c>
      <c r="C58" s="51">
        <v>0</v>
      </c>
      <c r="D58" s="51">
        <v>0</v>
      </c>
      <c r="E58" s="51">
        <v>2</v>
      </c>
      <c r="F58" s="51">
        <v>18</v>
      </c>
      <c r="G58" s="51">
        <v>17</v>
      </c>
      <c r="H58" s="51">
        <v>24</v>
      </c>
      <c r="I58" s="51">
        <v>18</v>
      </c>
      <c r="J58" s="51">
        <v>9</v>
      </c>
      <c r="K58" s="51">
        <v>1</v>
      </c>
      <c r="L58" s="51">
        <v>2</v>
      </c>
    </row>
    <row r="59" spans="1:12" ht="15.75">
      <c r="A59" s="5" t="s">
        <v>49</v>
      </c>
      <c r="B59" s="11">
        <f t="shared" si="3"/>
        <v>11</v>
      </c>
      <c r="C59" s="51">
        <v>0</v>
      </c>
      <c r="D59" s="51">
        <v>0</v>
      </c>
      <c r="E59" s="51">
        <v>2</v>
      </c>
      <c r="F59" s="51">
        <v>3</v>
      </c>
      <c r="G59" s="51">
        <v>2</v>
      </c>
      <c r="H59" s="51">
        <v>4</v>
      </c>
      <c r="I59" s="51">
        <v>0</v>
      </c>
      <c r="J59" s="51">
        <v>0</v>
      </c>
      <c r="K59" s="51">
        <v>0</v>
      </c>
      <c r="L59" s="51">
        <v>0</v>
      </c>
    </row>
    <row r="60" spans="1:12" ht="15.75">
      <c r="A60" s="5" t="s">
        <v>50</v>
      </c>
      <c r="B60" s="11">
        <f t="shared" si="3"/>
        <v>4</v>
      </c>
      <c r="C60" s="51">
        <v>0</v>
      </c>
      <c r="D60" s="51">
        <v>0</v>
      </c>
      <c r="E60" s="51">
        <v>0</v>
      </c>
      <c r="F60" s="51">
        <v>2</v>
      </c>
      <c r="G60" s="51">
        <v>1</v>
      </c>
      <c r="H60" s="51">
        <v>1</v>
      </c>
      <c r="I60" s="51">
        <v>0</v>
      </c>
      <c r="J60" s="51">
        <v>0</v>
      </c>
      <c r="K60" s="51">
        <v>0</v>
      </c>
      <c r="L60" s="51">
        <v>0</v>
      </c>
    </row>
    <row r="61" spans="1:12" ht="15.75">
      <c r="A61" s="5" t="s">
        <v>51</v>
      </c>
      <c r="B61" s="11">
        <f aca="true" t="shared" si="4" ref="B61:B73">SUM(C61:L61)</f>
        <v>3</v>
      </c>
      <c r="C61" s="51">
        <v>0</v>
      </c>
      <c r="D61" s="51">
        <v>0</v>
      </c>
      <c r="E61" s="51">
        <v>0</v>
      </c>
      <c r="F61" s="51">
        <v>0</v>
      </c>
      <c r="G61" s="51">
        <v>1</v>
      </c>
      <c r="H61" s="51">
        <v>1</v>
      </c>
      <c r="I61" s="51">
        <v>1</v>
      </c>
      <c r="J61" s="51">
        <v>0</v>
      </c>
      <c r="K61" s="51">
        <v>0</v>
      </c>
      <c r="L61" s="51">
        <v>0</v>
      </c>
    </row>
    <row r="62" spans="1:12" ht="15.75">
      <c r="A62" s="5" t="s">
        <v>52</v>
      </c>
      <c r="B62" s="11">
        <f t="shared" si="4"/>
        <v>28</v>
      </c>
      <c r="C62" s="51">
        <v>0</v>
      </c>
      <c r="D62" s="51">
        <v>0</v>
      </c>
      <c r="E62" s="51">
        <v>1</v>
      </c>
      <c r="F62" s="51">
        <v>6</v>
      </c>
      <c r="G62" s="51">
        <v>7</v>
      </c>
      <c r="H62" s="51">
        <v>10</v>
      </c>
      <c r="I62" s="51">
        <v>3</v>
      </c>
      <c r="J62" s="51">
        <v>0</v>
      </c>
      <c r="K62" s="51">
        <v>1</v>
      </c>
      <c r="L62" s="51">
        <v>0</v>
      </c>
    </row>
    <row r="63" spans="1:12" ht="15.75">
      <c r="A63" s="5" t="s">
        <v>53</v>
      </c>
      <c r="B63" s="11">
        <f t="shared" si="4"/>
        <v>662</v>
      </c>
      <c r="C63" s="51">
        <v>0</v>
      </c>
      <c r="D63" s="51">
        <v>3</v>
      </c>
      <c r="E63" s="51">
        <v>8</v>
      </c>
      <c r="F63" s="51">
        <v>66</v>
      </c>
      <c r="G63" s="51">
        <v>118</v>
      </c>
      <c r="H63" s="51">
        <v>180</v>
      </c>
      <c r="I63" s="51">
        <v>206</v>
      </c>
      <c r="J63" s="51">
        <v>65</v>
      </c>
      <c r="K63" s="51">
        <v>7</v>
      </c>
      <c r="L63" s="51">
        <v>9</v>
      </c>
    </row>
    <row r="64" spans="1:12" ht="15.75">
      <c r="A64" s="5" t="s">
        <v>54</v>
      </c>
      <c r="B64" s="11">
        <f t="shared" si="4"/>
        <v>45</v>
      </c>
      <c r="C64" s="51">
        <v>0</v>
      </c>
      <c r="D64" s="51">
        <v>0</v>
      </c>
      <c r="E64" s="51">
        <v>5</v>
      </c>
      <c r="F64" s="51">
        <v>7</v>
      </c>
      <c r="G64" s="51">
        <v>12</v>
      </c>
      <c r="H64" s="51">
        <v>11</v>
      </c>
      <c r="I64" s="51">
        <v>6</v>
      </c>
      <c r="J64" s="51">
        <v>3</v>
      </c>
      <c r="K64" s="51">
        <v>1</v>
      </c>
      <c r="L64" s="51">
        <v>0</v>
      </c>
    </row>
    <row r="65" spans="1:12" ht="15.75">
      <c r="A65" s="5" t="s">
        <v>55</v>
      </c>
      <c r="B65" s="11">
        <f t="shared" si="4"/>
        <v>19</v>
      </c>
      <c r="C65" s="51">
        <v>0</v>
      </c>
      <c r="D65" s="51">
        <v>0</v>
      </c>
      <c r="E65" s="51">
        <v>1</v>
      </c>
      <c r="F65" s="51">
        <v>3</v>
      </c>
      <c r="G65" s="51">
        <v>2</v>
      </c>
      <c r="H65" s="51">
        <v>8</v>
      </c>
      <c r="I65" s="51">
        <v>4</v>
      </c>
      <c r="J65" s="51">
        <v>1</v>
      </c>
      <c r="K65" s="51">
        <v>0</v>
      </c>
      <c r="L65" s="51">
        <v>0</v>
      </c>
    </row>
    <row r="66" spans="1:12" ht="15.75">
      <c r="A66" s="5" t="s">
        <v>56</v>
      </c>
      <c r="B66" s="11">
        <f t="shared" si="4"/>
        <v>28</v>
      </c>
      <c r="C66" s="51">
        <v>0</v>
      </c>
      <c r="D66" s="51">
        <v>0</v>
      </c>
      <c r="E66" s="51">
        <v>0</v>
      </c>
      <c r="F66" s="51">
        <v>4</v>
      </c>
      <c r="G66" s="51">
        <v>6</v>
      </c>
      <c r="H66" s="51">
        <v>10</v>
      </c>
      <c r="I66" s="51">
        <v>5</v>
      </c>
      <c r="J66" s="51">
        <v>3</v>
      </c>
      <c r="K66" s="51">
        <v>0</v>
      </c>
      <c r="L66" s="51">
        <v>0</v>
      </c>
    </row>
    <row r="67" spans="1:12" ht="15.75">
      <c r="A67" s="5" t="s">
        <v>57</v>
      </c>
      <c r="B67" s="11">
        <f t="shared" si="4"/>
        <v>46</v>
      </c>
      <c r="C67" s="51">
        <v>0</v>
      </c>
      <c r="D67" s="51">
        <v>1</v>
      </c>
      <c r="E67" s="51">
        <v>2</v>
      </c>
      <c r="F67" s="51">
        <v>13</v>
      </c>
      <c r="G67" s="51">
        <v>5</v>
      </c>
      <c r="H67" s="51">
        <v>7</v>
      </c>
      <c r="I67" s="51">
        <v>13</v>
      </c>
      <c r="J67" s="51">
        <v>4</v>
      </c>
      <c r="K67" s="51">
        <v>1</v>
      </c>
      <c r="L67" s="51">
        <v>0</v>
      </c>
    </row>
    <row r="68" spans="1:12" ht="15.75">
      <c r="A68" s="5" t="s">
        <v>58</v>
      </c>
      <c r="B68" s="11">
        <f t="shared" si="4"/>
        <v>34</v>
      </c>
      <c r="C68" s="51">
        <v>0</v>
      </c>
      <c r="D68" s="51">
        <v>0</v>
      </c>
      <c r="E68" s="51">
        <v>2</v>
      </c>
      <c r="F68" s="51">
        <v>3</v>
      </c>
      <c r="G68" s="51">
        <v>7</v>
      </c>
      <c r="H68" s="51">
        <v>10</v>
      </c>
      <c r="I68" s="51">
        <v>11</v>
      </c>
      <c r="J68" s="51">
        <v>1</v>
      </c>
      <c r="K68" s="51">
        <v>0</v>
      </c>
      <c r="L68" s="51">
        <v>0</v>
      </c>
    </row>
    <row r="69" spans="1:12" ht="15.75">
      <c r="A69" s="5" t="s">
        <v>59</v>
      </c>
      <c r="B69" s="11">
        <f t="shared" si="4"/>
        <v>20</v>
      </c>
      <c r="C69" s="51">
        <v>0</v>
      </c>
      <c r="D69" s="51">
        <v>0</v>
      </c>
      <c r="E69" s="51">
        <v>4</v>
      </c>
      <c r="F69" s="51">
        <v>2</v>
      </c>
      <c r="G69" s="51">
        <v>4</v>
      </c>
      <c r="H69" s="51">
        <v>4</v>
      </c>
      <c r="I69" s="51">
        <v>5</v>
      </c>
      <c r="J69" s="51">
        <v>1</v>
      </c>
      <c r="K69" s="51">
        <v>0</v>
      </c>
      <c r="L69" s="51">
        <v>0</v>
      </c>
    </row>
    <row r="70" spans="1:12" ht="15.75">
      <c r="A70" s="5" t="s">
        <v>60</v>
      </c>
      <c r="B70" s="11">
        <f t="shared" si="4"/>
        <v>31</v>
      </c>
      <c r="C70" s="51">
        <v>0</v>
      </c>
      <c r="D70" s="51">
        <v>0</v>
      </c>
      <c r="E70" s="51">
        <v>1</v>
      </c>
      <c r="F70" s="51">
        <v>4</v>
      </c>
      <c r="G70" s="51">
        <v>4</v>
      </c>
      <c r="H70" s="51">
        <v>14</v>
      </c>
      <c r="I70" s="51">
        <v>7</v>
      </c>
      <c r="J70" s="51">
        <v>1</v>
      </c>
      <c r="K70" s="51">
        <v>0</v>
      </c>
      <c r="L70" s="51">
        <v>0</v>
      </c>
    </row>
    <row r="71" spans="1:12" ht="15.75">
      <c r="A71" s="5" t="s">
        <v>61</v>
      </c>
      <c r="B71" s="11">
        <f t="shared" si="4"/>
        <v>364</v>
      </c>
      <c r="C71" s="51">
        <v>0</v>
      </c>
      <c r="D71" s="51">
        <v>4</v>
      </c>
      <c r="E71" s="51">
        <v>3</v>
      </c>
      <c r="F71" s="51">
        <v>19</v>
      </c>
      <c r="G71" s="51">
        <v>58</v>
      </c>
      <c r="H71" s="51">
        <v>94</v>
      </c>
      <c r="I71" s="51">
        <v>123</v>
      </c>
      <c r="J71" s="51">
        <v>52</v>
      </c>
      <c r="K71" s="51">
        <v>7</v>
      </c>
      <c r="L71" s="51">
        <v>4</v>
      </c>
    </row>
    <row r="72" spans="1:12" ht="15.75">
      <c r="A72" s="5" t="s">
        <v>62</v>
      </c>
      <c r="B72" s="11">
        <f t="shared" si="4"/>
        <v>13</v>
      </c>
      <c r="C72" s="51">
        <v>0</v>
      </c>
      <c r="D72" s="51">
        <v>0</v>
      </c>
      <c r="E72" s="51">
        <v>0</v>
      </c>
      <c r="F72" s="51">
        <v>6</v>
      </c>
      <c r="G72" s="51">
        <v>6</v>
      </c>
      <c r="H72" s="51">
        <v>0</v>
      </c>
      <c r="I72" s="51">
        <v>1</v>
      </c>
      <c r="J72" s="51">
        <v>0</v>
      </c>
      <c r="K72" s="51">
        <v>0</v>
      </c>
      <c r="L72" s="51">
        <v>0</v>
      </c>
    </row>
    <row r="73" spans="1:12" ht="15.75">
      <c r="A73" s="15" t="s">
        <v>63</v>
      </c>
      <c r="B73" s="11">
        <f t="shared" si="4"/>
        <v>7</v>
      </c>
      <c r="C73" s="51">
        <v>0</v>
      </c>
      <c r="D73" s="51">
        <v>0</v>
      </c>
      <c r="E73" s="51">
        <v>0</v>
      </c>
      <c r="F73" s="51">
        <v>2</v>
      </c>
      <c r="G73" s="51">
        <v>3</v>
      </c>
      <c r="H73" s="51">
        <v>2</v>
      </c>
      <c r="I73" s="51">
        <v>0</v>
      </c>
      <c r="J73" s="51">
        <v>0</v>
      </c>
      <c r="K73" s="51">
        <v>0</v>
      </c>
      <c r="L73" s="51">
        <v>0</v>
      </c>
    </row>
    <row r="74" spans="1:12" ht="15.75">
      <c r="A74" s="14"/>
      <c r="B74" s="1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2" ht="15.75">
      <c r="A75" s="14" t="s">
        <v>73</v>
      </c>
      <c r="B75" s="12"/>
    </row>
    <row r="76" spans="1:2" ht="15.75">
      <c r="A76" s="14"/>
      <c r="B76" s="12"/>
    </row>
    <row r="77" spans="1:2" ht="15.75">
      <c r="A77" s="59" t="s">
        <v>116</v>
      </c>
      <c r="B77" s="12"/>
    </row>
  </sheetData>
  <sheetProtection/>
  <mergeCells count="1">
    <mergeCell ref="C4:L4"/>
  </mergeCells>
  <hyperlinks>
    <hyperlink ref="A77" r:id="rId1" display="SOURCE:  New York State Department of Health, https://www.health.ny.gov/statistics/vital_statistics/vs_reports_tables_list.htm (last viewed August 13, 2019)."/>
  </hyperlinks>
  <printOptions/>
  <pageMargins left="0.7" right="0.7" top="0.75" bottom="0.75" header="0.3" footer="0.3"/>
  <pageSetup fitToHeight="2" fitToWidth="1" horizontalDpi="600" verticalDpi="600" orientation="landscape" scale="7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" width="11.77734375" style="0" customWidth="1"/>
  </cols>
  <sheetData>
    <row r="1" spans="1:12" ht="20.25">
      <c r="A1" s="19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>
      <c r="A2" s="20" t="s">
        <v>91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 t="s">
        <v>92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35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36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3" ht="15.75">
      <c r="A7" s="23" t="s">
        <v>1</v>
      </c>
      <c r="B7" s="22">
        <v>17849</v>
      </c>
      <c r="C7" s="22">
        <v>21</v>
      </c>
      <c r="D7" s="22">
        <v>300</v>
      </c>
      <c r="E7" s="22">
        <v>782</v>
      </c>
      <c r="F7" s="22">
        <v>2792</v>
      </c>
      <c r="G7" s="22">
        <v>3860</v>
      </c>
      <c r="H7" s="22">
        <v>4207</v>
      </c>
      <c r="I7" s="22">
        <v>3678</v>
      </c>
      <c r="J7" s="22">
        <v>1860</v>
      </c>
      <c r="K7" s="22">
        <v>206</v>
      </c>
      <c r="L7" s="22">
        <v>143</v>
      </c>
      <c r="M7" s="23"/>
    </row>
    <row r="8" spans="1:13" ht="15.75">
      <c r="A8" s="23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23"/>
    </row>
    <row r="9" spans="1:13" ht="15.75">
      <c r="A9" s="23" t="s">
        <v>2</v>
      </c>
      <c r="B9" s="22">
        <v>11702</v>
      </c>
      <c r="C9" s="22">
        <v>14</v>
      </c>
      <c r="D9" s="22">
        <v>203</v>
      </c>
      <c r="E9" s="22">
        <v>511</v>
      </c>
      <c r="F9" s="22">
        <v>1898</v>
      </c>
      <c r="G9" s="22">
        <v>2575</v>
      </c>
      <c r="H9" s="22">
        <v>2668</v>
      </c>
      <c r="I9" s="22">
        <v>2374</v>
      </c>
      <c r="J9" s="22">
        <v>1197</v>
      </c>
      <c r="K9" s="22">
        <v>136</v>
      </c>
      <c r="L9" s="22">
        <v>126</v>
      </c>
      <c r="M9" s="23"/>
    </row>
    <row r="10" spans="1:13" ht="15.75">
      <c r="A10" s="23" t="s">
        <v>3</v>
      </c>
      <c r="B10" s="22">
        <v>1838</v>
      </c>
      <c r="C10" s="22">
        <v>1</v>
      </c>
      <c r="D10" s="22">
        <v>52</v>
      </c>
      <c r="E10" s="22">
        <v>133</v>
      </c>
      <c r="F10" s="22">
        <v>379</v>
      </c>
      <c r="G10" s="22">
        <v>444</v>
      </c>
      <c r="H10" s="22">
        <v>363</v>
      </c>
      <c r="I10" s="22">
        <v>287</v>
      </c>
      <c r="J10" s="22">
        <v>156</v>
      </c>
      <c r="K10" s="22">
        <v>12</v>
      </c>
      <c r="L10" s="22">
        <v>11</v>
      </c>
      <c r="M10" s="23"/>
    </row>
    <row r="11" spans="1:13" ht="15.75">
      <c r="A11" s="23" t="s">
        <v>4</v>
      </c>
      <c r="B11" s="22">
        <v>4215</v>
      </c>
      <c r="C11" s="22">
        <v>1</v>
      </c>
      <c r="D11" s="22">
        <v>80</v>
      </c>
      <c r="E11" s="22">
        <v>175</v>
      </c>
      <c r="F11" s="22">
        <v>788</v>
      </c>
      <c r="G11" s="22">
        <v>938</v>
      </c>
      <c r="H11" s="22">
        <v>931</v>
      </c>
      <c r="I11" s="22">
        <v>811</v>
      </c>
      <c r="J11" s="22">
        <v>377</v>
      </c>
      <c r="K11" s="22">
        <v>46</v>
      </c>
      <c r="L11" s="22">
        <v>68</v>
      </c>
      <c r="M11" s="23"/>
    </row>
    <row r="12" spans="1:13" ht="15.75">
      <c r="A12" s="23" t="s">
        <v>5</v>
      </c>
      <c r="B12" s="22">
        <v>1539</v>
      </c>
      <c r="C12" s="22">
        <v>2</v>
      </c>
      <c r="D12" s="22">
        <v>16</v>
      </c>
      <c r="E12" s="22">
        <v>51</v>
      </c>
      <c r="F12" s="22">
        <v>167</v>
      </c>
      <c r="G12" s="22">
        <v>230</v>
      </c>
      <c r="H12" s="22">
        <v>416</v>
      </c>
      <c r="I12" s="22">
        <v>415</v>
      </c>
      <c r="J12" s="22">
        <v>212</v>
      </c>
      <c r="K12" s="22">
        <v>16</v>
      </c>
      <c r="L12" s="22">
        <v>14</v>
      </c>
      <c r="M12" s="23"/>
    </row>
    <row r="13" spans="1:13" ht="15.75">
      <c r="A13" s="23" t="s">
        <v>6</v>
      </c>
      <c r="B13" s="22">
        <v>3350</v>
      </c>
      <c r="C13" s="22">
        <v>8</v>
      </c>
      <c r="D13" s="22">
        <v>46</v>
      </c>
      <c r="E13" s="22">
        <v>128</v>
      </c>
      <c r="F13" s="22">
        <v>480</v>
      </c>
      <c r="G13" s="22">
        <v>818</v>
      </c>
      <c r="H13" s="22">
        <v>759</v>
      </c>
      <c r="I13" s="22">
        <v>685</v>
      </c>
      <c r="J13" s="22">
        <v>350</v>
      </c>
      <c r="K13" s="22">
        <v>55</v>
      </c>
      <c r="L13" s="22">
        <v>21</v>
      </c>
      <c r="M13" s="23"/>
    </row>
    <row r="14" spans="1:13" ht="15.75">
      <c r="A14" s="23" t="s">
        <v>7</v>
      </c>
      <c r="B14" s="22">
        <v>760</v>
      </c>
      <c r="C14" s="22">
        <v>2</v>
      </c>
      <c r="D14" s="22">
        <v>9</v>
      </c>
      <c r="E14" s="22">
        <v>24</v>
      </c>
      <c r="F14" s="22">
        <v>84</v>
      </c>
      <c r="G14" s="22">
        <v>145</v>
      </c>
      <c r="H14" s="22">
        <v>199</v>
      </c>
      <c r="I14" s="22">
        <v>176</v>
      </c>
      <c r="J14" s="22">
        <v>102</v>
      </c>
      <c r="K14" s="22">
        <v>7</v>
      </c>
      <c r="L14" s="22">
        <v>12</v>
      </c>
      <c r="M14" s="23"/>
    </row>
    <row r="15" spans="1:13" ht="15.75">
      <c r="A15" s="2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23"/>
    </row>
    <row r="16" spans="1:13" ht="15.75">
      <c r="A16" s="23" t="s">
        <v>8</v>
      </c>
      <c r="B16" s="22">
        <v>6147</v>
      </c>
      <c r="C16" s="22">
        <v>7</v>
      </c>
      <c r="D16" s="22">
        <v>97</v>
      </c>
      <c r="E16" s="22">
        <v>271</v>
      </c>
      <c r="F16" s="22">
        <v>894</v>
      </c>
      <c r="G16" s="22">
        <v>1285</v>
      </c>
      <c r="H16" s="22">
        <v>1539</v>
      </c>
      <c r="I16" s="22">
        <v>1304</v>
      </c>
      <c r="J16" s="22">
        <v>663</v>
      </c>
      <c r="K16" s="22">
        <v>70</v>
      </c>
      <c r="L16" s="22">
        <v>17</v>
      </c>
      <c r="M16" s="23"/>
    </row>
    <row r="17" spans="1:13" ht="15.75">
      <c r="A17" s="23" t="s">
        <v>9</v>
      </c>
      <c r="B17" s="22">
        <v>158</v>
      </c>
      <c r="C17" s="22">
        <v>0</v>
      </c>
      <c r="D17" s="22">
        <v>4</v>
      </c>
      <c r="E17" s="22">
        <v>9</v>
      </c>
      <c r="F17" s="22">
        <v>20</v>
      </c>
      <c r="G17" s="22">
        <v>39</v>
      </c>
      <c r="H17" s="22">
        <v>48</v>
      </c>
      <c r="I17" s="22">
        <v>24</v>
      </c>
      <c r="J17" s="22">
        <v>12</v>
      </c>
      <c r="K17" s="22">
        <v>1</v>
      </c>
      <c r="L17" s="22">
        <v>1</v>
      </c>
      <c r="M17" s="23"/>
    </row>
    <row r="18" spans="1:13" ht="15.75">
      <c r="A18" s="23" t="s">
        <v>10</v>
      </c>
      <c r="B18" s="22">
        <v>52</v>
      </c>
      <c r="C18" s="22">
        <v>0</v>
      </c>
      <c r="D18" s="22">
        <v>0</v>
      </c>
      <c r="E18" s="22">
        <v>7</v>
      </c>
      <c r="F18" s="22">
        <v>16</v>
      </c>
      <c r="G18" s="22">
        <v>13</v>
      </c>
      <c r="H18" s="22">
        <v>9</v>
      </c>
      <c r="I18" s="22">
        <v>5</v>
      </c>
      <c r="J18" s="22">
        <v>2</v>
      </c>
      <c r="K18" s="22">
        <v>0</v>
      </c>
      <c r="L18" s="22">
        <v>0</v>
      </c>
      <c r="M18" s="23"/>
    </row>
    <row r="19" spans="1:13" ht="15.75">
      <c r="A19" s="23" t="s">
        <v>11</v>
      </c>
      <c r="B19" s="22">
        <v>157</v>
      </c>
      <c r="C19" s="22">
        <v>0</v>
      </c>
      <c r="D19" s="22">
        <v>6</v>
      </c>
      <c r="E19" s="22">
        <v>6</v>
      </c>
      <c r="F19" s="22">
        <v>35</v>
      </c>
      <c r="G19" s="22">
        <v>49</v>
      </c>
      <c r="H19" s="22">
        <v>35</v>
      </c>
      <c r="I19" s="22">
        <v>20</v>
      </c>
      <c r="J19" s="22">
        <v>6</v>
      </c>
      <c r="K19" s="22">
        <v>0</v>
      </c>
      <c r="L19" s="22">
        <v>0</v>
      </c>
      <c r="M19" s="23"/>
    </row>
    <row r="20" spans="1:13" ht="15.75">
      <c r="A20" s="23" t="s">
        <v>12</v>
      </c>
      <c r="B20" s="22">
        <v>45</v>
      </c>
      <c r="C20" s="22">
        <v>0</v>
      </c>
      <c r="D20" s="22">
        <v>0</v>
      </c>
      <c r="E20" s="22">
        <v>4</v>
      </c>
      <c r="F20" s="22">
        <v>18</v>
      </c>
      <c r="G20" s="22">
        <v>10</v>
      </c>
      <c r="H20" s="22">
        <v>4</v>
      </c>
      <c r="I20" s="22">
        <v>5</v>
      </c>
      <c r="J20" s="22">
        <v>3</v>
      </c>
      <c r="K20" s="22">
        <v>1</v>
      </c>
      <c r="L20" s="22">
        <v>0</v>
      </c>
      <c r="M20" s="23"/>
    </row>
    <row r="21" spans="1:13" ht="15.75">
      <c r="A21" s="23" t="s">
        <v>13</v>
      </c>
      <c r="B21" s="22">
        <v>11</v>
      </c>
      <c r="C21" s="22">
        <v>0</v>
      </c>
      <c r="D21" s="22">
        <v>0</v>
      </c>
      <c r="E21" s="22">
        <v>1</v>
      </c>
      <c r="F21" s="22">
        <v>1</v>
      </c>
      <c r="G21" s="22">
        <v>2</v>
      </c>
      <c r="H21" s="22">
        <v>2</v>
      </c>
      <c r="I21" s="22">
        <v>4</v>
      </c>
      <c r="J21" s="22">
        <v>1</v>
      </c>
      <c r="K21" s="22">
        <v>0</v>
      </c>
      <c r="L21" s="22">
        <v>0</v>
      </c>
      <c r="M21" s="23"/>
    </row>
    <row r="22" spans="1:13" ht="15.75">
      <c r="A22" s="23" t="s">
        <v>14</v>
      </c>
      <c r="B22" s="22">
        <v>126</v>
      </c>
      <c r="C22" s="22">
        <v>0</v>
      </c>
      <c r="D22" s="22">
        <v>4</v>
      </c>
      <c r="E22" s="22">
        <v>9</v>
      </c>
      <c r="F22" s="22">
        <v>36</v>
      </c>
      <c r="G22" s="22">
        <v>29</v>
      </c>
      <c r="H22" s="22">
        <v>24</v>
      </c>
      <c r="I22" s="22">
        <v>20</v>
      </c>
      <c r="J22" s="22">
        <v>4</v>
      </c>
      <c r="K22" s="22">
        <v>0</v>
      </c>
      <c r="L22" s="22">
        <v>0</v>
      </c>
      <c r="M22" s="23"/>
    </row>
    <row r="23" spans="1:13" ht="15.75">
      <c r="A23" s="23" t="s">
        <v>15</v>
      </c>
      <c r="B23" s="22">
        <v>31</v>
      </c>
      <c r="C23" s="22">
        <v>0</v>
      </c>
      <c r="D23" s="22">
        <v>0</v>
      </c>
      <c r="E23" s="22">
        <v>2</v>
      </c>
      <c r="F23" s="22">
        <v>8</v>
      </c>
      <c r="G23" s="22">
        <v>4</v>
      </c>
      <c r="H23" s="22">
        <v>10</v>
      </c>
      <c r="I23" s="22">
        <v>4</v>
      </c>
      <c r="J23" s="22">
        <v>3</v>
      </c>
      <c r="K23" s="22">
        <v>0</v>
      </c>
      <c r="L23" s="22">
        <v>0</v>
      </c>
      <c r="M23" s="23"/>
    </row>
    <row r="24" spans="1:13" ht="15.75">
      <c r="A24" s="23" t="s">
        <v>16</v>
      </c>
      <c r="B24" s="22">
        <v>18</v>
      </c>
      <c r="C24" s="22">
        <v>0</v>
      </c>
      <c r="D24" s="22">
        <v>1</v>
      </c>
      <c r="E24" s="22">
        <v>0</v>
      </c>
      <c r="F24" s="22">
        <v>4</v>
      </c>
      <c r="G24" s="22">
        <v>6</v>
      </c>
      <c r="H24" s="22">
        <v>5</v>
      </c>
      <c r="I24" s="22">
        <v>2</v>
      </c>
      <c r="J24" s="22">
        <v>0</v>
      </c>
      <c r="K24" s="22">
        <v>0</v>
      </c>
      <c r="L24" s="22">
        <v>0</v>
      </c>
      <c r="M24" s="23"/>
    </row>
    <row r="25" spans="1:13" ht="15.75">
      <c r="A25" s="23" t="s">
        <v>17</v>
      </c>
      <c r="B25" s="22">
        <v>35</v>
      </c>
      <c r="C25" s="22">
        <v>0</v>
      </c>
      <c r="D25" s="22">
        <v>1</v>
      </c>
      <c r="E25" s="22">
        <v>0</v>
      </c>
      <c r="F25" s="22">
        <v>9</v>
      </c>
      <c r="G25" s="22">
        <v>6</v>
      </c>
      <c r="H25" s="22">
        <v>10</v>
      </c>
      <c r="I25" s="22">
        <v>6</v>
      </c>
      <c r="J25" s="22">
        <v>3</v>
      </c>
      <c r="K25" s="22">
        <v>0</v>
      </c>
      <c r="L25" s="22">
        <v>0</v>
      </c>
      <c r="M25" s="23"/>
    </row>
    <row r="26" spans="1:13" ht="15.75">
      <c r="A26" s="23" t="s">
        <v>18</v>
      </c>
      <c r="B26" s="22">
        <v>28</v>
      </c>
      <c r="C26" s="22">
        <v>0</v>
      </c>
      <c r="D26" s="22">
        <v>2</v>
      </c>
      <c r="E26" s="22">
        <v>3</v>
      </c>
      <c r="F26" s="22">
        <v>5</v>
      </c>
      <c r="G26" s="22">
        <v>5</v>
      </c>
      <c r="H26" s="22">
        <v>11</v>
      </c>
      <c r="I26" s="22">
        <v>2</v>
      </c>
      <c r="J26" s="22">
        <v>0</v>
      </c>
      <c r="K26" s="22">
        <v>0</v>
      </c>
      <c r="L26" s="22">
        <v>0</v>
      </c>
      <c r="M26" s="23"/>
    </row>
    <row r="27" spans="1:13" ht="15.75">
      <c r="A27" s="23" t="s">
        <v>19</v>
      </c>
      <c r="B27" s="22">
        <v>4</v>
      </c>
      <c r="C27" s="22">
        <v>0</v>
      </c>
      <c r="D27" s="22">
        <v>0</v>
      </c>
      <c r="E27" s="22">
        <v>0</v>
      </c>
      <c r="F27" s="22">
        <v>1</v>
      </c>
      <c r="G27" s="22">
        <v>0</v>
      </c>
      <c r="H27" s="22">
        <v>1</v>
      </c>
      <c r="I27" s="22">
        <v>0</v>
      </c>
      <c r="J27" s="22">
        <v>1</v>
      </c>
      <c r="K27" s="22">
        <v>1</v>
      </c>
      <c r="L27" s="22">
        <v>0</v>
      </c>
      <c r="M27" s="23"/>
    </row>
    <row r="28" spans="1:13" ht="15.75">
      <c r="A28" s="23" t="s">
        <v>20</v>
      </c>
      <c r="B28" s="22">
        <v>13</v>
      </c>
      <c r="C28" s="22">
        <v>0</v>
      </c>
      <c r="D28" s="22">
        <v>1</v>
      </c>
      <c r="E28" s="22">
        <v>0</v>
      </c>
      <c r="F28" s="22">
        <v>5</v>
      </c>
      <c r="G28" s="22">
        <v>2</v>
      </c>
      <c r="H28" s="22">
        <v>1</v>
      </c>
      <c r="I28" s="22">
        <v>3</v>
      </c>
      <c r="J28" s="22">
        <v>1</v>
      </c>
      <c r="K28" s="22">
        <v>0</v>
      </c>
      <c r="L28" s="22">
        <v>0</v>
      </c>
      <c r="M28" s="23"/>
    </row>
    <row r="29" spans="1:13" ht="15.75">
      <c r="A29" s="23" t="s">
        <v>21</v>
      </c>
      <c r="B29" s="22">
        <v>30</v>
      </c>
      <c r="C29" s="22">
        <v>0</v>
      </c>
      <c r="D29" s="22">
        <v>1</v>
      </c>
      <c r="E29" s="22">
        <v>0</v>
      </c>
      <c r="F29" s="22">
        <v>2</v>
      </c>
      <c r="G29" s="22">
        <v>2</v>
      </c>
      <c r="H29" s="22">
        <v>11</v>
      </c>
      <c r="I29" s="22">
        <v>9</v>
      </c>
      <c r="J29" s="22">
        <v>5</v>
      </c>
      <c r="K29" s="22">
        <v>0</v>
      </c>
      <c r="L29" s="22">
        <v>0</v>
      </c>
      <c r="M29" s="23"/>
    </row>
    <row r="30" spans="1:13" ht="15.75">
      <c r="A30" s="23" t="s">
        <v>22</v>
      </c>
      <c r="B30" s="22">
        <v>303</v>
      </c>
      <c r="C30" s="22">
        <v>2</v>
      </c>
      <c r="D30" s="22">
        <v>7</v>
      </c>
      <c r="E30" s="22">
        <v>11</v>
      </c>
      <c r="F30" s="22">
        <v>44</v>
      </c>
      <c r="G30" s="22">
        <v>71</v>
      </c>
      <c r="H30" s="22">
        <v>78</v>
      </c>
      <c r="I30" s="22">
        <v>67</v>
      </c>
      <c r="J30" s="22">
        <v>17</v>
      </c>
      <c r="K30" s="22">
        <v>4</v>
      </c>
      <c r="L30" s="22">
        <v>2</v>
      </c>
      <c r="M30" s="23"/>
    </row>
    <row r="31" spans="1:13" ht="17.25">
      <c r="A31" s="23" t="s">
        <v>80</v>
      </c>
      <c r="B31" s="22">
        <v>15</v>
      </c>
      <c r="C31" s="22">
        <v>0</v>
      </c>
      <c r="D31" s="22">
        <v>1</v>
      </c>
      <c r="E31" s="22">
        <v>0</v>
      </c>
      <c r="F31" s="22">
        <v>7</v>
      </c>
      <c r="G31" s="22">
        <v>2</v>
      </c>
      <c r="H31" s="22">
        <v>2</v>
      </c>
      <c r="I31" s="22">
        <v>3</v>
      </c>
      <c r="J31" s="22">
        <v>0</v>
      </c>
      <c r="K31" s="22">
        <v>0</v>
      </c>
      <c r="L31" s="22">
        <v>0</v>
      </c>
      <c r="M31" s="23"/>
    </row>
    <row r="32" spans="1:13" ht="15.75">
      <c r="A32" s="23" t="s">
        <v>23</v>
      </c>
      <c r="B32" s="22">
        <v>17</v>
      </c>
      <c r="C32" s="22">
        <v>0</v>
      </c>
      <c r="D32" s="22">
        <v>1</v>
      </c>
      <c r="E32" s="22">
        <v>1</v>
      </c>
      <c r="F32" s="22">
        <v>6</v>
      </c>
      <c r="G32" s="22">
        <v>4</v>
      </c>
      <c r="H32" s="22">
        <v>2</v>
      </c>
      <c r="I32" s="22">
        <v>1</v>
      </c>
      <c r="J32" s="22">
        <v>2</v>
      </c>
      <c r="K32" s="22">
        <v>0</v>
      </c>
      <c r="L32" s="22">
        <v>0</v>
      </c>
      <c r="M32" s="23"/>
    </row>
    <row r="33" spans="1:13" ht="15.75">
      <c r="A33" s="23" t="s">
        <v>24</v>
      </c>
      <c r="B33" s="22">
        <v>22</v>
      </c>
      <c r="C33" s="22">
        <v>0</v>
      </c>
      <c r="D33" s="22">
        <v>1</v>
      </c>
      <c r="E33" s="22">
        <v>3</v>
      </c>
      <c r="F33" s="22">
        <v>5</v>
      </c>
      <c r="G33" s="22">
        <v>2</v>
      </c>
      <c r="H33" s="22">
        <v>4</v>
      </c>
      <c r="I33" s="22">
        <v>7</v>
      </c>
      <c r="J33" s="22">
        <v>0</v>
      </c>
      <c r="K33" s="22">
        <v>0</v>
      </c>
      <c r="L33" s="22">
        <v>0</v>
      </c>
      <c r="M33" s="23"/>
    </row>
    <row r="34" spans="1:13" ht="15.75">
      <c r="A34" s="23" t="s">
        <v>25</v>
      </c>
      <c r="B34" s="22">
        <v>26</v>
      </c>
      <c r="C34" s="22">
        <v>0</v>
      </c>
      <c r="D34" s="22">
        <v>0</v>
      </c>
      <c r="E34" s="22">
        <v>3</v>
      </c>
      <c r="F34" s="22">
        <v>3</v>
      </c>
      <c r="G34" s="22">
        <v>11</v>
      </c>
      <c r="H34" s="22">
        <v>5</v>
      </c>
      <c r="I34" s="22">
        <v>2</v>
      </c>
      <c r="J34" s="22">
        <v>2</v>
      </c>
      <c r="K34" s="22">
        <v>0</v>
      </c>
      <c r="L34" s="22">
        <v>0</v>
      </c>
      <c r="M34" s="23"/>
    </row>
    <row r="35" spans="1:13" ht="15.75">
      <c r="A35" s="23" t="s">
        <v>26</v>
      </c>
      <c r="B35" s="22">
        <v>25</v>
      </c>
      <c r="C35" s="22">
        <v>0</v>
      </c>
      <c r="D35" s="22">
        <v>0</v>
      </c>
      <c r="E35" s="22">
        <v>0</v>
      </c>
      <c r="F35" s="22">
        <v>7</v>
      </c>
      <c r="G35" s="22">
        <v>5</v>
      </c>
      <c r="H35" s="22">
        <v>6</v>
      </c>
      <c r="I35" s="22">
        <v>6</v>
      </c>
      <c r="J35" s="22">
        <v>1</v>
      </c>
      <c r="K35" s="22">
        <v>0</v>
      </c>
      <c r="L35" s="22">
        <v>0</v>
      </c>
      <c r="M35" s="23"/>
    </row>
    <row r="36" spans="1:13" ht="17.25">
      <c r="A36" s="23" t="s">
        <v>81</v>
      </c>
      <c r="B36" s="22">
        <v>15</v>
      </c>
      <c r="C36" s="22">
        <v>0</v>
      </c>
      <c r="D36" s="22">
        <v>1</v>
      </c>
      <c r="E36" s="22">
        <v>0</v>
      </c>
      <c r="F36" s="22">
        <v>7</v>
      </c>
      <c r="G36" s="22">
        <v>2</v>
      </c>
      <c r="H36" s="22">
        <v>2</v>
      </c>
      <c r="I36" s="22">
        <v>3</v>
      </c>
      <c r="J36" s="22">
        <v>0</v>
      </c>
      <c r="K36" s="22">
        <v>0</v>
      </c>
      <c r="L36" s="22">
        <v>0</v>
      </c>
      <c r="M36" s="23"/>
    </row>
    <row r="37" spans="1:13" ht="15.75">
      <c r="A37" s="23" t="s">
        <v>27</v>
      </c>
      <c r="B37" s="22">
        <v>34</v>
      </c>
      <c r="C37" s="22">
        <v>0</v>
      </c>
      <c r="D37" s="22">
        <v>1</v>
      </c>
      <c r="E37" s="22">
        <v>6</v>
      </c>
      <c r="F37" s="22">
        <v>8</v>
      </c>
      <c r="G37" s="22">
        <v>8</v>
      </c>
      <c r="H37" s="22">
        <v>7</v>
      </c>
      <c r="I37" s="22">
        <v>2</v>
      </c>
      <c r="J37" s="22">
        <v>2</v>
      </c>
      <c r="K37" s="22">
        <v>0</v>
      </c>
      <c r="L37" s="22">
        <v>0</v>
      </c>
      <c r="M37" s="23"/>
    </row>
    <row r="38" spans="1:13" ht="15.75">
      <c r="A38" s="23" t="s">
        <v>28</v>
      </c>
      <c r="B38" s="22">
        <v>144</v>
      </c>
      <c r="C38" s="22">
        <v>0</v>
      </c>
      <c r="D38" s="22">
        <v>1</v>
      </c>
      <c r="E38" s="22">
        <v>13</v>
      </c>
      <c r="F38" s="22">
        <v>48</v>
      </c>
      <c r="G38" s="22">
        <v>34</v>
      </c>
      <c r="H38" s="22">
        <v>24</v>
      </c>
      <c r="I38" s="22">
        <v>17</v>
      </c>
      <c r="J38" s="22">
        <v>6</v>
      </c>
      <c r="K38" s="22">
        <v>1</v>
      </c>
      <c r="L38" s="22">
        <v>0</v>
      </c>
      <c r="M38" s="23"/>
    </row>
    <row r="39" spans="1:13" ht="15.75">
      <c r="A39" s="23" t="s">
        <v>29</v>
      </c>
      <c r="B39" s="22">
        <v>27</v>
      </c>
      <c r="C39" s="22">
        <v>0</v>
      </c>
      <c r="D39" s="22">
        <v>1</v>
      </c>
      <c r="E39" s="22">
        <v>1</v>
      </c>
      <c r="F39" s="22">
        <v>8</v>
      </c>
      <c r="G39" s="22">
        <v>8</v>
      </c>
      <c r="H39" s="22">
        <v>2</v>
      </c>
      <c r="I39" s="22">
        <v>4</v>
      </c>
      <c r="J39" s="22">
        <v>1</v>
      </c>
      <c r="K39" s="22">
        <v>2</v>
      </c>
      <c r="L39" s="22">
        <v>0</v>
      </c>
      <c r="M39" s="23"/>
    </row>
    <row r="40" spans="1:13" ht="15.75">
      <c r="A40" s="23" t="s">
        <v>30</v>
      </c>
      <c r="B40" s="22">
        <v>28</v>
      </c>
      <c r="C40" s="22">
        <v>0</v>
      </c>
      <c r="D40" s="22">
        <v>0</v>
      </c>
      <c r="E40" s="22">
        <v>3</v>
      </c>
      <c r="F40" s="22">
        <v>8</v>
      </c>
      <c r="G40" s="22">
        <v>8</v>
      </c>
      <c r="H40" s="22">
        <v>0</v>
      </c>
      <c r="I40" s="22">
        <v>5</v>
      </c>
      <c r="J40" s="22">
        <v>4</v>
      </c>
      <c r="K40" s="22">
        <v>0</v>
      </c>
      <c r="L40" s="22">
        <v>0</v>
      </c>
      <c r="M40" s="23"/>
    </row>
    <row r="41" spans="1:13" ht="15.75">
      <c r="A41" s="23" t="s">
        <v>31</v>
      </c>
      <c r="B41" s="22">
        <v>10</v>
      </c>
      <c r="C41" s="22">
        <v>0</v>
      </c>
      <c r="D41" s="22">
        <v>0</v>
      </c>
      <c r="E41" s="22">
        <v>1</v>
      </c>
      <c r="F41" s="22">
        <v>0</v>
      </c>
      <c r="G41" s="22">
        <v>2</v>
      </c>
      <c r="H41" s="22">
        <v>3</v>
      </c>
      <c r="I41" s="22">
        <v>3</v>
      </c>
      <c r="J41" s="22">
        <v>1</v>
      </c>
      <c r="K41" s="22">
        <v>0</v>
      </c>
      <c r="L41" s="22">
        <v>0</v>
      </c>
      <c r="M41" s="23"/>
    </row>
    <row r="42" spans="1:13" ht="15.75">
      <c r="A42" s="23" t="s">
        <v>32</v>
      </c>
      <c r="B42" s="22">
        <v>270</v>
      </c>
      <c r="C42" s="22">
        <v>1</v>
      </c>
      <c r="D42" s="22">
        <v>10</v>
      </c>
      <c r="E42" s="22">
        <v>19</v>
      </c>
      <c r="F42" s="22">
        <v>44</v>
      </c>
      <c r="G42" s="22">
        <v>74</v>
      </c>
      <c r="H42" s="22">
        <v>64</v>
      </c>
      <c r="I42" s="22">
        <v>35</v>
      </c>
      <c r="J42" s="22">
        <v>21</v>
      </c>
      <c r="K42" s="22">
        <v>1</v>
      </c>
      <c r="L42" s="22">
        <v>1</v>
      </c>
      <c r="M42" s="23"/>
    </row>
    <row r="43" spans="1:13" ht="15.75">
      <c r="A43" s="23" t="s">
        <v>33</v>
      </c>
      <c r="B43" s="22">
        <v>18</v>
      </c>
      <c r="C43" s="22">
        <v>0</v>
      </c>
      <c r="D43" s="22">
        <v>1</v>
      </c>
      <c r="E43" s="22">
        <v>0</v>
      </c>
      <c r="F43" s="22">
        <v>4</v>
      </c>
      <c r="G43" s="22">
        <v>4</v>
      </c>
      <c r="H43" s="22">
        <v>4</v>
      </c>
      <c r="I43" s="22">
        <v>3</v>
      </c>
      <c r="J43" s="22">
        <v>2</v>
      </c>
      <c r="K43" s="22">
        <v>0</v>
      </c>
      <c r="L43" s="22">
        <v>0</v>
      </c>
      <c r="M43" s="23"/>
    </row>
    <row r="44" spans="1:13" ht="15.75">
      <c r="A44" s="23" t="s">
        <v>34</v>
      </c>
      <c r="B44" s="22">
        <v>1357</v>
      </c>
      <c r="C44" s="22">
        <v>0</v>
      </c>
      <c r="D44" s="22">
        <v>6</v>
      </c>
      <c r="E44" s="22">
        <v>27</v>
      </c>
      <c r="F44" s="22">
        <v>99</v>
      </c>
      <c r="G44" s="22">
        <v>218</v>
      </c>
      <c r="H44" s="22">
        <v>407</v>
      </c>
      <c r="I44" s="22">
        <v>370</v>
      </c>
      <c r="J44" s="22">
        <v>212</v>
      </c>
      <c r="K44" s="22">
        <v>17</v>
      </c>
      <c r="L44" s="22">
        <v>1</v>
      </c>
      <c r="M44" s="23"/>
    </row>
    <row r="45" spans="1:13" ht="15.75">
      <c r="A45" s="23" t="s">
        <v>35</v>
      </c>
      <c r="B45" s="22">
        <v>156</v>
      </c>
      <c r="C45" s="22">
        <v>0</v>
      </c>
      <c r="D45" s="22">
        <v>5</v>
      </c>
      <c r="E45" s="22">
        <v>6</v>
      </c>
      <c r="F45" s="22">
        <v>33</v>
      </c>
      <c r="G45" s="22">
        <v>37</v>
      </c>
      <c r="H45" s="22">
        <v>34</v>
      </c>
      <c r="I45" s="22">
        <v>29</v>
      </c>
      <c r="J45" s="22">
        <v>10</v>
      </c>
      <c r="K45" s="22">
        <v>2</v>
      </c>
      <c r="L45" s="22">
        <v>0</v>
      </c>
      <c r="M45" s="23"/>
    </row>
    <row r="46" spans="1:13" ht="15.75">
      <c r="A46" s="23" t="s">
        <v>36</v>
      </c>
      <c r="B46" s="22">
        <v>131</v>
      </c>
      <c r="C46" s="22">
        <v>0</v>
      </c>
      <c r="D46" s="22">
        <v>2</v>
      </c>
      <c r="E46" s="22">
        <v>6</v>
      </c>
      <c r="F46" s="22">
        <v>24</v>
      </c>
      <c r="G46" s="22">
        <v>38</v>
      </c>
      <c r="H46" s="22">
        <v>26</v>
      </c>
      <c r="I46" s="22">
        <v>21</v>
      </c>
      <c r="J46" s="22">
        <v>14</v>
      </c>
      <c r="K46" s="22">
        <v>0</v>
      </c>
      <c r="L46" s="22">
        <v>0</v>
      </c>
      <c r="M46" s="23"/>
    </row>
    <row r="47" spans="1:13" ht="15.75">
      <c r="A47" s="23" t="s">
        <v>37</v>
      </c>
      <c r="B47" s="22">
        <v>204</v>
      </c>
      <c r="C47" s="22">
        <v>0</v>
      </c>
      <c r="D47" s="22">
        <v>3</v>
      </c>
      <c r="E47" s="22">
        <v>15</v>
      </c>
      <c r="F47" s="22">
        <v>31</v>
      </c>
      <c r="G47" s="22">
        <v>50</v>
      </c>
      <c r="H47" s="22">
        <v>51</v>
      </c>
      <c r="I47" s="22">
        <v>41</v>
      </c>
      <c r="J47" s="22">
        <v>10</v>
      </c>
      <c r="K47" s="22">
        <v>3</v>
      </c>
      <c r="L47" s="22">
        <v>0</v>
      </c>
      <c r="M47" s="23"/>
    </row>
    <row r="48" spans="1:13" ht="15.75">
      <c r="A48" s="23" t="s">
        <v>38</v>
      </c>
      <c r="B48" s="22">
        <v>46</v>
      </c>
      <c r="C48" s="22">
        <v>1</v>
      </c>
      <c r="D48" s="22">
        <v>1</v>
      </c>
      <c r="E48" s="22">
        <v>3</v>
      </c>
      <c r="F48" s="22">
        <v>10</v>
      </c>
      <c r="G48" s="22">
        <v>15</v>
      </c>
      <c r="H48" s="22">
        <v>6</v>
      </c>
      <c r="I48" s="22">
        <v>6</v>
      </c>
      <c r="J48" s="22">
        <v>4</v>
      </c>
      <c r="K48" s="22">
        <v>0</v>
      </c>
      <c r="L48" s="22">
        <v>0</v>
      </c>
      <c r="M48" s="23"/>
    </row>
    <row r="49" spans="1:13" ht="15.75">
      <c r="A49" s="23" t="s">
        <v>39</v>
      </c>
      <c r="B49" s="22">
        <v>196</v>
      </c>
      <c r="C49" s="22">
        <v>1</v>
      </c>
      <c r="D49" s="22">
        <v>3</v>
      </c>
      <c r="E49" s="22">
        <v>12</v>
      </c>
      <c r="F49" s="22">
        <v>32</v>
      </c>
      <c r="G49" s="22">
        <v>34</v>
      </c>
      <c r="H49" s="22">
        <v>46</v>
      </c>
      <c r="I49" s="22">
        <v>40</v>
      </c>
      <c r="J49" s="22">
        <v>27</v>
      </c>
      <c r="K49" s="22">
        <v>1</v>
      </c>
      <c r="L49" s="22">
        <v>0</v>
      </c>
      <c r="M49" s="23"/>
    </row>
    <row r="50" spans="1:13" ht="15.75">
      <c r="A50" s="23" t="s">
        <v>40</v>
      </c>
      <c r="B50" s="22">
        <v>17</v>
      </c>
      <c r="C50" s="22">
        <v>0</v>
      </c>
      <c r="D50" s="22">
        <v>0</v>
      </c>
      <c r="E50" s="22">
        <v>1</v>
      </c>
      <c r="F50" s="22">
        <v>6</v>
      </c>
      <c r="G50" s="22">
        <v>5</v>
      </c>
      <c r="H50" s="22">
        <v>1</v>
      </c>
      <c r="I50" s="22">
        <v>3</v>
      </c>
      <c r="J50" s="22">
        <v>0</v>
      </c>
      <c r="K50" s="22">
        <v>0</v>
      </c>
      <c r="L50" s="22">
        <v>1</v>
      </c>
      <c r="M50" s="23"/>
    </row>
    <row r="51" spans="1:13" ht="15.75">
      <c r="A51" s="23" t="s">
        <v>41</v>
      </c>
      <c r="B51" s="22">
        <v>73</v>
      </c>
      <c r="C51" s="22">
        <v>0</v>
      </c>
      <c r="D51" s="22">
        <v>7</v>
      </c>
      <c r="E51" s="22">
        <v>8</v>
      </c>
      <c r="F51" s="22">
        <v>17</v>
      </c>
      <c r="G51" s="22">
        <v>13</v>
      </c>
      <c r="H51" s="22">
        <v>16</v>
      </c>
      <c r="I51" s="22">
        <v>5</v>
      </c>
      <c r="J51" s="22">
        <v>7</v>
      </c>
      <c r="K51" s="22">
        <v>0</v>
      </c>
      <c r="L51" s="22">
        <v>0</v>
      </c>
      <c r="M51" s="23"/>
    </row>
    <row r="52" spans="1:13" ht="15.75">
      <c r="A52" s="23" t="s">
        <v>42</v>
      </c>
      <c r="B52" s="22">
        <v>25</v>
      </c>
      <c r="C52" s="22">
        <v>0</v>
      </c>
      <c r="D52" s="22">
        <v>0</v>
      </c>
      <c r="E52" s="22">
        <v>2</v>
      </c>
      <c r="F52" s="22">
        <v>3</v>
      </c>
      <c r="G52" s="22">
        <v>5</v>
      </c>
      <c r="H52" s="22">
        <v>9</v>
      </c>
      <c r="I52" s="22">
        <v>1</v>
      </c>
      <c r="J52" s="22">
        <v>4</v>
      </c>
      <c r="K52" s="22">
        <v>1</v>
      </c>
      <c r="L52" s="22">
        <v>0</v>
      </c>
      <c r="M52" s="23"/>
    </row>
    <row r="53" spans="1:13" ht="15.75">
      <c r="A53" s="23" t="s">
        <v>43</v>
      </c>
      <c r="B53" s="22">
        <v>23</v>
      </c>
      <c r="C53" s="22">
        <v>0</v>
      </c>
      <c r="D53" s="22">
        <v>0</v>
      </c>
      <c r="E53" s="22">
        <v>0</v>
      </c>
      <c r="F53" s="22">
        <v>1</v>
      </c>
      <c r="G53" s="22">
        <v>4</v>
      </c>
      <c r="H53" s="22">
        <v>6</v>
      </c>
      <c r="I53" s="22">
        <v>5</v>
      </c>
      <c r="J53" s="22">
        <v>6</v>
      </c>
      <c r="K53" s="22">
        <v>1</v>
      </c>
      <c r="L53" s="22">
        <v>0</v>
      </c>
      <c r="M53" s="23"/>
    </row>
    <row r="54" spans="1:13" ht="15.75">
      <c r="A54" s="23" t="s">
        <v>44</v>
      </c>
      <c r="B54" s="22">
        <v>61</v>
      </c>
      <c r="C54" s="22">
        <v>0</v>
      </c>
      <c r="D54" s="22">
        <v>0</v>
      </c>
      <c r="E54" s="22">
        <v>3</v>
      </c>
      <c r="F54" s="22">
        <v>10</v>
      </c>
      <c r="G54" s="22">
        <v>11</v>
      </c>
      <c r="H54" s="22">
        <v>14</v>
      </c>
      <c r="I54" s="22">
        <v>13</v>
      </c>
      <c r="J54" s="22">
        <v>7</v>
      </c>
      <c r="K54" s="22">
        <v>2</v>
      </c>
      <c r="L54" s="22">
        <v>1</v>
      </c>
      <c r="M54" s="23"/>
    </row>
    <row r="55" spans="1:13" ht="15.75">
      <c r="A55" s="23" t="s">
        <v>45</v>
      </c>
      <c r="B55" s="22">
        <v>156</v>
      </c>
      <c r="C55" s="22">
        <v>0</v>
      </c>
      <c r="D55" s="22">
        <v>0</v>
      </c>
      <c r="E55" s="22">
        <v>7</v>
      </c>
      <c r="F55" s="22">
        <v>22</v>
      </c>
      <c r="G55" s="22">
        <v>27</v>
      </c>
      <c r="H55" s="22">
        <v>41</v>
      </c>
      <c r="I55" s="22">
        <v>39</v>
      </c>
      <c r="J55" s="22">
        <v>15</v>
      </c>
      <c r="K55" s="22">
        <v>5</v>
      </c>
      <c r="L55" s="22">
        <v>0</v>
      </c>
      <c r="M55" s="23"/>
    </row>
    <row r="56" spans="1:13" ht="15.75">
      <c r="A56" s="23" t="s">
        <v>46</v>
      </c>
      <c r="B56" s="22">
        <v>68</v>
      </c>
      <c r="C56" s="22">
        <v>0</v>
      </c>
      <c r="D56" s="22">
        <v>2</v>
      </c>
      <c r="E56" s="22">
        <v>8</v>
      </c>
      <c r="F56" s="22">
        <v>17</v>
      </c>
      <c r="G56" s="22">
        <v>16</v>
      </c>
      <c r="H56" s="22">
        <v>10</v>
      </c>
      <c r="I56" s="22">
        <v>10</v>
      </c>
      <c r="J56" s="22">
        <v>4</v>
      </c>
      <c r="K56" s="22">
        <v>1</v>
      </c>
      <c r="L56" s="22">
        <v>0</v>
      </c>
      <c r="M56" s="23"/>
    </row>
    <row r="57" spans="1:13" ht="15.75">
      <c r="A57" s="23" t="s">
        <v>47</v>
      </c>
      <c r="B57" s="22">
        <v>139</v>
      </c>
      <c r="C57" s="22">
        <v>0</v>
      </c>
      <c r="D57" s="22">
        <v>0</v>
      </c>
      <c r="E57" s="22">
        <v>3</v>
      </c>
      <c r="F57" s="22">
        <v>18</v>
      </c>
      <c r="G57" s="22">
        <v>35</v>
      </c>
      <c r="H57" s="22">
        <v>48</v>
      </c>
      <c r="I57" s="22">
        <v>23</v>
      </c>
      <c r="J57" s="22">
        <v>10</v>
      </c>
      <c r="K57" s="22">
        <v>2</v>
      </c>
      <c r="L57" s="22">
        <v>0</v>
      </c>
      <c r="M57" s="23"/>
    </row>
    <row r="58" spans="1:13" ht="15.75">
      <c r="A58" s="23" t="s">
        <v>48</v>
      </c>
      <c r="B58" s="22">
        <v>167</v>
      </c>
      <c r="C58" s="22">
        <v>1</v>
      </c>
      <c r="D58" s="22">
        <v>6</v>
      </c>
      <c r="E58" s="22">
        <v>11</v>
      </c>
      <c r="F58" s="22">
        <v>25</v>
      </c>
      <c r="G58" s="22">
        <v>39</v>
      </c>
      <c r="H58" s="22">
        <v>45</v>
      </c>
      <c r="I58" s="22">
        <v>26</v>
      </c>
      <c r="J58" s="22">
        <v>13</v>
      </c>
      <c r="K58" s="22">
        <v>1</v>
      </c>
      <c r="L58" s="22">
        <v>0</v>
      </c>
      <c r="M58" s="23"/>
    </row>
    <row r="59" spans="1:13" ht="15.75">
      <c r="A59" s="23" t="s">
        <v>49</v>
      </c>
      <c r="B59" s="22">
        <v>20</v>
      </c>
      <c r="C59" s="22">
        <v>0</v>
      </c>
      <c r="D59" s="22">
        <v>0</v>
      </c>
      <c r="E59" s="22">
        <v>1</v>
      </c>
      <c r="F59" s="22">
        <v>4</v>
      </c>
      <c r="G59" s="22">
        <v>5</v>
      </c>
      <c r="H59" s="22">
        <v>3</v>
      </c>
      <c r="I59" s="22">
        <v>3</v>
      </c>
      <c r="J59" s="22">
        <v>3</v>
      </c>
      <c r="K59" s="22">
        <v>1</v>
      </c>
      <c r="L59" s="22">
        <v>0</v>
      </c>
      <c r="M59" s="23"/>
    </row>
    <row r="60" spans="1:13" ht="15.75">
      <c r="A60" s="23" t="s">
        <v>50</v>
      </c>
      <c r="B60" s="22">
        <v>4</v>
      </c>
      <c r="C60" s="22">
        <v>0</v>
      </c>
      <c r="D60" s="22">
        <v>0</v>
      </c>
      <c r="E60" s="22">
        <v>0</v>
      </c>
      <c r="F60" s="22">
        <v>1</v>
      </c>
      <c r="G60" s="22">
        <v>0</v>
      </c>
      <c r="H60" s="22">
        <v>1</v>
      </c>
      <c r="I60" s="22">
        <v>1</v>
      </c>
      <c r="J60" s="22">
        <v>1</v>
      </c>
      <c r="K60" s="22">
        <v>0</v>
      </c>
      <c r="L60" s="22">
        <v>0</v>
      </c>
      <c r="M60" s="23"/>
    </row>
    <row r="61" spans="1:13" ht="15.75">
      <c r="A61" s="23" t="s">
        <v>51</v>
      </c>
      <c r="B61" s="22">
        <v>4</v>
      </c>
      <c r="C61" s="22">
        <v>0</v>
      </c>
      <c r="D61" s="22">
        <v>0</v>
      </c>
      <c r="E61" s="22">
        <v>0</v>
      </c>
      <c r="F61" s="22">
        <v>2</v>
      </c>
      <c r="G61" s="22">
        <v>0</v>
      </c>
      <c r="H61" s="22">
        <v>2</v>
      </c>
      <c r="I61" s="22">
        <v>0</v>
      </c>
      <c r="J61" s="22">
        <v>0</v>
      </c>
      <c r="K61" s="22">
        <v>0</v>
      </c>
      <c r="L61" s="22">
        <v>0</v>
      </c>
      <c r="M61" s="23"/>
    </row>
    <row r="62" spans="1:13" ht="15.75">
      <c r="A62" s="23" t="s">
        <v>52</v>
      </c>
      <c r="B62" s="22">
        <v>61</v>
      </c>
      <c r="C62" s="22">
        <v>0</v>
      </c>
      <c r="D62" s="22">
        <v>2</v>
      </c>
      <c r="E62" s="22">
        <v>2</v>
      </c>
      <c r="F62" s="22">
        <v>18</v>
      </c>
      <c r="G62" s="22">
        <v>14</v>
      </c>
      <c r="H62" s="22">
        <v>13</v>
      </c>
      <c r="I62" s="22">
        <v>6</v>
      </c>
      <c r="J62" s="22">
        <v>6</v>
      </c>
      <c r="K62" s="22">
        <v>0</v>
      </c>
      <c r="L62" s="22">
        <v>0</v>
      </c>
      <c r="M62" s="23"/>
    </row>
    <row r="63" spans="1:13" ht="15.75">
      <c r="A63" s="23" t="s">
        <v>53</v>
      </c>
      <c r="B63" s="22">
        <v>1058</v>
      </c>
      <c r="C63" s="22">
        <v>1</v>
      </c>
      <c r="D63" s="22">
        <v>9</v>
      </c>
      <c r="E63" s="22">
        <v>25</v>
      </c>
      <c r="F63" s="22">
        <v>92</v>
      </c>
      <c r="G63" s="22">
        <v>193</v>
      </c>
      <c r="H63" s="22">
        <v>283</v>
      </c>
      <c r="I63" s="22">
        <v>296</v>
      </c>
      <c r="J63" s="22">
        <v>144</v>
      </c>
      <c r="K63" s="22">
        <v>11</v>
      </c>
      <c r="L63" s="22">
        <v>4</v>
      </c>
      <c r="M63" s="23"/>
    </row>
    <row r="64" spans="1:13" ht="15.75">
      <c r="A64" s="23" t="s">
        <v>54</v>
      </c>
      <c r="B64" s="22">
        <v>65</v>
      </c>
      <c r="C64" s="22">
        <v>0</v>
      </c>
      <c r="D64" s="22">
        <v>1</v>
      </c>
      <c r="E64" s="22">
        <v>6</v>
      </c>
      <c r="F64" s="22">
        <v>11</v>
      </c>
      <c r="G64" s="22">
        <v>17</v>
      </c>
      <c r="H64" s="22">
        <v>11</v>
      </c>
      <c r="I64" s="22">
        <v>10</v>
      </c>
      <c r="J64" s="22">
        <v>7</v>
      </c>
      <c r="K64" s="22">
        <v>1</v>
      </c>
      <c r="L64" s="22">
        <v>1</v>
      </c>
      <c r="M64" s="23"/>
    </row>
    <row r="65" spans="1:13" ht="15.75">
      <c r="A65" s="23" t="s">
        <v>55</v>
      </c>
      <c r="B65" s="22">
        <v>21</v>
      </c>
      <c r="C65" s="22">
        <v>0</v>
      </c>
      <c r="D65" s="22">
        <v>0</v>
      </c>
      <c r="E65" s="22">
        <v>0</v>
      </c>
      <c r="F65" s="22">
        <v>5</v>
      </c>
      <c r="G65" s="22">
        <v>6</v>
      </c>
      <c r="H65" s="22">
        <v>4</v>
      </c>
      <c r="I65" s="22">
        <v>5</v>
      </c>
      <c r="J65" s="22">
        <v>1</v>
      </c>
      <c r="K65" s="22">
        <v>0</v>
      </c>
      <c r="L65" s="22">
        <v>0</v>
      </c>
      <c r="M65" s="23"/>
    </row>
    <row r="66" spans="1:13" ht="15.75">
      <c r="A66" s="23" t="s">
        <v>56</v>
      </c>
      <c r="B66" s="22">
        <v>12</v>
      </c>
      <c r="C66" s="22">
        <v>0</v>
      </c>
      <c r="D66" s="22">
        <v>0</v>
      </c>
      <c r="E66" s="22">
        <v>0</v>
      </c>
      <c r="F66" s="22">
        <v>2</v>
      </c>
      <c r="G66" s="22">
        <v>5</v>
      </c>
      <c r="H66" s="22">
        <v>2</v>
      </c>
      <c r="I66" s="22">
        <v>2</v>
      </c>
      <c r="J66" s="22">
        <v>1</v>
      </c>
      <c r="K66" s="22">
        <v>0</v>
      </c>
      <c r="L66" s="22">
        <v>0</v>
      </c>
      <c r="M66" s="23"/>
    </row>
    <row r="67" spans="1:13" ht="15.75">
      <c r="A67" s="23" t="s">
        <v>57</v>
      </c>
      <c r="B67" s="22">
        <v>28</v>
      </c>
      <c r="C67" s="22">
        <v>0</v>
      </c>
      <c r="D67" s="22">
        <v>1</v>
      </c>
      <c r="E67" s="22">
        <v>2</v>
      </c>
      <c r="F67" s="22">
        <v>5</v>
      </c>
      <c r="G67" s="22">
        <v>6</v>
      </c>
      <c r="H67" s="22">
        <v>6</v>
      </c>
      <c r="I67" s="22">
        <v>5</v>
      </c>
      <c r="J67" s="22">
        <v>2</v>
      </c>
      <c r="K67" s="22">
        <v>1</v>
      </c>
      <c r="L67" s="22">
        <v>0</v>
      </c>
      <c r="M67" s="23"/>
    </row>
    <row r="68" spans="1:13" ht="15.75">
      <c r="A68" s="23" t="s">
        <v>58</v>
      </c>
      <c r="B68" s="22">
        <v>51</v>
      </c>
      <c r="C68" s="22">
        <v>0</v>
      </c>
      <c r="D68" s="22">
        <v>1</v>
      </c>
      <c r="E68" s="22">
        <v>2</v>
      </c>
      <c r="F68" s="22">
        <v>12</v>
      </c>
      <c r="G68" s="22">
        <v>15</v>
      </c>
      <c r="H68" s="22">
        <v>7</v>
      </c>
      <c r="I68" s="22">
        <v>10</v>
      </c>
      <c r="J68" s="22">
        <v>4</v>
      </c>
      <c r="K68" s="22">
        <v>0</v>
      </c>
      <c r="L68" s="22">
        <v>0</v>
      </c>
      <c r="M68" s="23"/>
    </row>
    <row r="69" spans="1:13" ht="15.75">
      <c r="A69" s="23" t="s">
        <v>59</v>
      </c>
      <c r="B69" s="22">
        <v>34</v>
      </c>
      <c r="C69" s="22">
        <v>0</v>
      </c>
      <c r="D69" s="22">
        <v>2</v>
      </c>
      <c r="E69" s="22">
        <v>3</v>
      </c>
      <c r="F69" s="22">
        <v>4</v>
      </c>
      <c r="G69" s="22">
        <v>12</v>
      </c>
      <c r="H69" s="22">
        <v>9</v>
      </c>
      <c r="I69" s="22">
        <v>4</v>
      </c>
      <c r="J69" s="22">
        <v>0</v>
      </c>
      <c r="K69" s="22">
        <v>0</v>
      </c>
      <c r="L69" s="22">
        <v>0</v>
      </c>
      <c r="M69" s="23"/>
    </row>
    <row r="70" spans="1:13" ht="15.75">
      <c r="A70" s="23" t="s">
        <v>60</v>
      </c>
      <c r="B70" s="22">
        <v>29</v>
      </c>
      <c r="C70" s="22">
        <v>0</v>
      </c>
      <c r="D70" s="22">
        <v>0</v>
      </c>
      <c r="E70" s="22">
        <v>1</v>
      </c>
      <c r="F70" s="22">
        <v>2</v>
      </c>
      <c r="G70" s="22">
        <v>9</v>
      </c>
      <c r="H70" s="22">
        <v>8</v>
      </c>
      <c r="I70" s="22">
        <v>6</v>
      </c>
      <c r="J70" s="22">
        <v>3</v>
      </c>
      <c r="K70" s="22">
        <v>0</v>
      </c>
      <c r="L70" s="22">
        <v>0</v>
      </c>
      <c r="M70" s="23"/>
    </row>
    <row r="71" spans="1:13" ht="15.75">
      <c r="A71" s="23" t="s">
        <v>61</v>
      </c>
      <c r="B71" s="22">
        <v>266</v>
      </c>
      <c r="C71" s="22">
        <v>0</v>
      </c>
      <c r="D71" s="22">
        <v>2</v>
      </c>
      <c r="E71" s="22">
        <v>9</v>
      </c>
      <c r="F71" s="22">
        <v>30</v>
      </c>
      <c r="G71" s="22">
        <v>48</v>
      </c>
      <c r="H71" s="22">
        <v>52</v>
      </c>
      <c r="I71" s="22">
        <v>64</v>
      </c>
      <c r="J71" s="22">
        <v>47</v>
      </c>
      <c r="K71" s="22">
        <v>9</v>
      </c>
      <c r="L71" s="22">
        <v>5</v>
      </c>
      <c r="M71" s="23"/>
    </row>
    <row r="72" spans="1:13" ht="15.75">
      <c r="A72" s="23" t="s">
        <v>62</v>
      </c>
      <c r="B72" s="22">
        <v>18</v>
      </c>
      <c r="C72" s="22">
        <v>0</v>
      </c>
      <c r="D72" s="22">
        <v>0</v>
      </c>
      <c r="E72" s="22">
        <v>3</v>
      </c>
      <c r="F72" s="22">
        <v>5</v>
      </c>
      <c r="G72" s="22">
        <v>5</v>
      </c>
      <c r="H72" s="22">
        <v>4</v>
      </c>
      <c r="I72" s="22">
        <v>0</v>
      </c>
      <c r="J72" s="22">
        <v>1</v>
      </c>
      <c r="K72" s="22">
        <v>0</v>
      </c>
      <c r="L72" s="22">
        <v>0</v>
      </c>
      <c r="M72" s="23"/>
    </row>
    <row r="73" spans="1:13" ht="15.75">
      <c r="A73" s="38" t="s">
        <v>63</v>
      </c>
      <c r="B73" s="39">
        <v>10</v>
      </c>
      <c r="C73" s="22">
        <v>0</v>
      </c>
      <c r="D73" s="22">
        <v>0</v>
      </c>
      <c r="E73" s="39">
        <v>3</v>
      </c>
      <c r="F73" s="39">
        <v>1</v>
      </c>
      <c r="G73" s="39">
        <v>3</v>
      </c>
      <c r="H73" s="39">
        <v>2</v>
      </c>
      <c r="I73" s="39">
        <v>1</v>
      </c>
      <c r="J73" s="22">
        <v>0</v>
      </c>
      <c r="K73" s="22">
        <v>0</v>
      </c>
      <c r="L73" s="22">
        <v>0</v>
      </c>
      <c r="M73" s="23"/>
    </row>
    <row r="74" spans="1:13" ht="15.75">
      <c r="A74" s="23"/>
      <c r="B74" s="23"/>
      <c r="C74" s="27"/>
      <c r="D74" s="27"/>
      <c r="E74" s="23"/>
      <c r="F74" s="23"/>
      <c r="G74" s="23"/>
      <c r="H74" s="23"/>
      <c r="I74" s="23"/>
      <c r="J74" s="27"/>
      <c r="K74" s="27"/>
      <c r="L74" s="27"/>
      <c r="M74" s="23"/>
    </row>
    <row r="75" spans="1:13" ht="15.75">
      <c r="A75" s="23" t="s">
        <v>73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5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5.75">
      <c r="A77" s="62" t="s">
        <v>89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</sheetData>
  <sheetProtection/>
  <mergeCells count="1">
    <mergeCell ref="C4:L4"/>
  </mergeCells>
  <hyperlinks>
    <hyperlink ref="A77" r:id="rId1" display="SOURCE:  New York State Department of Health, Bureau of Biometrics an Health Statistics.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4" width="11.77734375" style="0" customWidth="1"/>
  </cols>
  <sheetData>
    <row r="1" spans="1:12" ht="20.25">
      <c r="A1" s="19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>
      <c r="A2" s="20" t="s">
        <v>94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2" ht="15.75">
      <c r="A7" s="21" t="s">
        <v>1</v>
      </c>
      <c r="B7" s="40">
        <v>17818</v>
      </c>
      <c r="C7" s="40">
        <v>27</v>
      </c>
      <c r="D7" s="40">
        <v>315</v>
      </c>
      <c r="E7" s="40">
        <v>703</v>
      </c>
      <c r="F7" s="40">
        <v>2765</v>
      </c>
      <c r="G7" s="40">
        <v>3847</v>
      </c>
      <c r="H7" s="40">
        <v>4236</v>
      </c>
      <c r="I7" s="40">
        <v>3746</v>
      </c>
      <c r="J7" s="40">
        <v>1771</v>
      </c>
      <c r="K7" s="40">
        <v>191</v>
      </c>
      <c r="L7" s="40">
        <v>217</v>
      </c>
    </row>
    <row r="8" spans="1:12" ht="15.75">
      <c r="A8" s="2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5.75">
      <c r="A9" s="21" t="s">
        <v>2</v>
      </c>
      <c r="B9" s="40">
        <v>11457</v>
      </c>
      <c r="C9" s="40">
        <v>22</v>
      </c>
      <c r="D9" s="40">
        <v>219</v>
      </c>
      <c r="E9" s="40">
        <v>473</v>
      </c>
      <c r="F9" s="40">
        <v>1881</v>
      </c>
      <c r="G9" s="40">
        <v>2551</v>
      </c>
      <c r="H9" s="40">
        <v>2669</v>
      </c>
      <c r="I9" s="40">
        <v>2296</v>
      </c>
      <c r="J9" s="40">
        <v>1121</v>
      </c>
      <c r="K9" s="40">
        <v>127</v>
      </c>
      <c r="L9" s="40">
        <v>98</v>
      </c>
    </row>
    <row r="10" spans="1:12" ht="15.75">
      <c r="A10" s="21" t="s">
        <v>3</v>
      </c>
      <c r="B10" s="40">
        <v>2104</v>
      </c>
      <c r="C10" s="40">
        <v>4</v>
      </c>
      <c r="D10" s="40">
        <v>73</v>
      </c>
      <c r="E10" s="40">
        <v>130</v>
      </c>
      <c r="F10" s="40">
        <v>444</v>
      </c>
      <c r="G10" s="40">
        <v>499</v>
      </c>
      <c r="H10" s="40">
        <v>446</v>
      </c>
      <c r="I10" s="40">
        <v>303</v>
      </c>
      <c r="J10" s="40">
        <v>177</v>
      </c>
      <c r="K10" s="40">
        <v>16</v>
      </c>
      <c r="L10" s="40">
        <v>12</v>
      </c>
    </row>
    <row r="11" spans="1:12" ht="15.75">
      <c r="A11" s="21" t="s">
        <v>4</v>
      </c>
      <c r="B11" s="40">
        <v>4050</v>
      </c>
      <c r="C11" s="40">
        <v>11</v>
      </c>
      <c r="D11" s="40">
        <v>89</v>
      </c>
      <c r="E11" s="40">
        <v>171</v>
      </c>
      <c r="F11" s="40">
        <v>702</v>
      </c>
      <c r="G11" s="40">
        <v>919</v>
      </c>
      <c r="H11" s="40">
        <v>921</v>
      </c>
      <c r="I11" s="40">
        <v>785</v>
      </c>
      <c r="J11" s="40">
        <v>350</v>
      </c>
      <c r="K11" s="40">
        <v>55</v>
      </c>
      <c r="L11" s="40">
        <v>47</v>
      </c>
    </row>
    <row r="12" spans="1:12" ht="15.75">
      <c r="A12" s="21" t="s">
        <v>5</v>
      </c>
      <c r="B12" s="40">
        <v>1645</v>
      </c>
      <c r="C12" s="40">
        <v>3</v>
      </c>
      <c r="D12" s="40">
        <v>16</v>
      </c>
      <c r="E12" s="40">
        <v>52</v>
      </c>
      <c r="F12" s="40">
        <v>190</v>
      </c>
      <c r="G12" s="40">
        <v>302</v>
      </c>
      <c r="H12" s="40">
        <v>432</v>
      </c>
      <c r="I12" s="40">
        <v>404</v>
      </c>
      <c r="J12" s="40">
        <v>209</v>
      </c>
      <c r="K12" s="40">
        <v>18</v>
      </c>
      <c r="L12" s="40">
        <v>19</v>
      </c>
    </row>
    <row r="13" spans="1:12" ht="15.75">
      <c r="A13" s="21" t="s">
        <v>6</v>
      </c>
      <c r="B13" s="40">
        <v>3059</v>
      </c>
      <c r="C13" s="40">
        <v>4</v>
      </c>
      <c r="D13" s="40">
        <v>36</v>
      </c>
      <c r="E13" s="40">
        <v>102</v>
      </c>
      <c r="F13" s="40">
        <v>481</v>
      </c>
      <c r="G13" s="40">
        <v>707</v>
      </c>
      <c r="H13" s="40">
        <v>703</v>
      </c>
      <c r="I13" s="40">
        <v>655</v>
      </c>
      <c r="J13" s="40">
        <v>318</v>
      </c>
      <c r="K13" s="40">
        <v>35</v>
      </c>
      <c r="L13" s="40">
        <v>18</v>
      </c>
    </row>
    <row r="14" spans="1:12" ht="15.75">
      <c r="A14" s="21" t="s">
        <v>7</v>
      </c>
      <c r="B14" s="40">
        <v>599</v>
      </c>
      <c r="C14" s="40">
        <v>0</v>
      </c>
      <c r="D14" s="40">
        <v>5</v>
      </c>
      <c r="E14" s="40">
        <v>18</v>
      </c>
      <c r="F14" s="40">
        <v>64</v>
      </c>
      <c r="G14" s="40">
        <v>124</v>
      </c>
      <c r="H14" s="40">
        <v>167</v>
      </c>
      <c r="I14" s="40">
        <v>149</v>
      </c>
      <c r="J14" s="40">
        <v>67</v>
      </c>
      <c r="K14" s="40">
        <v>3</v>
      </c>
      <c r="L14" s="40">
        <v>2</v>
      </c>
    </row>
    <row r="15" spans="1:12" ht="15.75">
      <c r="A15" s="2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5.75">
      <c r="A16" s="21" t="s">
        <v>8</v>
      </c>
      <c r="B16" s="40">
        <v>6361</v>
      </c>
      <c r="C16" s="40">
        <v>5</v>
      </c>
      <c r="D16" s="40">
        <v>96</v>
      </c>
      <c r="E16" s="40">
        <v>230</v>
      </c>
      <c r="F16" s="40">
        <v>884</v>
      </c>
      <c r="G16" s="40">
        <v>1296</v>
      </c>
      <c r="H16" s="40">
        <v>1567</v>
      </c>
      <c r="I16" s="40">
        <v>1450</v>
      </c>
      <c r="J16" s="40">
        <v>650</v>
      </c>
      <c r="K16" s="40">
        <v>64</v>
      </c>
      <c r="L16" s="40">
        <v>119</v>
      </c>
    </row>
    <row r="17" spans="1:12" ht="15.75">
      <c r="A17" s="21" t="s">
        <v>9</v>
      </c>
      <c r="B17" s="40">
        <v>204</v>
      </c>
      <c r="C17" s="40">
        <v>0</v>
      </c>
      <c r="D17" s="40">
        <v>1</v>
      </c>
      <c r="E17" s="40">
        <v>9</v>
      </c>
      <c r="F17" s="40">
        <v>22</v>
      </c>
      <c r="G17" s="40">
        <v>42</v>
      </c>
      <c r="H17" s="40">
        <v>48</v>
      </c>
      <c r="I17" s="40">
        <v>48</v>
      </c>
      <c r="J17" s="40">
        <v>17</v>
      </c>
      <c r="K17" s="40">
        <v>2</v>
      </c>
      <c r="L17" s="40">
        <v>15</v>
      </c>
    </row>
    <row r="18" spans="1:12" ht="15.75">
      <c r="A18" s="21" t="s">
        <v>10</v>
      </c>
      <c r="B18" s="40">
        <v>53</v>
      </c>
      <c r="C18" s="40">
        <v>0</v>
      </c>
      <c r="D18" s="40">
        <v>0</v>
      </c>
      <c r="E18" s="40">
        <v>4</v>
      </c>
      <c r="F18" s="40">
        <v>15</v>
      </c>
      <c r="G18" s="40">
        <v>14</v>
      </c>
      <c r="H18" s="40">
        <v>10</v>
      </c>
      <c r="I18" s="40">
        <v>9</v>
      </c>
      <c r="J18" s="40">
        <v>1</v>
      </c>
      <c r="K18" s="40">
        <v>0</v>
      </c>
      <c r="L18" s="40">
        <v>0</v>
      </c>
    </row>
    <row r="19" spans="1:12" ht="15.75">
      <c r="A19" s="21" t="s">
        <v>11</v>
      </c>
      <c r="B19" s="40">
        <v>139</v>
      </c>
      <c r="C19" s="40">
        <v>0</v>
      </c>
      <c r="D19" s="40">
        <v>2</v>
      </c>
      <c r="E19" s="40">
        <v>6</v>
      </c>
      <c r="F19" s="40">
        <v>23</v>
      </c>
      <c r="G19" s="40">
        <v>32</v>
      </c>
      <c r="H19" s="40">
        <v>44</v>
      </c>
      <c r="I19" s="40">
        <v>20</v>
      </c>
      <c r="J19" s="40">
        <v>10</v>
      </c>
      <c r="K19" s="40">
        <v>1</v>
      </c>
      <c r="L19" s="40">
        <v>1</v>
      </c>
    </row>
    <row r="20" spans="1:12" ht="15.75">
      <c r="A20" s="21" t="s">
        <v>12</v>
      </c>
      <c r="B20" s="40">
        <v>67</v>
      </c>
      <c r="C20" s="40">
        <v>0</v>
      </c>
      <c r="D20" s="40">
        <v>3</v>
      </c>
      <c r="E20" s="40">
        <v>2</v>
      </c>
      <c r="F20" s="40">
        <v>18</v>
      </c>
      <c r="G20" s="40">
        <v>13</v>
      </c>
      <c r="H20" s="40">
        <v>15</v>
      </c>
      <c r="I20" s="40">
        <v>9</v>
      </c>
      <c r="J20" s="40">
        <v>5</v>
      </c>
      <c r="K20" s="40">
        <v>0</v>
      </c>
      <c r="L20" s="40">
        <v>2</v>
      </c>
    </row>
    <row r="21" spans="1:12" ht="15.75">
      <c r="A21" s="21" t="s">
        <v>13</v>
      </c>
      <c r="B21" s="40">
        <v>24</v>
      </c>
      <c r="C21" s="40">
        <v>0</v>
      </c>
      <c r="D21" s="40">
        <v>0</v>
      </c>
      <c r="E21" s="40">
        <v>0</v>
      </c>
      <c r="F21" s="40">
        <v>7</v>
      </c>
      <c r="G21" s="40">
        <v>5</v>
      </c>
      <c r="H21" s="40">
        <v>8</v>
      </c>
      <c r="I21" s="40">
        <v>4</v>
      </c>
      <c r="J21" s="40">
        <v>0</v>
      </c>
      <c r="K21" s="40">
        <v>0</v>
      </c>
      <c r="L21" s="40">
        <v>0</v>
      </c>
    </row>
    <row r="22" spans="1:12" ht="15.75">
      <c r="A22" s="21" t="s">
        <v>14</v>
      </c>
      <c r="B22" s="40">
        <v>114</v>
      </c>
      <c r="C22" s="40">
        <v>0</v>
      </c>
      <c r="D22" s="40">
        <v>3</v>
      </c>
      <c r="E22" s="40">
        <v>9</v>
      </c>
      <c r="F22" s="40">
        <v>30</v>
      </c>
      <c r="G22" s="40">
        <v>30</v>
      </c>
      <c r="H22" s="40">
        <v>15</v>
      </c>
      <c r="I22" s="40">
        <v>20</v>
      </c>
      <c r="J22" s="40">
        <v>6</v>
      </c>
      <c r="K22" s="40">
        <v>1</v>
      </c>
      <c r="L22" s="40">
        <v>0</v>
      </c>
    </row>
    <row r="23" spans="1:12" ht="15.75">
      <c r="A23" s="21" t="s">
        <v>15</v>
      </c>
      <c r="B23" s="40">
        <v>38</v>
      </c>
      <c r="C23" s="40">
        <v>0</v>
      </c>
      <c r="D23" s="40">
        <v>0</v>
      </c>
      <c r="E23" s="40">
        <v>2</v>
      </c>
      <c r="F23" s="40">
        <v>10</v>
      </c>
      <c r="G23" s="40">
        <v>11</v>
      </c>
      <c r="H23" s="40">
        <v>7</v>
      </c>
      <c r="I23" s="40">
        <v>5</v>
      </c>
      <c r="J23" s="40">
        <v>1</v>
      </c>
      <c r="K23" s="40">
        <v>1</v>
      </c>
      <c r="L23" s="40">
        <v>1</v>
      </c>
    </row>
    <row r="24" spans="1:12" ht="15.75">
      <c r="A24" s="21" t="s">
        <v>16</v>
      </c>
      <c r="B24" s="40">
        <v>35</v>
      </c>
      <c r="C24" s="40">
        <v>0</v>
      </c>
      <c r="D24" s="40">
        <v>1</v>
      </c>
      <c r="E24" s="40">
        <v>1</v>
      </c>
      <c r="F24" s="40">
        <v>8</v>
      </c>
      <c r="G24" s="40">
        <v>9</v>
      </c>
      <c r="H24" s="40">
        <v>7</v>
      </c>
      <c r="I24" s="40">
        <v>4</v>
      </c>
      <c r="J24" s="40">
        <v>4</v>
      </c>
      <c r="K24" s="40">
        <v>0</v>
      </c>
      <c r="L24" s="40">
        <v>1</v>
      </c>
    </row>
    <row r="25" spans="1:12" ht="15.75">
      <c r="A25" s="21" t="s">
        <v>17</v>
      </c>
      <c r="B25" s="40">
        <v>35</v>
      </c>
      <c r="C25" s="40">
        <v>1</v>
      </c>
      <c r="D25" s="40">
        <v>0</v>
      </c>
      <c r="E25" s="40">
        <v>1</v>
      </c>
      <c r="F25" s="40">
        <v>8</v>
      </c>
      <c r="G25" s="40">
        <v>9</v>
      </c>
      <c r="H25" s="40">
        <v>9</v>
      </c>
      <c r="I25" s="40">
        <v>7</v>
      </c>
      <c r="J25" s="40">
        <v>0</v>
      </c>
      <c r="K25" s="40">
        <v>0</v>
      </c>
      <c r="L25" s="40">
        <v>0</v>
      </c>
    </row>
    <row r="26" spans="1:12" ht="15.75">
      <c r="A26" s="21" t="s">
        <v>18</v>
      </c>
      <c r="B26" s="40">
        <v>21</v>
      </c>
      <c r="C26" s="40">
        <v>0</v>
      </c>
      <c r="D26" s="40">
        <v>0</v>
      </c>
      <c r="E26" s="40">
        <v>1</v>
      </c>
      <c r="F26" s="40">
        <v>7</v>
      </c>
      <c r="G26" s="40">
        <v>6</v>
      </c>
      <c r="H26" s="40">
        <v>4</v>
      </c>
      <c r="I26" s="40">
        <v>0</v>
      </c>
      <c r="J26" s="40">
        <v>3</v>
      </c>
      <c r="K26" s="40">
        <v>0</v>
      </c>
      <c r="L26" s="40">
        <v>0</v>
      </c>
    </row>
    <row r="27" spans="1:12" ht="15.75">
      <c r="A27" s="21" t="s">
        <v>19</v>
      </c>
      <c r="B27" s="40">
        <v>5</v>
      </c>
      <c r="C27" s="40">
        <v>0</v>
      </c>
      <c r="D27" s="40">
        <v>0</v>
      </c>
      <c r="E27" s="40">
        <v>0</v>
      </c>
      <c r="F27" s="40">
        <v>0</v>
      </c>
      <c r="G27" s="40">
        <v>1</v>
      </c>
      <c r="H27" s="40">
        <v>1</v>
      </c>
      <c r="I27" s="40">
        <v>2</v>
      </c>
      <c r="J27" s="40">
        <v>1</v>
      </c>
      <c r="K27" s="40">
        <v>0</v>
      </c>
      <c r="L27" s="40">
        <v>0</v>
      </c>
    </row>
    <row r="28" spans="1:12" ht="15.75">
      <c r="A28" s="21" t="s">
        <v>20</v>
      </c>
      <c r="B28" s="40">
        <v>9</v>
      </c>
      <c r="C28" s="40">
        <v>0</v>
      </c>
      <c r="D28" s="40">
        <v>0</v>
      </c>
      <c r="E28" s="40">
        <v>1</v>
      </c>
      <c r="F28" s="40">
        <v>1</v>
      </c>
      <c r="G28" s="40">
        <v>3</v>
      </c>
      <c r="H28" s="40">
        <v>1</v>
      </c>
      <c r="I28" s="40">
        <v>3</v>
      </c>
      <c r="J28" s="40">
        <v>0</v>
      </c>
      <c r="K28" s="40">
        <v>0</v>
      </c>
      <c r="L28" s="40">
        <v>0</v>
      </c>
    </row>
    <row r="29" spans="1:12" ht="15.75">
      <c r="A29" s="21" t="s">
        <v>21</v>
      </c>
      <c r="B29" s="40">
        <v>60</v>
      </c>
      <c r="C29" s="40">
        <v>0</v>
      </c>
      <c r="D29" s="40">
        <v>0</v>
      </c>
      <c r="E29" s="40">
        <v>1</v>
      </c>
      <c r="F29" s="40">
        <v>3</v>
      </c>
      <c r="G29" s="40">
        <v>8</v>
      </c>
      <c r="H29" s="40">
        <v>25</v>
      </c>
      <c r="I29" s="40">
        <v>15</v>
      </c>
      <c r="J29" s="40">
        <v>6</v>
      </c>
      <c r="K29" s="40">
        <v>0</v>
      </c>
      <c r="L29" s="40">
        <v>2</v>
      </c>
    </row>
    <row r="30" spans="1:12" ht="15.75">
      <c r="A30" s="21" t="s">
        <v>22</v>
      </c>
      <c r="B30" s="40">
        <v>362</v>
      </c>
      <c r="C30" s="40">
        <v>0</v>
      </c>
      <c r="D30" s="40">
        <v>3</v>
      </c>
      <c r="E30" s="40">
        <v>21</v>
      </c>
      <c r="F30" s="40">
        <v>46</v>
      </c>
      <c r="G30" s="40">
        <v>81</v>
      </c>
      <c r="H30" s="40">
        <v>100</v>
      </c>
      <c r="I30" s="40">
        <v>77</v>
      </c>
      <c r="J30" s="40">
        <v>29</v>
      </c>
      <c r="K30" s="40">
        <v>4</v>
      </c>
      <c r="L30" s="40">
        <v>1</v>
      </c>
    </row>
    <row r="31" spans="1:12" ht="17.25">
      <c r="A31" s="21" t="s">
        <v>80</v>
      </c>
      <c r="B31" s="40">
        <v>11</v>
      </c>
      <c r="C31" s="40">
        <v>0</v>
      </c>
      <c r="D31" s="40">
        <v>0</v>
      </c>
      <c r="E31" s="40">
        <v>0</v>
      </c>
      <c r="F31" s="40">
        <v>1</v>
      </c>
      <c r="G31" s="40">
        <v>2</v>
      </c>
      <c r="H31" s="40">
        <v>4</v>
      </c>
      <c r="I31" s="40">
        <v>2</v>
      </c>
      <c r="J31" s="40">
        <v>2</v>
      </c>
      <c r="K31" s="40">
        <v>0</v>
      </c>
      <c r="L31" s="40">
        <v>0</v>
      </c>
    </row>
    <row r="32" spans="1:12" ht="15.75">
      <c r="A32" s="21" t="s">
        <v>23</v>
      </c>
      <c r="B32" s="40">
        <v>13</v>
      </c>
      <c r="C32" s="40">
        <v>0</v>
      </c>
      <c r="D32" s="40">
        <v>0</v>
      </c>
      <c r="E32" s="40">
        <v>2</v>
      </c>
      <c r="F32" s="40">
        <v>4</v>
      </c>
      <c r="G32" s="40">
        <v>4</v>
      </c>
      <c r="H32" s="40">
        <v>3</v>
      </c>
      <c r="I32" s="40">
        <v>0</v>
      </c>
      <c r="J32" s="40">
        <v>0</v>
      </c>
      <c r="K32" s="40">
        <v>0</v>
      </c>
      <c r="L32" s="40">
        <v>0</v>
      </c>
    </row>
    <row r="33" spans="1:12" ht="15.75">
      <c r="A33" s="21" t="s">
        <v>24</v>
      </c>
      <c r="B33" s="40">
        <v>25</v>
      </c>
      <c r="C33" s="40">
        <v>0</v>
      </c>
      <c r="D33" s="40">
        <v>0</v>
      </c>
      <c r="E33" s="40">
        <v>3</v>
      </c>
      <c r="F33" s="40">
        <v>9</v>
      </c>
      <c r="G33" s="40">
        <v>4</v>
      </c>
      <c r="H33" s="40">
        <v>5</v>
      </c>
      <c r="I33" s="40">
        <v>3</v>
      </c>
      <c r="J33" s="40">
        <v>1</v>
      </c>
      <c r="K33" s="40">
        <v>0</v>
      </c>
      <c r="L33" s="40">
        <v>0</v>
      </c>
    </row>
    <row r="34" spans="1:12" ht="15.75">
      <c r="A34" s="21" t="s">
        <v>25</v>
      </c>
      <c r="B34" s="40">
        <v>43</v>
      </c>
      <c r="C34" s="40">
        <v>0</v>
      </c>
      <c r="D34" s="40">
        <v>1</v>
      </c>
      <c r="E34" s="40">
        <v>3</v>
      </c>
      <c r="F34" s="40">
        <v>8</v>
      </c>
      <c r="G34" s="40">
        <v>12</v>
      </c>
      <c r="H34" s="40">
        <v>9</v>
      </c>
      <c r="I34" s="40">
        <v>7</v>
      </c>
      <c r="J34" s="40">
        <v>3</v>
      </c>
      <c r="K34" s="40">
        <v>0</v>
      </c>
      <c r="L34" s="40">
        <v>0</v>
      </c>
    </row>
    <row r="35" spans="1:12" ht="15.75">
      <c r="A35" s="21" t="s">
        <v>26</v>
      </c>
      <c r="B35" s="40">
        <v>16</v>
      </c>
      <c r="C35" s="40">
        <v>0</v>
      </c>
      <c r="D35" s="40">
        <v>0</v>
      </c>
      <c r="E35" s="40">
        <v>2</v>
      </c>
      <c r="F35" s="40">
        <v>3</v>
      </c>
      <c r="G35" s="40">
        <v>4</v>
      </c>
      <c r="H35" s="40">
        <v>3</v>
      </c>
      <c r="I35" s="40">
        <v>1</v>
      </c>
      <c r="J35" s="40">
        <v>0</v>
      </c>
      <c r="K35" s="40">
        <v>0</v>
      </c>
      <c r="L35" s="40">
        <v>3</v>
      </c>
    </row>
    <row r="36" spans="1:12" ht="17.25">
      <c r="A36" s="21" t="s">
        <v>81</v>
      </c>
      <c r="B36" s="40">
        <v>11</v>
      </c>
      <c r="C36" s="40">
        <v>0</v>
      </c>
      <c r="D36" s="40">
        <v>0</v>
      </c>
      <c r="E36" s="40">
        <v>0</v>
      </c>
      <c r="F36" s="40">
        <v>1</v>
      </c>
      <c r="G36" s="40">
        <v>2</v>
      </c>
      <c r="H36" s="40">
        <v>4</v>
      </c>
      <c r="I36" s="40">
        <v>2</v>
      </c>
      <c r="J36" s="40">
        <v>2</v>
      </c>
      <c r="K36" s="40">
        <v>0</v>
      </c>
      <c r="L36" s="40">
        <v>0</v>
      </c>
    </row>
    <row r="37" spans="1:12" ht="15.75">
      <c r="A37" s="21" t="s">
        <v>27</v>
      </c>
      <c r="B37" s="40">
        <v>31</v>
      </c>
      <c r="C37" s="40">
        <v>0</v>
      </c>
      <c r="D37" s="40">
        <v>0</v>
      </c>
      <c r="E37" s="40">
        <v>3</v>
      </c>
      <c r="F37" s="40">
        <v>5</v>
      </c>
      <c r="G37" s="40">
        <v>11</v>
      </c>
      <c r="H37" s="40">
        <v>5</v>
      </c>
      <c r="I37" s="40">
        <v>4</v>
      </c>
      <c r="J37" s="40">
        <v>2</v>
      </c>
      <c r="K37" s="40">
        <v>0</v>
      </c>
      <c r="L37" s="40">
        <v>1</v>
      </c>
    </row>
    <row r="38" spans="1:12" ht="15.75">
      <c r="A38" s="21" t="s">
        <v>28</v>
      </c>
      <c r="B38" s="40">
        <v>188</v>
      </c>
      <c r="C38" s="40">
        <v>0</v>
      </c>
      <c r="D38" s="40">
        <v>0</v>
      </c>
      <c r="E38" s="40">
        <v>12</v>
      </c>
      <c r="F38" s="40">
        <v>51</v>
      </c>
      <c r="G38" s="40">
        <v>52</v>
      </c>
      <c r="H38" s="40">
        <v>26</v>
      </c>
      <c r="I38" s="40">
        <v>21</v>
      </c>
      <c r="J38" s="40">
        <v>3</v>
      </c>
      <c r="K38" s="40">
        <v>0</v>
      </c>
      <c r="L38" s="40">
        <v>23</v>
      </c>
    </row>
    <row r="39" spans="1:12" ht="15.75">
      <c r="A39" s="21" t="s">
        <v>29</v>
      </c>
      <c r="B39" s="40">
        <v>33</v>
      </c>
      <c r="C39" s="40">
        <v>0</v>
      </c>
      <c r="D39" s="40">
        <v>4</v>
      </c>
      <c r="E39" s="40">
        <v>1</v>
      </c>
      <c r="F39" s="40">
        <v>9</v>
      </c>
      <c r="G39" s="40">
        <v>9</v>
      </c>
      <c r="H39" s="40">
        <v>4</v>
      </c>
      <c r="I39" s="40">
        <v>2</v>
      </c>
      <c r="J39" s="40">
        <v>2</v>
      </c>
      <c r="K39" s="40">
        <v>1</v>
      </c>
      <c r="L39" s="40">
        <v>1</v>
      </c>
    </row>
    <row r="40" spans="1:12" ht="15.75">
      <c r="A40" s="21" t="s">
        <v>30</v>
      </c>
      <c r="B40" s="40">
        <v>24</v>
      </c>
      <c r="C40" s="40">
        <v>0</v>
      </c>
      <c r="D40" s="40">
        <v>1</v>
      </c>
      <c r="E40" s="40">
        <v>2</v>
      </c>
      <c r="F40" s="40">
        <v>6</v>
      </c>
      <c r="G40" s="40">
        <v>5</v>
      </c>
      <c r="H40" s="40">
        <v>5</v>
      </c>
      <c r="I40" s="40">
        <v>3</v>
      </c>
      <c r="J40" s="40">
        <v>1</v>
      </c>
      <c r="K40" s="40">
        <v>1</v>
      </c>
      <c r="L40" s="40">
        <v>0</v>
      </c>
    </row>
    <row r="41" spans="1:12" ht="15.75">
      <c r="A41" s="21" t="s">
        <v>31</v>
      </c>
      <c r="B41" s="40">
        <v>8</v>
      </c>
      <c r="C41" s="40">
        <v>0</v>
      </c>
      <c r="D41" s="40">
        <v>0</v>
      </c>
      <c r="E41" s="40">
        <v>0</v>
      </c>
      <c r="F41" s="40">
        <v>1</v>
      </c>
      <c r="G41" s="40">
        <v>1</v>
      </c>
      <c r="H41" s="40">
        <v>1</v>
      </c>
      <c r="I41" s="40">
        <v>1</v>
      </c>
      <c r="J41" s="40">
        <v>2</v>
      </c>
      <c r="K41" s="40">
        <v>2</v>
      </c>
      <c r="L41" s="40">
        <v>0</v>
      </c>
    </row>
    <row r="42" spans="1:12" ht="15.75">
      <c r="A42" s="21" t="s">
        <v>32</v>
      </c>
      <c r="B42" s="40">
        <v>261</v>
      </c>
      <c r="C42" s="40">
        <v>0</v>
      </c>
      <c r="D42" s="40">
        <v>8</v>
      </c>
      <c r="E42" s="40">
        <v>13</v>
      </c>
      <c r="F42" s="40">
        <v>48</v>
      </c>
      <c r="G42" s="40">
        <v>62</v>
      </c>
      <c r="H42" s="40">
        <v>52</v>
      </c>
      <c r="I42" s="40">
        <v>49</v>
      </c>
      <c r="J42" s="40">
        <v>21</v>
      </c>
      <c r="K42" s="40">
        <v>2</v>
      </c>
      <c r="L42" s="40">
        <v>6</v>
      </c>
    </row>
    <row r="43" spans="1:12" ht="15.75">
      <c r="A43" s="21" t="s">
        <v>33</v>
      </c>
      <c r="B43" s="40">
        <v>23</v>
      </c>
      <c r="C43" s="40">
        <v>0</v>
      </c>
      <c r="D43" s="40">
        <v>0</v>
      </c>
      <c r="E43" s="40">
        <v>4</v>
      </c>
      <c r="F43" s="40">
        <v>1</v>
      </c>
      <c r="G43" s="40">
        <v>7</v>
      </c>
      <c r="H43" s="40">
        <v>5</v>
      </c>
      <c r="I43" s="40">
        <v>4</v>
      </c>
      <c r="J43" s="40">
        <v>1</v>
      </c>
      <c r="K43" s="40">
        <v>0</v>
      </c>
      <c r="L43" s="40">
        <v>1</v>
      </c>
    </row>
    <row r="44" spans="1:12" ht="15.75">
      <c r="A44" s="21" t="s">
        <v>34</v>
      </c>
      <c r="B44" s="40">
        <v>1505</v>
      </c>
      <c r="C44" s="40">
        <v>1</v>
      </c>
      <c r="D44" s="40">
        <v>14</v>
      </c>
      <c r="E44" s="40">
        <v>33</v>
      </c>
      <c r="F44" s="40">
        <v>138</v>
      </c>
      <c r="G44" s="40">
        <v>238</v>
      </c>
      <c r="H44" s="40">
        <v>413</v>
      </c>
      <c r="I44" s="40">
        <v>428</v>
      </c>
      <c r="J44" s="40">
        <v>206</v>
      </c>
      <c r="K44" s="40">
        <v>18</v>
      </c>
      <c r="L44" s="40">
        <v>16</v>
      </c>
    </row>
    <row r="45" spans="1:12" ht="15.75">
      <c r="A45" s="21" t="s">
        <v>35</v>
      </c>
      <c r="B45" s="40">
        <v>192</v>
      </c>
      <c r="C45" s="40">
        <v>0</v>
      </c>
      <c r="D45" s="40">
        <v>4</v>
      </c>
      <c r="E45" s="40">
        <v>11</v>
      </c>
      <c r="F45" s="40">
        <v>37</v>
      </c>
      <c r="G45" s="40">
        <v>58</v>
      </c>
      <c r="H45" s="40">
        <v>45</v>
      </c>
      <c r="I45" s="40">
        <v>27</v>
      </c>
      <c r="J45" s="40">
        <v>7</v>
      </c>
      <c r="K45" s="40">
        <v>2</v>
      </c>
      <c r="L45" s="40">
        <v>1</v>
      </c>
    </row>
    <row r="46" spans="1:12" ht="15.75">
      <c r="A46" s="21" t="s">
        <v>36</v>
      </c>
      <c r="B46" s="40">
        <v>146</v>
      </c>
      <c r="C46" s="40">
        <v>0</v>
      </c>
      <c r="D46" s="40">
        <v>4</v>
      </c>
      <c r="E46" s="40">
        <v>7</v>
      </c>
      <c r="F46" s="40">
        <v>24</v>
      </c>
      <c r="G46" s="40">
        <v>43</v>
      </c>
      <c r="H46" s="40">
        <v>31</v>
      </c>
      <c r="I46" s="40">
        <v>27</v>
      </c>
      <c r="J46" s="40">
        <v>9</v>
      </c>
      <c r="K46" s="40">
        <v>0</v>
      </c>
      <c r="L46" s="40">
        <v>1</v>
      </c>
    </row>
    <row r="47" spans="1:12" ht="15.75">
      <c r="A47" s="21" t="s">
        <v>37</v>
      </c>
      <c r="B47" s="40">
        <v>209</v>
      </c>
      <c r="C47" s="40">
        <v>2</v>
      </c>
      <c r="D47" s="40">
        <v>4</v>
      </c>
      <c r="E47" s="40">
        <v>10</v>
      </c>
      <c r="F47" s="40">
        <v>37</v>
      </c>
      <c r="G47" s="40">
        <v>48</v>
      </c>
      <c r="H47" s="40">
        <v>48</v>
      </c>
      <c r="I47" s="40">
        <v>38</v>
      </c>
      <c r="J47" s="40">
        <v>19</v>
      </c>
      <c r="K47" s="40">
        <v>0</v>
      </c>
      <c r="L47" s="40">
        <v>3</v>
      </c>
    </row>
    <row r="48" spans="1:12" ht="15.75">
      <c r="A48" s="21" t="s">
        <v>38</v>
      </c>
      <c r="B48" s="40">
        <v>25</v>
      </c>
      <c r="C48" s="40">
        <v>0</v>
      </c>
      <c r="D48" s="40">
        <v>2</v>
      </c>
      <c r="E48" s="40">
        <v>1</v>
      </c>
      <c r="F48" s="40">
        <v>1</v>
      </c>
      <c r="G48" s="40">
        <v>10</v>
      </c>
      <c r="H48" s="40">
        <v>5</v>
      </c>
      <c r="I48" s="40">
        <v>4</v>
      </c>
      <c r="J48" s="40">
        <v>2</v>
      </c>
      <c r="K48" s="40">
        <v>0</v>
      </c>
      <c r="L48" s="40">
        <v>0</v>
      </c>
    </row>
    <row r="49" spans="1:12" ht="15.75">
      <c r="A49" s="21" t="s">
        <v>39</v>
      </c>
      <c r="B49" s="40">
        <v>169</v>
      </c>
      <c r="C49" s="40">
        <v>0</v>
      </c>
      <c r="D49" s="40">
        <v>1</v>
      </c>
      <c r="E49" s="40">
        <v>2</v>
      </c>
      <c r="F49" s="40">
        <v>20</v>
      </c>
      <c r="G49" s="40">
        <v>17</v>
      </c>
      <c r="H49" s="40">
        <v>46</v>
      </c>
      <c r="I49" s="40">
        <v>61</v>
      </c>
      <c r="J49" s="40">
        <v>10</v>
      </c>
      <c r="K49" s="40">
        <v>1</v>
      </c>
      <c r="L49" s="40">
        <v>11</v>
      </c>
    </row>
    <row r="50" spans="1:12" ht="15.75">
      <c r="A50" s="21" t="s">
        <v>40</v>
      </c>
      <c r="B50" s="40">
        <v>27</v>
      </c>
      <c r="C50" s="40">
        <v>0</v>
      </c>
      <c r="D50" s="40">
        <v>2</v>
      </c>
      <c r="E50" s="40">
        <v>1</v>
      </c>
      <c r="F50" s="40">
        <v>6</v>
      </c>
      <c r="G50" s="40">
        <v>10</v>
      </c>
      <c r="H50" s="40">
        <v>3</v>
      </c>
      <c r="I50" s="40">
        <v>3</v>
      </c>
      <c r="J50" s="40">
        <v>1</v>
      </c>
      <c r="K50" s="40">
        <v>0</v>
      </c>
      <c r="L50" s="40">
        <v>1</v>
      </c>
    </row>
    <row r="51" spans="1:12" ht="15.75">
      <c r="A51" s="21" t="s">
        <v>41</v>
      </c>
      <c r="B51" s="40">
        <v>44</v>
      </c>
      <c r="C51" s="40">
        <v>0</v>
      </c>
      <c r="D51" s="40">
        <v>3</v>
      </c>
      <c r="E51" s="40">
        <v>0</v>
      </c>
      <c r="F51" s="40">
        <v>14</v>
      </c>
      <c r="G51" s="40">
        <v>12</v>
      </c>
      <c r="H51" s="40">
        <v>9</v>
      </c>
      <c r="I51" s="40">
        <v>5</v>
      </c>
      <c r="J51" s="40">
        <v>1</v>
      </c>
      <c r="K51" s="40">
        <v>0</v>
      </c>
      <c r="L51" s="40">
        <v>0</v>
      </c>
    </row>
    <row r="52" spans="1:12" ht="15.75">
      <c r="A52" s="21" t="s">
        <v>42</v>
      </c>
      <c r="B52" s="40">
        <v>28</v>
      </c>
      <c r="C52" s="40">
        <v>0</v>
      </c>
      <c r="D52" s="40">
        <v>0</v>
      </c>
      <c r="E52" s="40">
        <v>2</v>
      </c>
      <c r="F52" s="40">
        <v>6</v>
      </c>
      <c r="G52" s="40">
        <v>2</v>
      </c>
      <c r="H52" s="40">
        <v>9</v>
      </c>
      <c r="I52" s="40">
        <v>4</v>
      </c>
      <c r="J52" s="40">
        <v>4</v>
      </c>
      <c r="K52" s="40">
        <v>0</v>
      </c>
      <c r="L52" s="40">
        <v>1</v>
      </c>
    </row>
    <row r="53" spans="1:12" ht="15.75">
      <c r="A53" s="21" t="s">
        <v>43</v>
      </c>
      <c r="B53" s="40">
        <v>31</v>
      </c>
      <c r="C53" s="40">
        <v>0</v>
      </c>
      <c r="D53" s="40">
        <v>0</v>
      </c>
      <c r="E53" s="40">
        <v>0</v>
      </c>
      <c r="F53" s="40">
        <v>2</v>
      </c>
      <c r="G53" s="40">
        <v>3</v>
      </c>
      <c r="H53" s="40">
        <v>8</v>
      </c>
      <c r="I53" s="40">
        <v>12</v>
      </c>
      <c r="J53" s="40">
        <v>6</v>
      </c>
      <c r="K53" s="40">
        <v>0</v>
      </c>
      <c r="L53" s="40">
        <v>0</v>
      </c>
    </row>
    <row r="54" spans="1:12" ht="15.75">
      <c r="A54" s="21" t="s">
        <v>44</v>
      </c>
      <c r="B54" s="40">
        <v>76</v>
      </c>
      <c r="C54" s="40">
        <v>0</v>
      </c>
      <c r="D54" s="40">
        <v>0</v>
      </c>
      <c r="E54" s="40">
        <v>3</v>
      </c>
      <c r="F54" s="40">
        <v>10</v>
      </c>
      <c r="G54" s="40">
        <v>18</v>
      </c>
      <c r="H54" s="40">
        <v>15</v>
      </c>
      <c r="I54" s="40">
        <v>15</v>
      </c>
      <c r="J54" s="40">
        <v>10</v>
      </c>
      <c r="K54" s="40">
        <v>1</v>
      </c>
      <c r="L54" s="40">
        <v>4</v>
      </c>
    </row>
    <row r="55" spans="1:12" ht="15.75">
      <c r="A55" s="21" t="s">
        <v>45</v>
      </c>
      <c r="B55" s="40">
        <v>169</v>
      </c>
      <c r="C55" s="40">
        <v>0</v>
      </c>
      <c r="D55" s="40">
        <v>1</v>
      </c>
      <c r="E55" s="40">
        <v>4</v>
      </c>
      <c r="F55" s="40">
        <v>19</v>
      </c>
      <c r="G55" s="40">
        <v>25</v>
      </c>
      <c r="H55" s="40">
        <v>40</v>
      </c>
      <c r="I55" s="40">
        <v>49</v>
      </c>
      <c r="J55" s="40">
        <v>27</v>
      </c>
      <c r="K55" s="40">
        <v>2</v>
      </c>
      <c r="L55" s="40">
        <v>2</v>
      </c>
    </row>
    <row r="56" spans="1:12" ht="15.75">
      <c r="A56" s="21" t="s">
        <v>86</v>
      </c>
      <c r="B56" s="40">
        <v>84</v>
      </c>
      <c r="C56" s="40">
        <v>0</v>
      </c>
      <c r="D56" s="40">
        <v>3</v>
      </c>
      <c r="E56" s="40">
        <v>4</v>
      </c>
      <c r="F56" s="40">
        <v>17</v>
      </c>
      <c r="G56" s="40">
        <v>29</v>
      </c>
      <c r="H56" s="40">
        <v>9</v>
      </c>
      <c r="I56" s="40">
        <v>17</v>
      </c>
      <c r="J56" s="40">
        <v>5</v>
      </c>
      <c r="K56" s="40">
        <v>0</v>
      </c>
      <c r="L56" s="40">
        <v>0</v>
      </c>
    </row>
    <row r="57" spans="1:12" ht="15.75">
      <c r="A57" s="21" t="s">
        <v>47</v>
      </c>
      <c r="B57" s="40">
        <v>115</v>
      </c>
      <c r="C57" s="40">
        <v>0</v>
      </c>
      <c r="D57" s="40">
        <v>2</v>
      </c>
      <c r="E57" s="40">
        <v>2</v>
      </c>
      <c r="F57" s="40">
        <v>7</v>
      </c>
      <c r="G57" s="40">
        <v>21</v>
      </c>
      <c r="H57" s="40">
        <v>36</v>
      </c>
      <c r="I57" s="40">
        <v>28</v>
      </c>
      <c r="J57" s="40">
        <v>16</v>
      </c>
      <c r="K57" s="40">
        <v>1</v>
      </c>
      <c r="L57" s="40">
        <v>2</v>
      </c>
    </row>
    <row r="58" spans="1:12" ht="15.75">
      <c r="A58" s="21" t="s">
        <v>48</v>
      </c>
      <c r="B58" s="40">
        <v>131</v>
      </c>
      <c r="C58" s="40">
        <v>0</v>
      </c>
      <c r="D58" s="40">
        <v>2</v>
      </c>
      <c r="E58" s="40">
        <v>4</v>
      </c>
      <c r="F58" s="40">
        <v>22</v>
      </c>
      <c r="G58" s="40">
        <v>34</v>
      </c>
      <c r="H58" s="40">
        <v>33</v>
      </c>
      <c r="I58" s="40">
        <v>23</v>
      </c>
      <c r="J58" s="40">
        <v>9</v>
      </c>
      <c r="K58" s="40">
        <v>3</v>
      </c>
      <c r="L58" s="40">
        <v>1</v>
      </c>
    </row>
    <row r="59" spans="1:12" ht="15.75">
      <c r="A59" s="21" t="s">
        <v>49</v>
      </c>
      <c r="B59" s="40">
        <v>19</v>
      </c>
      <c r="C59" s="40">
        <v>0</v>
      </c>
      <c r="D59" s="40">
        <v>0</v>
      </c>
      <c r="E59" s="40">
        <v>2</v>
      </c>
      <c r="F59" s="40">
        <v>4</v>
      </c>
      <c r="G59" s="40">
        <v>4</v>
      </c>
      <c r="H59" s="40">
        <v>4</v>
      </c>
      <c r="I59" s="40">
        <v>1</v>
      </c>
      <c r="J59" s="40">
        <v>2</v>
      </c>
      <c r="K59" s="40">
        <v>2</v>
      </c>
      <c r="L59" s="40">
        <v>0</v>
      </c>
    </row>
    <row r="60" spans="1:12" ht="15.75">
      <c r="A60" s="21" t="s">
        <v>50</v>
      </c>
      <c r="B60" s="40">
        <v>6</v>
      </c>
      <c r="C60" s="40">
        <v>0</v>
      </c>
      <c r="D60" s="40">
        <v>0</v>
      </c>
      <c r="E60" s="40">
        <v>0</v>
      </c>
      <c r="F60" s="40">
        <v>1</v>
      </c>
      <c r="G60" s="40">
        <v>4</v>
      </c>
      <c r="H60" s="40">
        <v>0</v>
      </c>
      <c r="I60" s="40">
        <v>1</v>
      </c>
      <c r="J60" s="40">
        <v>0</v>
      </c>
      <c r="K60" s="40">
        <v>0</v>
      </c>
      <c r="L60" s="40">
        <v>0</v>
      </c>
    </row>
    <row r="61" spans="1:12" ht="15.75">
      <c r="A61" s="21" t="s">
        <v>51</v>
      </c>
      <c r="B61" s="40">
        <v>6</v>
      </c>
      <c r="C61" s="40">
        <v>0</v>
      </c>
      <c r="D61" s="40">
        <v>0</v>
      </c>
      <c r="E61" s="40">
        <v>0</v>
      </c>
      <c r="F61" s="40">
        <v>0</v>
      </c>
      <c r="G61" s="40">
        <v>1</v>
      </c>
      <c r="H61" s="40">
        <v>1</v>
      </c>
      <c r="I61" s="40">
        <v>1</v>
      </c>
      <c r="J61" s="40">
        <v>1</v>
      </c>
      <c r="K61" s="40">
        <v>1</v>
      </c>
      <c r="L61" s="40">
        <v>1</v>
      </c>
    </row>
    <row r="62" spans="1:12" ht="15.75">
      <c r="A62" s="21" t="s">
        <v>52</v>
      </c>
      <c r="B62" s="40">
        <v>59</v>
      </c>
      <c r="C62" s="40">
        <v>0</v>
      </c>
      <c r="D62" s="40">
        <v>2</v>
      </c>
      <c r="E62" s="40">
        <v>4</v>
      </c>
      <c r="F62" s="40">
        <v>12</v>
      </c>
      <c r="G62" s="40">
        <v>16</v>
      </c>
      <c r="H62" s="40">
        <v>14</v>
      </c>
      <c r="I62" s="40">
        <v>5</v>
      </c>
      <c r="J62" s="40">
        <v>3</v>
      </c>
      <c r="K62" s="40">
        <v>1</v>
      </c>
      <c r="L62" s="40">
        <v>2</v>
      </c>
    </row>
    <row r="63" spans="1:12" ht="15.75">
      <c r="A63" s="21" t="s">
        <v>53</v>
      </c>
      <c r="B63" s="40">
        <v>1069</v>
      </c>
      <c r="C63" s="40">
        <v>0</v>
      </c>
      <c r="D63" s="40">
        <v>13</v>
      </c>
      <c r="E63" s="40">
        <v>25</v>
      </c>
      <c r="F63" s="40">
        <v>105</v>
      </c>
      <c r="G63" s="40">
        <v>179</v>
      </c>
      <c r="H63" s="40">
        <v>303</v>
      </c>
      <c r="I63" s="40">
        <v>282</v>
      </c>
      <c r="J63" s="40">
        <v>147</v>
      </c>
      <c r="K63" s="40">
        <v>7</v>
      </c>
      <c r="L63" s="40">
        <v>8</v>
      </c>
    </row>
    <row r="64" spans="1:12" ht="15.75">
      <c r="A64" s="21" t="s">
        <v>54</v>
      </c>
      <c r="B64" s="40">
        <v>12</v>
      </c>
      <c r="C64" s="40">
        <v>0</v>
      </c>
      <c r="D64" s="40">
        <v>1</v>
      </c>
      <c r="E64" s="40">
        <v>1</v>
      </c>
      <c r="F64" s="40">
        <v>1</v>
      </c>
      <c r="G64" s="40">
        <v>3</v>
      </c>
      <c r="H64" s="40">
        <v>2</v>
      </c>
      <c r="I64" s="40">
        <v>3</v>
      </c>
      <c r="J64" s="40">
        <v>1</v>
      </c>
      <c r="K64" s="40">
        <v>0</v>
      </c>
      <c r="L64" s="40">
        <v>0</v>
      </c>
    </row>
    <row r="65" spans="1:12" ht="15.75">
      <c r="A65" s="21" t="s">
        <v>55</v>
      </c>
      <c r="B65" s="40">
        <v>17</v>
      </c>
      <c r="C65" s="40">
        <v>0</v>
      </c>
      <c r="D65" s="40">
        <v>0</v>
      </c>
      <c r="E65" s="40">
        <v>0</v>
      </c>
      <c r="F65" s="40">
        <v>2</v>
      </c>
      <c r="G65" s="40">
        <v>4</v>
      </c>
      <c r="H65" s="40">
        <v>6</v>
      </c>
      <c r="I65" s="40">
        <v>4</v>
      </c>
      <c r="J65" s="40">
        <v>0</v>
      </c>
      <c r="K65" s="40">
        <v>1</v>
      </c>
      <c r="L65" s="40">
        <v>0</v>
      </c>
    </row>
    <row r="66" spans="1:12" ht="15.75">
      <c r="A66" s="21" t="s">
        <v>56</v>
      </c>
      <c r="B66" s="40">
        <v>12</v>
      </c>
      <c r="C66" s="40">
        <v>0</v>
      </c>
      <c r="D66" s="40">
        <v>0</v>
      </c>
      <c r="E66" s="40">
        <v>0</v>
      </c>
      <c r="F66" s="40">
        <v>4</v>
      </c>
      <c r="G66" s="40">
        <v>3</v>
      </c>
      <c r="H66" s="40">
        <v>2</v>
      </c>
      <c r="I66" s="40">
        <v>2</v>
      </c>
      <c r="J66" s="40">
        <v>1</v>
      </c>
      <c r="K66" s="40">
        <v>0</v>
      </c>
      <c r="L66" s="40">
        <v>0</v>
      </c>
    </row>
    <row r="67" spans="1:12" ht="15.75">
      <c r="A67" s="21" t="s">
        <v>57</v>
      </c>
      <c r="B67" s="40">
        <v>18</v>
      </c>
      <c r="C67" s="40">
        <v>0</v>
      </c>
      <c r="D67" s="40">
        <v>1</v>
      </c>
      <c r="E67" s="40">
        <v>0</v>
      </c>
      <c r="F67" s="40">
        <v>2</v>
      </c>
      <c r="G67" s="40">
        <v>7</v>
      </c>
      <c r="H67" s="40">
        <v>1</v>
      </c>
      <c r="I67" s="40">
        <v>4</v>
      </c>
      <c r="J67" s="40">
        <v>2</v>
      </c>
      <c r="K67" s="40">
        <v>1</v>
      </c>
      <c r="L67" s="40">
        <v>0</v>
      </c>
    </row>
    <row r="68" spans="1:12" ht="15.75">
      <c r="A68" s="21" t="s">
        <v>58</v>
      </c>
      <c r="B68" s="40">
        <v>13</v>
      </c>
      <c r="C68" s="40">
        <v>0</v>
      </c>
      <c r="D68" s="40">
        <v>0</v>
      </c>
      <c r="E68" s="40">
        <v>1</v>
      </c>
      <c r="F68" s="40">
        <v>4</v>
      </c>
      <c r="G68" s="40">
        <v>3</v>
      </c>
      <c r="H68" s="40">
        <v>1</v>
      </c>
      <c r="I68" s="40">
        <v>2</v>
      </c>
      <c r="J68" s="40">
        <v>1</v>
      </c>
      <c r="K68" s="40">
        <v>1</v>
      </c>
      <c r="L68" s="40">
        <v>0</v>
      </c>
    </row>
    <row r="69" spans="1:12" ht="15.75">
      <c r="A69" s="21" t="s">
        <v>59</v>
      </c>
      <c r="B69" s="40">
        <v>10</v>
      </c>
      <c r="C69" s="40">
        <v>0</v>
      </c>
      <c r="D69" s="40">
        <v>1</v>
      </c>
      <c r="E69" s="40">
        <v>0</v>
      </c>
      <c r="F69" s="40">
        <v>1</v>
      </c>
      <c r="G69" s="40">
        <v>5</v>
      </c>
      <c r="H69" s="40">
        <v>0</v>
      </c>
      <c r="I69" s="40">
        <v>2</v>
      </c>
      <c r="J69" s="40">
        <v>0</v>
      </c>
      <c r="K69" s="40">
        <v>1</v>
      </c>
      <c r="L69" s="40">
        <v>0</v>
      </c>
    </row>
    <row r="70" spans="1:12" ht="15.75">
      <c r="A70" s="21" t="s">
        <v>60</v>
      </c>
      <c r="B70" s="40">
        <v>27</v>
      </c>
      <c r="C70" s="40">
        <v>0</v>
      </c>
      <c r="D70" s="40">
        <v>2</v>
      </c>
      <c r="E70" s="40">
        <v>2</v>
      </c>
      <c r="F70" s="40">
        <v>5</v>
      </c>
      <c r="G70" s="40">
        <v>5</v>
      </c>
      <c r="H70" s="40">
        <v>5</v>
      </c>
      <c r="I70" s="40">
        <v>4</v>
      </c>
      <c r="J70" s="40">
        <v>3</v>
      </c>
      <c r="K70" s="40">
        <v>0</v>
      </c>
      <c r="L70" s="40">
        <v>1</v>
      </c>
    </row>
    <row r="71" spans="1:12" ht="15.75">
      <c r="A71" s="21" t="s">
        <v>61</v>
      </c>
      <c r="B71" s="40">
        <v>271</v>
      </c>
      <c r="C71" s="40">
        <v>1</v>
      </c>
      <c r="D71" s="40">
        <v>5</v>
      </c>
      <c r="E71" s="40">
        <v>8</v>
      </c>
      <c r="F71" s="40">
        <v>31</v>
      </c>
      <c r="G71" s="40">
        <v>48</v>
      </c>
      <c r="H71" s="40">
        <v>58</v>
      </c>
      <c r="I71" s="40">
        <v>75</v>
      </c>
      <c r="J71" s="40">
        <v>34</v>
      </c>
      <c r="K71" s="40">
        <v>5</v>
      </c>
      <c r="L71" s="40">
        <v>6</v>
      </c>
    </row>
    <row r="72" spans="1:12" ht="15.75">
      <c r="A72" s="21" t="s">
        <v>62</v>
      </c>
      <c r="B72" s="40">
        <v>20</v>
      </c>
      <c r="C72" s="40">
        <v>0</v>
      </c>
      <c r="D72" s="40">
        <v>2</v>
      </c>
      <c r="E72" s="40">
        <v>0</v>
      </c>
      <c r="F72" s="40">
        <v>6</v>
      </c>
      <c r="G72" s="40">
        <v>7</v>
      </c>
      <c r="H72" s="40">
        <v>1</v>
      </c>
      <c r="I72" s="40">
        <v>2</v>
      </c>
      <c r="J72" s="40">
        <v>2</v>
      </c>
      <c r="K72" s="40">
        <v>0</v>
      </c>
      <c r="L72" s="40">
        <v>0</v>
      </c>
    </row>
    <row r="73" spans="1:12" ht="15.75">
      <c r="A73" s="21" t="s">
        <v>63</v>
      </c>
      <c r="B73" s="40">
        <v>9</v>
      </c>
      <c r="C73" s="40">
        <v>0</v>
      </c>
      <c r="D73" s="40">
        <v>0</v>
      </c>
      <c r="E73" s="40">
        <v>0</v>
      </c>
      <c r="F73" s="40">
        <v>2</v>
      </c>
      <c r="G73" s="40">
        <v>2</v>
      </c>
      <c r="H73" s="40">
        <v>3</v>
      </c>
      <c r="I73" s="40">
        <v>1</v>
      </c>
      <c r="J73" s="40">
        <v>0</v>
      </c>
      <c r="K73" s="40">
        <v>1</v>
      </c>
      <c r="L73" s="40">
        <v>0</v>
      </c>
    </row>
    <row r="74" spans="1:12" ht="15.7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5.75">
      <c r="A75" s="21" t="s">
        <v>73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.75">
      <c r="A76" s="2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.75">
      <c r="A77" s="61" t="s">
        <v>89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.75">
      <c r="A78" s="2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.75">
      <c r="A79" s="2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.75">
      <c r="A80" s="2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.75">
      <c r="A81" s="21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5.75">
      <c r="A82" s="2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5.75">
      <c r="A83" s="34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</sheetData>
  <sheetProtection/>
  <mergeCells count="1">
    <mergeCell ref="C4:L4"/>
  </mergeCells>
  <hyperlinks>
    <hyperlink ref="A77" r:id="rId1" display="SOURCE:  New York State Department of Health, Bureau of Biometrics an Health Statistics."/>
  </hyperlinks>
  <printOptions/>
  <pageMargins left="0.7" right="0.7" top="0.75" bottom="0.75" header="0.3" footer="0.3"/>
  <pageSetup horizontalDpi="600" verticalDpi="60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4" width="11.77734375" style="0" customWidth="1"/>
  </cols>
  <sheetData>
    <row r="1" spans="1:12" ht="20.25">
      <c r="A1" s="19" t="s">
        <v>93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spans="1:12" ht="20.25">
      <c r="A2" s="20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3" ht="15.75">
      <c r="A7" s="21" t="s">
        <v>1</v>
      </c>
      <c r="B7" s="43">
        <v>17626</v>
      </c>
      <c r="C7" s="44">
        <v>19</v>
      </c>
      <c r="D7" s="44">
        <v>377</v>
      </c>
      <c r="E7" s="43">
        <v>682</v>
      </c>
      <c r="F7" s="43">
        <v>2824</v>
      </c>
      <c r="G7" s="43">
        <v>3645</v>
      </c>
      <c r="H7" s="43">
        <v>4185</v>
      </c>
      <c r="I7" s="44">
        <v>3765</v>
      </c>
      <c r="J7" s="43">
        <v>1798</v>
      </c>
      <c r="K7" s="44">
        <v>197</v>
      </c>
      <c r="L7" s="44">
        <v>134</v>
      </c>
      <c r="M7" s="23"/>
    </row>
    <row r="8" spans="1:13" ht="15.75">
      <c r="A8" s="21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23"/>
    </row>
    <row r="9" spans="1:13" ht="15.75">
      <c r="A9" s="21" t="s">
        <v>2</v>
      </c>
      <c r="B9" s="44">
        <v>11159</v>
      </c>
      <c r="C9" s="44">
        <v>12</v>
      </c>
      <c r="D9" s="44">
        <v>258</v>
      </c>
      <c r="E9" s="44">
        <v>454</v>
      </c>
      <c r="F9" s="44">
        <v>1910</v>
      </c>
      <c r="G9" s="44">
        <v>2375</v>
      </c>
      <c r="H9" s="44">
        <v>2516</v>
      </c>
      <c r="I9" s="44">
        <v>2262</v>
      </c>
      <c r="J9" s="44">
        <v>1128</v>
      </c>
      <c r="K9" s="44">
        <v>129</v>
      </c>
      <c r="L9" s="44">
        <v>115</v>
      </c>
      <c r="M9" s="23"/>
    </row>
    <row r="10" spans="1:13" ht="15.75">
      <c r="A10" s="21" t="s">
        <v>3</v>
      </c>
      <c r="B10" s="44">
        <v>2222</v>
      </c>
      <c r="C10" s="46">
        <v>5</v>
      </c>
      <c r="D10" s="46">
        <v>96</v>
      </c>
      <c r="E10" s="46">
        <v>137</v>
      </c>
      <c r="F10" s="46">
        <v>464</v>
      </c>
      <c r="G10" s="46">
        <v>536</v>
      </c>
      <c r="H10" s="46">
        <v>432</v>
      </c>
      <c r="I10" s="46">
        <v>370</v>
      </c>
      <c r="J10" s="46">
        <v>145</v>
      </c>
      <c r="K10" s="46">
        <v>20</v>
      </c>
      <c r="L10" s="46">
        <v>17</v>
      </c>
      <c r="M10" s="23"/>
    </row>
    <row r="11" spans="1:13" ht="15.75">
      <c r="A11" s="21" t="s">
        <v>4</v>
      </c>
      <c r="B11" s="44">
        <v>3999</v>
      </c>
      <c r="C11" s="46">
        <v>2</v>
      </c>
      <c r="D11" s="46">
        <v>85</v>
      </c>
      <c r="E11" s="46">
        <v>173</v>
      </c>
      <c r="F11" s="46">
        <v>772</v>
      </c>
      <c r="G11" s="46">
        <v>837</v>
      </c>
      <c r="H11" s="46">
        <v>870</v>
      </c>
      <c r="I11" s="46">
        <v>739</v>
      </c>
      <c r="J11" s="46">
        <v>419</v>
      </c>
      <c r="K11" s="46">
        <v>55</v>
      </c>
      <c r="L11" s="46">
        <v>47</v>
      </c>
      <c r="M11" s="23"/>
    </row>
    <row r="12" spans="1:13" ht="15.75">
      <c r="A12" s="21" t="s">
        <v>5</v>
      </c>
      <c r="B12" s="44">
        <v>1696</v>
      </c>
      <c r="C12" s="46">
        <v>2</v>
      </c>
      <c r="D12" s="46">
        <v>31</v>
      </c>
      <c r="E12" s="46">
        <v>54</v>
      </c>
      <c r="F12" s="46">
        <v>185</v>
      </c>
      <c r="G12" s="46">
        <v>281</v>
      </c>
      <c r="H12" s="46">
        <v>440</v>
      </c>
      <c r="I12" s="46">
        <v>446</v>
      </c>
      <c r="J12" s="46">
        <v>217</v>
      </c>
      <c r="K12" s="46">
        <v>18</v>
      </c>
      <c r="L12" s="46">
        <v>22</v>
      </c>
      <c r="M12" s="23"/>
    </row>
    <row r="13" spans="1:13" ht="15.75">
      <c r="A13" s="21" t="s">
        <v>6</v>
      </c>
      <c r="B13" s="44">
        <v>2624</v>
      </c>
      <c r="C13" s="46">
        <v>2</v>
      </c>
      <c r="D13" s="46">
        <v>34</v>
      </c>
      <c r="E13" s="46">
        <v>81</v>
      </c>
      <c r="F13" s="46">
        <v>420</v>
      </c>
      <c r="G13" s="46">
        <v>599</v>
      </c>
      <c r="H13" s="46">
        <v>606</v>
      </c>
      <c r="I13" s="46">
        <v>560</v>
      </c>
      <c r="J13" s="46">
        <v>264</v>
      </c>
      <c r="K13" s="46">
        <v>34</v>
      </c>
      <c r="L13" s="46">
        <v>24</v>
      </c>
      <c r="M13" s="23"/>
    </row>
    <row r="14" spans="1:13" ht="15.75">
      <c r="A14" s="21" t="s">
        <v>7</v>
      </c>
      <c r="B14" s="46">
        <v>618</v>
      </c>
      <c r="C14" s="46">
        <v>1</v>
      </c>
      <c r="D14" s="46">
        <v>12</v>
      </c>
      <c r="E14" s="46">
        <v>9</v>
      </c>
      <c r="F14" s="46">
        <v>69</v>
      </c>
      <c r="G14" s="46">
        <v>122</v>
      </c>
      <c r="H14" s="46">
        <v>168</v>
      </c>
      <c r="I14" s="46">
        <v>147</v>
      </c>
      <c r="J14" s="46">
        <v>83</v>
      </c>
      <c r="K14" s="46">
        <v>2</v>
      </c>
      <c r="L14" s="46">
        <v>5</v>
      </c>
      <c r="M14" s="23"/>
    </row>
    <row r="15" spans="1:13" ht="15.75">
      <c r="A15" s="21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23"/>
    </row>
    <row r="16" spans="1:13" ht="15.75">
      <c r="A16" s="21" t="s">
        <v>8</v>
      </c>
      <c r="B16" s="43">
        <v>6467</v>
      </c>
      <c r="C16" s="44">
        <v>7</v>
      </c>
      <c r="D16" s="44">
        <v>119</v>
      </c>
      <c r="E16" s="43">
        <v>228</v>
      </c>
      <c r="F16" s="43">
        <v>914</v>
      </c>
      <c r="G16" s="43">
        <v>1270</v>
      </c>
      <c r="H16" s="43">
        <v>1669</v>
      </c>
      <c r="I16" s="44">
        <v>1503</v>
      </c>
      <c r="J16" s="43">
        <v>670</v>
      </c>
      <c r="K16" s="44">
        <v>68</v>
      </c>
      <c r="L16" s="44">
        <v>19</v>
      </c>
      <c r="M16" s="23"/>
    </row>
    <row r="17" spans="1:13" ht="15.75">
      <c r="A17" s="21" t="s">
        <v>9</v>
      </c>
      <c r="B17" s="46">
        <v>157</v>
      </c>
      <c r="C17" s="47">
        <v>0</v>
      </c>
      <c r="D17" s="46">
        <v>3</v>
      </c>
      <c r="E17" s="46">
        <v>8</v>
      </c>
      <c r="F17" s="46">
        <v>16</v>
      </c>
      <c r="G17" s="46">
        <v>30</v>
      </c>
      <c r="H17" s="46">
        <v>36</v>
      </c>
      <c r="I17" s="46">
        <v>46</v>
      </c>
      <c r="J17" s="46">
        <v>17</v>
      </c>
      <c r="K17" s="46">
        <v>1</v>
      </c>
      <c r="L17" s="47">
        <v>0</v>
      </c>
      <c r="M17" s="23"/>
    </row>
    <row r="18" spans="1:13" ht="15.75">
      <c r="A18" s="21" t="s">
        <v>10</v>
      </c>
      <c r="B18" s="46">
        <v>49</v>
      </c>
      <c r="C18" s="47">
        <v>0</v>
      </c>
      <c r="D18" s="47">
        <v>0</v>
      </c>
      <c r="E18" s="46">
        <v>2</v>
      </c>
      <c r="F18" s="46">
        <v>11</v>
      </c>
      <c r="G18" s="46">
        <v>12</v>
      </c>
      <c r="H18" s="46">
        <v>10</v>
      </c>
      <c r="I18" s="46">
        <v>10</v>
      </c>
      <c r="J18" s="46">
        <v>4</v>
      </c>
      <c r="K18" s="47">
        <v>0</v>
      </c>
      <c r="L18" s="47">
        <v>0</v>
      </c>
      <c r="M18" s="23"/>
    </row>
    <row r="19" spans="1:13" ht="15.75">
      <c r="A19" s="21" t="s">
        <v>11</v>
      </c>
      <c r="B19" s="46">
        <v>138</v>
      </c>
      <c r="C19" s="47">
        <v>0</v>
      </c>
      <c r="D19" s="46">
        <v>4</v>
      </c>
      <c r="E19" s="46">
        <v>8</v>
      </c>
      <c r="F19" s="46">
        <v>27</v>
      </c>
      <c r="G19" s="46">
        <v>32</v>
      </c>
      <c r="H19" s="46">
        <v>33</v>
      </c>
      <c r="I19" s="46">
        <v>22</v>
      </c>
      <c r="J19" s="46">
        <v>11</v>
      </c>
      <c r="K19" s="47">
        <v>0</v>
      </c>
      <c r="L19" s="46">
        <v>1</v>
      </c>
      <c r="M19" s="23"/>
    </row>
    <row r="20" spans="1:13" ht="15.75">
      <c r="A20" s="21" t="s">
        <v>12</v>
      </c>
      <c r="B20" s="46">
        <v>67</v>
      </c>
      <c r="C20" s="47">
        <v>0</v>
      </c>
      <c r="D20" s="47">
        <v>0</v>
      </c>
      <c r="E20" s="46">
        <v>5</v>
      </c>
      <c r="F20" s="46">
        <v>11</v>
      </c>
      <c r="G20" s="46">
        <v>21</v>
      </c>
      <c r="H20" s="46">
        <v>13</v>
      </c>
      <c r="I20" s="46">
        <v>8</v>
      </c>
      <c r="J20" s="46">
        <v>9</v>
      </c>
      <c r="K20" s="47">
        <v>0</v>
      </c>
      <c r="L20" s="47">
        <v>0</v>
      </c>
      <c r="M20" s="23"/>
    </row>
    <row r="21" spans="1:13" ht="15.75">
      <c r="A21" s="21" t="s">
        <v>13</v>
      </c>
      <c r="B21" s="46">
        <v>34</v>
      </c>
      <c r="C21" s="47">
        <v>0</v>
      </c>
      <c r="D21" s="47">
        <v>0</v>
      </c>
      <c r="E21" s="47">
        <v>0</v>
      </c>
      <c r="F21" s="46">
        <v>4</v>
      </c>
      <c r="G21" s="46">
        <v>4</v>
      </c>
      <c r="H21" s="46">
        <v>11</v>
      </c>
      <c r="I21" s="46">
        <v>8</v>
      </c>
      <c r="J21" s="46">
        <v>7</v>
      </c>
      <c r="K21" s="47">
        <v>0</v>
      </c>
      <c r="L21" s="47">
        <v>0</v>
      </c>
      <c r="M21" s="23"/>
    </row>
    <row r="22" spans="1:13" ht="15.75">
      <c r="A22" s="21" t="s">
        <v>14</v>
      </c>
      <c r="B22" s="46">
        <v>102</v>
      </c>
      <c r="C22" s="47">
        <v>0</v>
      </c>
      <c r="D22" s="46">
        <v>7</v>
      </c>
      <c r="E22" s="46">
        <v>12</v>
      </c>
      <c r="F22" s="46">
        <v>32</v>
      </c>
      <c r="G22" s="46">
        <v>21</v>
      </c>
      <c r="H22" s="46">
        <v>15</v>
      </c>
      <c r="I22" s="46">
        <v>11</v>
      </c>
      <c r="J22" s="46">
        <v>4</v>
      </c>
      <c r="K22" s="47">
        <v>0</v>
      </c>
      <c r="L22" s="47">
        <v>0</v>
      </c>
      <c r="M22" s="23"/>
    </row>
    <row r="23" spans="1:13" ht="15.75">
      <c r="A23" s="21" t="s">
        <v>15</v>
      </c>
      <c r="B23" s="46">
        <v>31</v>
      </c>
      <c r="C23" s="47">
        <v>0</v>
      </c>
      <c r="D23" s="46">
        <v>1</v>
      </c>
      <c r="E23" s="46">
        <v>2</v>
      </c>
      <c r="F23" s="46">
        <v>10</v>
      </c>
      <c r="G23" s="46">
        <v>5</v>
      </c>
      <c r="H23" s="46">
        <v>4</v>
      </c>
      <c r="I23" s="46">
        <v>6</v>
      </c>
      <c r="J23" s="46">
        <v>3</v>
      </c>
      <c r="K23" s="47">
        <v>0</v>
      </c>
      <c r="L23" s="47">
        <v>0</v>
      </c>
      <c r="M23" s="23"/>
    </row>
    <row r="24" spans="1:13" ht="15.75">
      <c r="A24" s="21" t="s">
        <v>16</v>
      </c>
      <c r="B24" s="46">
        <v>40</v>
      </c>
      <c r="C24" s="47">
        <v>0</v>
      </c>
      <c r="D24" s="46">
        <v>2</v>
      </c>
      <c r="E24" s="46">
        <v>4</v>
      </c>
      <c r="F24" s="46">
        <v>8</v>
      </c>
      <c r="G24" s="46">
        <v>9</v>
      </c>
      <c r="H24" s="46">
        <v>5</v>
      </c>
      <c r="I24" s="46">
        <v>7</v>
      </c>
      <c r="J24" s="46">
        <v>3</v>
      </c>
      <c r="K24" s="46">
        <v>2</v>
      </c>
      <c r="L24" s="47">
        <v>0</v>
      </c>
      <c r="M24" s="23"/>
    </row>
    <row r="25" spans="1:13" ht="15.75">
      <c r="A25" s="21" t="s">
        <v>17</v>
      </c>
      <c r="B25" s="46">
        <v>51</v>
      </c>
      <c r="C25" s="47">
        <v>0</v>
      </c>
      <c r="D25" s="46">
        <v>2</v>
      </c>
      <c r="E25" s="46">
        <v>3</v>
      </c>
      <c r="F25" s="46">
        <v>15</v>
      </c>
      <c r="G25" s="46">
        <v>13</v>
      </c>
      <c r="H25" s="46">
        <v>9</v>
      </c>
      <c r="I25" s="46">
        <v>9</v>
      </c>
      <c r="J25" s="47">
        <v>0</v>
      </c>
      <c r="K25" s="47">
        <v>0</v>
      </c>
      <c r="L25" s="47">
        <v>0</v>
      </c>
      <c r="M25" s="23"/>
    </row>
    <row r="26" spans="1:13" ht="15.75">
      <c r="A26" s="21" t="s">
        <v>18</v>
      </c>
      <c r="B26" s="46">
        <v>14</v>
      </c>
      <c r="C26" s="47">
        <v>0</v>
      </c>
      <c r="D26" s="47">
        <v>0</v>
      </c>
      <c r="E26" s="47">
        <v>0</v>
      </c>
      <c r="F26" s="46">
        <v>5</v>
      </c>
      <c r="G26" s="46">
        <v>5</v>
      </c>
      <c r="H26" s="46">
        <v>2</v>
      </c>
      <c r="I26" s="46">
        <v>1</v>
      </c>
      <c r="J26" s="46">
        <v>1</v>
      </c>
      <c r="K26" s="47">
        <v>0</v>
      </c>
      <c r="L26" s="47">
        <v>0</v>
      </c>
      <c r="M26" s="23"/>
    </row>
    <row r="27" spans="1:13" ht="15.75">
      <c r="A27" s="21" t="s">
        <v>19</v>
      </c>
      <c r="B27" s="46">
        <v>5</v>
      </c>
      <c r="C27" s="47">
        <v>0</v>
      </c>
      <c r="D27" s="47">
        <v>0</v>
      </c>
      <c r="E27" s="46">
        <v>1</v>
      </c>
      <c r="F27" s="47">
        <v>0</v>
      </c>
      <c r="G27" s="46">
        <v>2</v>
      </c>
      <c r="H27" s="47">
        <v>0</v>
      </c>
      <c r="I27" s="46">
        <v>1</v>
      </c>
      <c r="J27" s="46">
        <v>1</v>
      </c>
      <c r="K27" s="47">
        <v>0</v>
      </c>
      <c r="L27" s="47">
        <v>0</v>
      </c>
      <c r="M27" s="23"/>
    </row>
    <row r="28" spans="1:13" ht="15.75">
      <c r="A28" s="21" t="s">
        <v>20</v>
      </c>
      <c r="B28" s="46">
        <v>3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6">
        <v>1</v>
      </c>
      <c r="I28" s="46">
        <v>1</v>
      </c>
      <c r="J28" s="46">
        <v>1</v>
      </c>
      <c r="K28" s="47">
        <v>0</v>
      </c>
      <c r="L28" s="47">
        <v>0</v>
      </c>
      <c r="M28" s="23"/>
    </row>
    <row r="29" spans="1:13" ht="15.75">
      <c r="A29" s="21" t="s">
        <v>21</v>
      </c>
      <c r="B29" s="46">
        <v>40</v>
      </c>
      <c r="C29" s="47">
        <v>0</v>
      </c>
      <c r="D29" s="46">
        <v>1</v>
      </c>
      <c r="E29" s="46">
        <v>4</v>
      </c>
      <c r="F29" s="46">
        <v>5</v>
      </c>
      <c r="G29" s="46">
        <v>9</v>
      </c>
      <c r="H29" s="46">
        <v>9</v>
      </c>
      <c r="I29" s="46">
        <v>7</v>
      </c>
      <c r="J29" s="46">
        <v>3</v>
      </c>
      <c r="K29" s="46">
        <v>2</v>
      </c>
      <c r="L29" s="47">
        <v>0</v>
      </c>
      <c r="M29" s="23"/>
    </row>
    <row r="30" spans="1:13" ht="15.75">
      <c r="A30" s="21" t="s">
        <v>22</v>
      </c>
      <c r="B30" s="46">
        <v>353</v>
      </c>
      <c r="C30" s="46">
        <v>1</v>
      </c>
      <c r="D30" s="46">
        <v>14</v>
      </c>
      <c r="E30" s="46">
        <v>11</v>
      </c>
      <c r="F30" s="46">
        <v>40</v>
      </c>
      <c r="G30" s="46">
        <v>75</v>
      </c>
      <c r="H30" s="46">
        <v>101</v>
      </c>
      <c r="I30" s="46">
        <v>74</v>
      </c>
      <c r="J30" s="46">
        <v>34</v>
      </c>
      <c r="K30" s="46">
        <v>1</v>
      </c>
      <c r="L30" s="46">
        <v>2</v>
      </c>
      <c r="M30" s="23"/>
    </row>
    <row r="31" spans="1:13" ht="17.25">
      <c r="A31" s="21" t="s">
        <v>80</v>
      </c>
      <c r="B31" s="46">
        <v>16</v>
      </c>
      <c r="C31" s="47">
        <v>0</v>
      </c>
      <c r="D31" s="47">
        <v>0</v>
      </c>
      <c r="E31" s="46">
        <v>2</v>
      </c>
      <c r="F31" s="46">
        <v>2</v>
      </c>
      <c r="G31" s="46">
        <v>3</v>
      </c>
      <c r="H31" s="46">
        <v>6</v>
      </c>
      <c r="I31" s="47">
        <v>0</v>
      </c>
      <c r="J31" s="46">
        <v>3</v>
      </c>
      <c r="K31" s="47">
        <v>0</v>
      </c>
      <c r="L31" s="47">
        <v>0</v>
      </c>
      <c r="M31" s="23"/>
    </row>
    <row r="32" spans="1:13" ht="15.75">
      <c r="A32" s="21" t="s">
        <v>23</v>
      </c>
      <c r="B32" s="46">
        <v>12</v>
      </c>
      <c r="C32" s="47">
        <v>0</v>
      </c>
      <c r="D32" s="47">
        <v>0</v>
      </c>
      <c r="E32" s="47">
        <v>0</v>
      </c>
      <c r="F32" s="46">
        <v>5</v>
      </c>
      <c r="G32" s="46">
        <v>3</v>
      </c>
      <c r="H32" s="46">
        <v>1</v>
      </c>
      <c r="I32" s="46">
        <v>2</v>
      </c>
      <c r="J32" s="46">
        <v>1</v>
      </c>
      <c r="K32" s="47">
        <v>0</v>
      </c>
      <c r="L32" s="47">
        <v>0</v>
      </c>
      <c r="M32" s="23"/>
    </row>
    <row r="33" spans="1:13" ht="15.75">
      <c r="A33" s="21" t="s">
        <v>24</v>
      </c>
      <c r="B33" s="46">
        <v>38</v>
      </c>
      <c r="C33" s="47">
        <v>0</v>
      </c>
      <c r="D33" s="46">
        <v>1</v>
      </c>
      <c r="E33" s="46">
        <v>2</v>
      </c>
      <c r="F33" s="46">
        <v>7</v>
      </c>
      <c r="G33" s="46">
        <v>11</v>
      </c>
      <c r="H33" s="46">
        <v>9</v>
      </c>
      <c r="I33" s="46">
        <v>6</v>
      </c>
      <c r="J33" s="46">
        <v>2</v>
      </c>
      <c r="K33" s="47">
        <v>0</v>
      </c>
      <c r="L33" s="47">
        <v>0</v>
      </c>
      <c r="M33" s="23"/>
    </row>
    <row r="34" spans="1:13" ht="15.75">
      <c r="A34" s="21" t="s">
        <v>25</v>
      </c>
      <c r="B34" s="46">
        <v>45</v>
      </c>
      <c r="C34" s="46">
        <v>1</v>
      </c>
      <c r="D34" s="47">
        <v>0</v>
      </c>
      <c r="E34" s="46">
        <v>2</v>
      </c>
      <c r="F34" s="46">
        <v>14</v>
      </c>
      <c r="G34" s="46">
        <v>16</v>
      </c>
      <c r="H34" s="46">
        <v>8</v>
      </c>
      <c r="I34" s="46">
        <v>4</v>
      </c>
      <c r="J34" s="47">
        <v>0</v>
      </c>
      <c r="K34" s="47">
        <v>0</v>
      </c>
      <c r="L34" s="47">
        <v>0</v>
      </c>
      <c r="M34" s="23"/>
    </row>
    <row r="35" spans="1:13" ht="15.75">
      <c r="A35" s="21" t="s">
        <v>26</v>
      </c>
      <c r="B35" s="46">
        <v>22</v>
      </c>
      <c r="C35" s="47">
        <v>0</v>
      </c>
      <c r="D35" s="47">
        <v>0</v>
      </c>
      <c r="E35" s="46">
        <v>2</v>
      </c>
      <c r="F35" s="46">
        <v>5</v>
      </c>
      <c r="G35" s="46">
        <v>7</v>
      </c>
      <c r="H35" s="46">
        <v>4</v>
      </c>
      <c r="I35" s="46">
        <v>3</v>
      </c>
      <c r="J35" s="46">
        <v>1</v>
      </c>
      <c r="K35" s="47">
        <v>0</v>
      </c>
      <c r="L35" s="47">
        <v>0</v>
      </c>
      <c r="M35" s="23"/>
    </row>
    <row r="36" spans="1:13" ht="17.25">
      <c r="A36" s="21" t="s">
        <v>81</v>
      </c>
      <c r="B36" s="46">
        <v>16</v>
      </c>
      <c r="C36" s="47">
        <v>0</v>
      </c>
      <c r="D36" s="47">
        <v>0</v>
      </c>
      <c r="E36" s="46">
        <v>2</v>
      </c>
      <c r="F36" s="46">
        <v>2</v>
      </c>
      <c r="G36" s="46">
        <v>3</v>
      </c>
      <c r="H36" s="46">
        <v>6</v>
      </c>
      <c r="I36" s="47">
        <v>0</v>
      </c>
      <c r="J36" s="46">
        <v>3</v>
      </c>
      <c r="K36" s="47">
        <v>0</v>
      </c>
      <c r="L36" s="47">
        <v>0</v>
      </c>
      <c r="M36" s="23"/>
    </row>
    <row r="37" spans="1:13" ht="15.75">
      <c r="A37" s="21" t="s">
        <v>27</v>
      </c>
      <c r="B37" s="46">
        <v>42</v>
      </c>
      <c r="C37" s="47">
        <v>0</v>
      </c>
      <c r="D37" s="47">
        <v>0</v>
      </c>
      <c r="E37" s="46">
        <v>3</v>
      </c>
      <c r="F37" s="46">
        <v>11</v>
      </c>
      <c r="G37" s="46">
        <v>11</v>
      </c>
      <c r="H37" s="46">
        <v>7</v>
      </c>
      <c r="I37" s="46">
        <v>7</v>
      </c>
      <c r="J37" s="46">
        <v>2</v>
      </c>
      <c r="K37" s="46">
        <v>1</v>
      </c>
      <c r="L37" s="47">
        <v>0</v>
      </c>
      <c r="M37" s="23"/>
    </row>
    <row r="38" spans="1:13" ht="15.75">
      <c r="A38" s="21" t="s">
        <v>28</v>
      </c>
      <c r="B38" s="46">
        <v>105</v>
      </c>
      <c r="C38" s="46">
        <v>1</v>
      </c>
      <c r="D38" s="46">
        <v>1</v>
      </c>
      <c r="E38" s="46">
        <v>3</v>
      </c>
      <c r="F38" s="46">
        <v>40</v>
      </c>
      <c r="G38" s="46">
        <v>26</v>
      </c>
      <c r="H38" s="46">
        <v>11</v>
      </c>
      <c r="I38" s="46">
        <v>19</v>
      </c>
      <c r="J38" s="46">
        <v>4</v>
      </c>
      <c r="K38" s="47">
        <v>0</v>
      </c>
      <c r="L38" s="47">
        <v>0</v>
      </c>
      <c r="M38" s="23"/>
    </row>
    <row r="39" spans="1:13" ht="15.75">
      <c r="A39" s="21" t="s">
        <v>29</v>
      </c>
      <c r="B39" s="46">
        <v>29</v>
      </c>
      <c r="C39" s="47">
        <v>0</v>
      </c>
      <c r="D39" s="47">
        <v>0</v>
      </c>
      <c r="E39" s="46">
        <v>1</v>
      </c>
      <c r="F39" s="46">
        <v>10</v>
      </c>
      <c r="G39" s="46">
        <v>10</v>
      </c>
      <c r="H39" s="46">
        <v>3</v>
      </c>
      <c r="I39" s="46">
        <v>3</v>
      </c>
      <c r="J39" s="46">
        <v>2</v>
      </c>
      <c r="K39" s="47">
        <v>0</v>
      </c>
      <c r="L39" s="47">
        <v>0</v>
      </c>
      <c r="M39" s="23"/>
    </row>
    <row r="40" spans="1:13" ht="15.75">
      <c r="A40" s="21" t="s">
        <v>30</v>
      </c>
      <c r="B40" s="46">
        <v>28</v>
      </c>
      <c r="C40" s="47">
        <v>0</v>
      </c>
      <c r="D40" s="47">
        <v>0</v>
      </c>
      <c r="E40" s="46">
        <v>1</v>
      </c>
      <c r="F40" s="46">
        <v>5</v>
      </c>
      <c r="G40" s="46">
        <v>9</v>
      </c>
      <c r="H40" s="46">
        <v>8</v>
      </c>
      <c r="I40" s="46">
        <v>5</v>
      </c>
      <c r="J40" s="47">
        <v>0</v>
      </c>
      <c r="K40" s="47">
        <v>0</v>
      </c>
      <c r="L40" s="47">
        <v>0</v>
      </c>
      <c r="M40" s="23"/>
    </row>
    <row r="41" spans="1:13" ht="15.75">
      <c r="A41" s="21" t="s">
        <v>31</v>
      </c>
      <c r="B41" s="46">
        <v>25</v>
      </c>
      <c r="C41" s="47">
        <v>0</v>
      </c>
      <c r="D41" s="46">
        <v>1</v>
      </c>
      <c r="E41" s="46">
        <v>1</v>
      </c>
      <c r="F41" s="46">
        <v>3</v>
      </c>
      <c r="G41" s="46">
        <v>7</v>
      </c>
      <c r="H41" s="46">
        <v>7</v>
      </c>
      <c r="I41" s="46">
        <v>2</v>
      </c>
      <c r="J41" s="46">
        <v>2</v>
      </c>
      <c r="K41" s="46">
        <v>1</v>
      </c>
      <c r="L41" s="46">
        <v>1</v>
      </c>
      <c r="M41" s="23"/>
    </row>
    <row r="42" spans="1:13" ht="15.75">
      <c r="A42" s="21" t="s">
        <v>32</v>
      </c>
      <c r="B42" s="46">
        <v>198</v>
      </c>
      <c r="C42" s="46">
        <v>1</v>
      </c>
      <c r="D42" s="46">
        <v>7</v>
      </c>
      <c r="E42" s="46">
        <v>13</v>
      </c>
      <c r="F42" s="46">
        <v>48</v>
      </c>
      <c r="G42" s="46">
        <v>33</v>
      </c>
      <c r="H42" s="46">
        <v>51</v>
      </c>
      <c r="I42" s="46">
        <v>34</v>
      </c>
      <c r="J42" s="46">
        <v>8</v>
      </c>
      <c r="K42" s="46">
        <v>1</v>
      </c>
      <c r="L42" s="46">
        <v>2</v>
      </c>
      <c r="M42" s="23"/>
    </row>
    <row r="43" spans="1:13" ht="15.75">
      <c r="A43" s="21" t="s">
        <v>33</v>
      </c>
      <c r="B43" s="46">
        <v>30</v>
      </c>
      <c r="C43" s="47">
        <v>0</v>
      </c>
      <c r="D43" s="47">
        <v>0</v>
      </c>
      <c r="E43" s="46">
        <v>1</v>
      </c>
      <c r="F43" s="46">
        <v>4</v>
      </c>
      <c r="G43" s="46">
        <v>11</v>
      </c>
      <c r="H43" s="46">
        <v>7</v>
      </c>
      <c r="I43" s="46">
        <v>3</v>
      </c>
      <c r="J43" s="46">
        <v>4</v>
      </c>
      <c r="K43" s="47">
        <v>0</v>
      </c>
      <c r="L43" s="47">
        <v>0</v>
      </c>
      <c r="M43" s="23"/>
    </row>
    <row r="44" spans="1:13" ht="15.75">
      <c r="A44" s="21" t="s">
        <v>34</v>
      </c>
      <c r="B44" s="44">
        <v>1468</v>
      </c>
      <c r="C44" s="47">
        <v>0</v>
      </c>
      <c r="D44" s="46">
        <v>22</v>
      </c>
      <c r="E44" s="46">
        <v>25</v>
      </c>
      <c r="F44" s="46">
        <v>113</v>
      </c>
      <c r="G44" s="46">
        <v>230</v>
      </c>
      <c r="H44" s="46">
        <v>437</v>
      </c>
      <c r="I44" s="46">
        <v>404</v>
      </c>
      <c r="J44" s="46">
        <v>216</v>
      </c>
      <c r="K44" s="46">
        <v>19</v>
      </c>
      <c r="L44" s="46">
        <v>2</v>
      </c>
      <c r="M44" s="23"/>
    </row>
    <row r="45" spans="1:13" ht="15.75">
      <c r="A45" s="21" t="s">
        <v>35</v>
      </c>
      <c r="B45" s="46">
        <v>179</v>
      </c>
      <c r="C45" s="47">
        <v>0</v>
      </c>
      <c r="D45" s="46">
        <v>10</v>
      </c>
      <c r="E45" s="46">
        <v>16</v>
      </c>
      <c r="F45" s="46">
        <v>32</v>
      </c>
      <c r="G45" s="46">
        <v>43</v>
      </c>
      <c r="H45" s="46">
        <v>46</v>
      </c>
      <c r="I45" s="46">
        <v>23</v>
      </c>
      <c r="J45" s="46">
        <v>8</v>
      </c>
      <c r="K45" s="47">
        <v>0</v>
      </c>
      <c r="L45" s="46">
        <v>1</v>
      </c>
      <c r="M45" s="23"/>
    </row>
    <row r="46" spans="1:13" ht="15.75">
      <c r="A46" s="21" t="s">
        <v>36</v>
      </c>
      <c r="B46" s="46">
        <v>143</v>
      </c>
      <c r="C46" s="47">
        <v>0</v>
      </c>
      <c r="D46" s="46">
        <v>5</v>
      </c>
      <c r="E46" s="46">
        <v>7</v>
      </c>
      <c r="F46" s="46">
        <v>29</v>
      </c>
      <c r="G46" s="46">
        <v>42</v>
      </c>
      <c r="H46" s="46">
        <v>28</v>
      </c>
      <c r="I46" s="46">
        <v>18</v>
      </c>
      <c r="J46" s="46">
        <v>10</v>
      </c>
      <c r="K46" s="46">
        <v>2</v>
      </c>
      <c r="L46" s="46">
        <v>2</v>
      </c>
      <c r="M46" s="23"/>
    </row>
    <row r="47" spans="1:13" ht="15.75">
      <c r="A47" s="21" t="s">
        <v>37</v>
      </c>
      <c r="B47" s="46">
        <v>271</v>
      </c>
      <c r="C47" s="47">
        <v>0</v>
      </c>
      <c r="D47" s="46">
        <v>4</v>
      </c>
      <c r="E47" s="46">
        <v>14</v>
      </c>
      <c r="F47" s="46">
        <v>41</v>
      </c>
      <c r="G47" s="46">
        <v>62</v>
      </c>
      <c r="H47" s="46">
        <v>69</v>
      </c>
      <c r="I47" s="46">
        <v>56</v>
      </c>
      <c r="J47" s="46">
        <v>19</v>
      </c>
      <c r="K47" s="46">
        <v>6</v>
      </c>
      <c r="L47" s="47">
        <v>0</v>
      </c>
      <c r="M47" s="23"/>
    </row>
    <row r="48" spans="1:13" ht="15.75">
      <c r="A48" s="21" t="s">
        <v>38</v>
      </c>
      <c r="B48" s="46">
        <v>42</v>
      </c>
      <c r="C48" s="47">
        <v>0</v>
      </c>
      <c r="D48" s="47">
        <v>0</v>
      </c>
      <c r="E48" s="46">
        <v>2</v>
      </c>
      <c r="F48" s="46">
        <v>8</v>
      </c>
      <c r="G48" s="46">
        <v>12</v>
      </c>
      <c r="H48" s="46">
        <v>8</v>
      </c>
      <c r="I48" s="46">
        <v>8</v>
      </c>
      <c r="J48" s="46">
        <v>4</v>
      </c>
      <c r="K48" s="47">
        <v>0</v>
      </c>
      <c r="L48" s="47">
        <v>0</v>
      </c>
      <c r="M48" s="23"/>
    </row>
    <row r="49" spans="1:13" ht="15.75">
      <c r="A49" s="21" t="s">
        <v>39</v>
      </c>
      <c r="B49" s="46">
        <v>157</v>
      </c>
      <c r="C49" s="47">
        <v>0</v>
      </c>
      <c r="D49" s="46">
        <v>3</v>
      </c>
      <c r="E49" s="46">
        <v>3</v>
      </c>
      <c r="F49" s="46">
        <v>17</v>
      </c>
      <c r="G49" s="46">
        <v>27</v>
      </c>
      <c r="H49" s="46">
        <v>36</v>
      </c>
      <c r="I49" s="46">
        <v>50</v>
      </c>
      <c r="J49" s="46">
        <v>18</v>
      </c>
      <c r="K49" s="46">
        <v>3</v>
      </c>
      <c r="L49" s="47">
        <v>0</v>
      </c>
      <c r="M49" s="23"/>
    </row>
    <row r="50" spans="1:13" ht="15.75">
      <c r="A50" s="21" t="s">
        <v>40</v>
      </c>
      <c r="B50" s="46">
        <v>35</v>
      </c>
      <c r="C50" s="47">
        <v>0</v>
      </c>
      <c r="D50" s="46">
        <v>1</v>
      </c>
      <c r="E50" s="47">
        <v>0</v>
      </c>
      <c r="F50" s="46">
        <v>7</v>
      </c>
      <c r="G50" s="46">
        <v>7</v>
      </c>
      <c r="H50" s="46">
        <v>6</v>
      </c>
      <c r="I50" s="46">
        <v>10</v>
      </c>
      <c r="J50" s="46">
        <v>3</v>
      </c>
      <c r="K50" s="46">
        <v>1</v>
      </c>
      <c r="L50" s="47">
        <v>0</v>
      </c>
      <c r="M50" s="23"/>
    </row>
    <row r="51" spans="1:13" ht="15.75">
      <c r="A51" s="21" t="s">
        <v>41</v>
      </c>
      <c r="B51" s="46">
        <v>74</v>
      </c>
      <c r="C51" s="47">
        <v>0</v>
      </c>
      <c r="D51" s="46">
        <v>2</v>
      </c>
      <c r="E51" s="46">
        <v>4</v>
      </c>
      <c r="F51" s="46">
        <v>17</v>
      </c>
      <c r="G51" s="46">
        <v>21</v>
      </c>
      <c r="H51" s="46">
        <v>20</v>
      </c>
      <c r="I51" s="46">
        <v>3</v>
      </c>
      <c r="J51" s="46">
        <v>7</v>
      </c>
      <c r="K51" s="47">
        <v>0</v>
      </c>
      <c r="L51" s="47">
        <v>0</v>
      </c>
      <c r="M51" s="23"/>
    </row>
    <row r="52" spans="1:13" ht="15.75">
      <c r="A52" s="21" t="s">
        <v>42</v>
      </c>
      <c r="B52" s="46">
        <v>24</v>
      </c>
      <c r="C52" s="47">
        <v>0</v>
      </c>
      <c r="D52" s="47">
        <v>0</v>
      </c>
      <c r="E52" s="46">
        <v>1</v>
      </c>
      <c r="F52" s="46">
        <v>4</v>
      </c>
      <c r="G52" s="46">
        <v>6</v>
      </c>
      <c r="H52" s="46">
        <v>7</v>
      </c>
      <c r="I52" s="46">
        <v>1</v>
      </c>
      <c r="J52" s="46">
        <v>5</v>
      </c>
      <c r="K52" s="47">
        <v>0</v>
      </c>
      <c r="L52" s="47">
        <v>0</v>
      </c>
      <c r="M52" s="23"/>
    </row>
    <row r="53" spans="1:13" ht="15.75">
      <c r="A53" s="21" t="s">
        <v>43</v>
      </c>
      <c r="B53" s="46">
        <v>24</v>
      </c>
      <c r="C53" s="47">
        <v>0</v>
      </c>
      <c r="D53" s="47">
        <v>0</v>
      </c>
      <c r="E53" s="47">
        <v>0</v>
      </c>
      <c r="F53" s="46">
        <v>1</v>
      </c>
      <c r="G53" s="46">
        <v>1</v>
      </c>
      <c r="H53" s="46">
        <v>4</v>
      </c>
      <c r="I53" s="46">
        <v>9</v>
      </c>
      <c r="J53" s="46">
        <v>7</v>
      </c>
      <c r="K53" s="46">
        <v>1</v>
      </c>
      <c r="L53" s="46">
        <v>1</v>
      </c>
      <c r="M53" s="23"/>
    </row>
    <row r="54" spans="1:13" ht="15.75">
      <c r="A54" s="21" t="s">
        <v>44</v>
      </c>
      <c r="B54" s="46">
        <v>56</v>
      </c>
      <c r="C54" s="47">
        <v>0</v>
      </c>
      <c r="D54" s="47">
        <v>0</v>
      </c>
      <c r="E54" s="46">
        <v>1</v>
      </c>
      <c r="F54" s="46">
        <v>14</v>
      </c>
      <c r="G54" s="46">
        <v>13</v>
      </c>
      <c r="H54" s="46">
        <v>15</v>
      </c>
      <c r="I54" s="46">
        <v>12</v>
      </c>
      <c r="J54" s="46">
        <v>1</v>
      </c>
      <c r="K54" s="47">
        <v>0</v>
      </c>
      <c r="L54" s="47">
        <v>0</v>
      </c>
      <c r="M54" s="23"/>
    </row>
    <row r="55" spans="1:13" ht="15.75">
      <c r="A55" s="21" t="s">
        <v>45</v>
      </c>
      <c r="B55" s="46">
        <v>172</v>
      </c>
      <c r="C55" s="46">
        <v>1</v>
      </c>
      <c r="D55" s="46">
        <v>3</v>
      </c>
      <c r="E55" s="46">
        <v>6</v>
      </c>
      <c r="F55" s="46">
        <v>33</v>
      </c>
      <c r="G55" s="46">
        <v>35</v>
      </c>
      <c r="H55" s="46">
        <v>39</v>
      </c>
      <c r="I55" s="46">
        <v>35</v>
      </c>
      <c r="J55" s="46">
        <v>18</v>
      </c>
      <c r="K55" s="46">
        <v>1</v>
      </c>
      <c r="L55" s="46">
        <v>1</v>
      </c>
      <c r="M55" s="23"/>
    </row>
    <row r="56" spans="1:13" ht="15.75">
      <c r="A56" s="21" t="s">
        <v>46</v>
      </c>
      <c r="B56" s="46">
        <v>71</v>
      </c>
      <c r="C56" s="47">
        <v>0</v>
      </c>
      <c r="D56" s="46">
        <v>2</v>
      </c>
      <c r="E56" s="46">
        <v>3</v>
      </c>
      <c r="F56" s="46">
        <v>22</v>
      </c>
      <c r="G56" s="46">
        <v>20</v>
      </c>
      <c r="H56" s="46">
        <v>13</v>
      </c>
      <c r="I56" s="46">
        <v>6</v>
      </c>
      <c r="J56" s="46">
        <v>5</v>
      </c>
      <c r="K56" s="47">
        <v>0</v>
      </c>
      <c r="L56" s="47">
        <v>0</v>
      </c>
      <c r="M56" s="23"/>
    </row>
    <row r="57" spans="1:13" ht="15.75">
      <c r="A57" s="21" t="s">
        <v>47</v>
      </c>
      <c r="B57" s="46">
        <v>164</v>
      </c>
      <c r="C57" s="47">
        <v>0</v>
      </c>
      <c r="D57" s="46">
        <v>4</v>
      </c>
      <c r="E57" s="46">
        <v>3</v>
      </c>
      <c r="F57" s="46">
        <v>14</v>
      </c>
      <c r="G57" s="46">
        <v>30</v>
      </c>
      <c r="H57" s="46">
        <v>47</v>
      </c>
      <c r="I57" s="46">
        <v>39</v>
      </c>
      <c r="J57" s="46">
        <v>26</v>
      </c>
      <c r="K57" s="46">
        <v>1</v>
      </c>
      <c r="L57" s="47">
        <v>0</v>
      </c>
      <c r="M57" s="23"/>
    </row>
    <row r="58" spans="1:13" ht="15.75">
      <c r="A58" s="21" t="s">
        <v>48</v>
      </c>
      <c r="B58" s="46">
        <v>140</v>
      </c>
      <c r="C58" s="47">
        <v>0</v>
      </c>
      <c r="D58" s="46">
        <v>1</v>
      </c>
      <c r="E58" s="46">
        <v>7</v>
      </c>
      <c r="F58" s="46">
        <v>27</v>
      </c>
      <c r="G58" s="46">
        <v>25</v>
      </c>
      <c r="H58" s="46">
        <v>34</v>
      </c>
      <c r="I58" s="46">
        <v>33</v>
      </c>
      <c r="J58" s="46">
        <v>12</v>
      </c>
      <c r="K58" s="46">
        <v>1</v>
      </c>
      <c r="L58" s="47">
        <v>0</v>
      </c>
      <c r="M58" s="23"/>
    </row>
    <row r="59" spans="1:13" ht="15.75">
      <c r="A59" s="21" t="s">
        <v>49</v>
      </c>
      <c r="B59" s="46">
        <v>15</v>
      </c>
      <c r="C59" s="47">
        <v>0</v>
      </c>
      <c r="D59" s="47">
        <v>0</v>
      </c>
      <c r="E59" s="47">
        <v>0</v>
      </c>
      <c r="F59" s="46">
        <v>4</v>
      </c>
      <c r="G59" s="46">
        <v>4</v>
      </c>
      <c r="H59" s="46">
        <v>2</v>
      </c>
      <c r="I59" s="46">
        <v>3</v>
      </c>
      <c r="J59" s="46">
        <v>2</v>
      </c>
      <c r="K59" s="47">
        <v>0</v>
      </c>
      <c r="L59" s="47">
        <v>0</v>
      </c>
      <c r="M59" s="23"/>
    </row>
    <row r="60" spans="1:13" ht="15.75">
      <c r="A60" s="21" t="s">
        <v>50</v>
      </c>
      <c r="B60" s="46">
        <v>1</v>
      </c>
      <c r="C60" s="47">
        <v>0</v>
      </c>
      <c r="D60" s="47">
        <v>0</v>
      </c>
      <c r="E60" s="47">
        <v>0</v>
      </c>
      <c r="F60" s="46">
        <v>1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23"/>
    </row>
    <row r="61" spans="1:13" ht="15.75">
      <c r="A61" s="21" t="s">
        <v>51</v>
      </c>
      <c r="B61" s="46">
        <v>10</v>
      </c>
      <c r="C61" s="47">
        <v>0</v>
      </c>
      <c r="D61" s="47">
        <v>0</v>
      </c>
      <c r="E61" s="47">
        <v>0</v>
      </c>
      <c r="F61" s="46">
        <v>1</v>
      </c>
      <c r="G61" s="46">
        <v>2</v>
      </c>
      <c r="H61" s="46">
        <v>4</v>
      </c>
      <c r="I61" s="46">
        <v>2</v>
      </c>
      <c r="J61" s="46">
        <v>1</v>
      </c>
      <c r="K61" s="47">
        <v>0</v>
      </c>
      <c r="L61" s="47">
        <v>0</v>
      </c>
      <c r="M61" s="23"/>
    </row>
    <row r="62" spans="1:13" ht="15.75">
      <c r="A62" s="21" t="s">
        <v>52</v>
      </c>
      <c r="B62" s="46">
        <v>35</v>
      </c>
      <c r="C62" s="47">
        <v>0</v>
      </c>
      <c r="D62" s="46">
        <v>1</v>
      </c>
      <c r="E62" s="46">
        <v>2</v>
      </c>
      <c r="F62" s="46">
        <v>10</v>
      </c>
      <c r="G62" s="46">
        <v>5</v>
      </c>
      <c r="H62" s="46">
        <v>11</v>
      </c>
      <c r="I62" s="46">
        <v>4</v>
      </c>
      <c r="J62" s="46">
        <v>1</v>
      </c>
      <c r="K62" s="46">
        <v>1</v>
      </c>
      <c r="L62" s="47">
        <v>0</v>
      </c>
      <c r="M62" s="23"/>
    </row>
    <row r="63" spans="1:13" ht="15.75">
      <c r="A63" s="21" t="s">
        <v>53</v>
      </c>
      <c r="B63" s="44">
        <v>1199</v>
      </c>
      <c r="C63" s="46">
        <v>2</v>
      </c>
      <c r="D63" s="46">
        <v>8</v>
      </c>
      <c r="E63" s="46">
        <v>26</v>
      </c>
      <c r="F63" s="46">
        <v>106</v>
      </c>
      <c r="G63" s="46">
        <v>207</v>
      </c>
      <c r="H63" s="46">
        <v>356</v>
      </c>
      <c r="I63" s="46">
        <v>347</v>
      </c>
      <c r="J63" s="46">
        <v>130</v>
      </c>
      <c r="K63" s="46">
        <v>13</v>
      </c>
      <c r="L63" s="46">
        <v>4</v>
      </c>
      <c r="M63" s="23"/>
    </row>
    <row r="64" spans="1:13" ht="15.75">
      <c r="A64" s="21" t="s">
        <v>54</v>
      </c>
      <c r="B64" s="46">
        <v>26</v>
      </c>
      <c r="C64" s="47">
        <v>0</v>
      </c>
      <c r="D64" s="47">
        <v>0</v>
      </c>
      <c r="E64" s="46">
        <v>2</v>
      </c>
      <c r="F64" s="46">
        <v>4</v>
      </c>
      <c r="G64" s="46">
        <v>7</v>
      </c>
      <c r="H64" s="46">
        <v>5</v>
      </c>
      <c r="I64" s="46">
        <v>3</v>
      </c>
      <c r="J64" s="46">
        <v>5</v>
      </c>
      <c r="K64" s="47">
        <v>0</v>
      </c>
      <c r="L64" s="47">
        <v>0</v>
      </c>
      <c r="M64" s="23"/>
    </row>
    <row r="65" spans="1:13" ht="15.75">
      <c r="A65" s="21" t="s">
        <v>55</v>
      </c>
      <c r="B65" s="46">
        <v>11</v>
      </c>
      <c r="C65" s="47">
        <v>0</v>
      </c>
      <c r="D65" s="47">
        <v>0</v>
      </c>
      <c r="E65" s="47">
        <v>0</v>
      </c>
      <c r="F65" s="46">
        <v>2</v>
      </c>
      <c r="G65" s="46">
        <v>4</v>
      </c>
      <c r="H65" s="46">
        <v>4</v>
      </c>
      <c r="I65" s="46">
        <v>1</v>
      </c>
      <c r="J65" s="47">
        <v>0</v>
      </c>
      <c r="K65" s="47">
        <v>0</v>
      </c>
      <c r="L65" s="47">
        <v>0</v>
      </c>
      <c r="M65" s="23"/>
    </row>
    <row r="66" spans="1:13" ht="15.75">
      <c r="A66" s="21" t="s">
        <v>56</v>
      </c>
      <c r="B66" s="46">
        <v>12</v>
      </c>
      <c r="C66" s="47">
        <v>0</v>
      </c>
      <c r="D66" s="46">
        <v>1</v>
      </c>
      <c r="E66" s="46">
        <v>1</v>
      </c>
      <c r="F66" s="46">
        <v>1</v>
      </c>
      <c r="G66" s="47">
        <v>0</v>
      </c>
      <c r="H66" s="46">
        <v>2</v>
      </c>
      <c r="I66" s="46">
        <v>6</v>
      </c>
      <c r="J66" s="46">
        <v>1</v>
      </c>
      <c r="K66" s="47">
        <v>0</v>
      </c>
      <c r="L66" s="47">
        <v>0</v>
      </c>
      <c r="M66" s="23"/>
    </row>
    <row r="67" spans="1:13" ht="15.75">
      <c r="A67" s="21" t="s">
        <v>57</v>
      </c>
      <c r="B67" s="46">
        <v>33</v>
      </c>
      <c r="C67" s="47">
        <v>0</v>
      </c>
      <c r="D67" s="46">
        <v>1</v>
      </c>
      <c r="E67" s="46">
        <v>4</v>
      </c>
      <c r="F67" s="46">
        <v>2</v>
      </c>
      <c r="G67" s="46">
        <v>4</v>
      </c>
      <c r="H67" s="46">
        <v>13</v>
      </c>
      <c r="I67" s="46">
        <v>6</v>
      </c>
      <c r="J67" s="46">
        <v>3</v>
      </c>
      <c r="K67" s="47">
        <v>0</v>
      </c>
      <c r="L67" s="47">
        <v>0</v>
      </c>
      <c r="M67" s="23"/>
    </row>
    <row r="68" spans="1:13" ht="15.75">
      <c r="A68" s="21" t="s">
        <v>58</v>
      </c>
      <c r="B68" s="46">
        <v>63</v>
      </c>
      <c r="C68" s="47">
        <v>0</v>
      </c>
      <c r="D68" s="46">
        <v>2</v>
      </c>
      <c r="E68" s="46">
        <v>3</v>
      </c>
      <c r="F68" s="46">
        <v>17</v>
      </c>
      <c r="G68" s="46">
        <v>14</v>
      </c>
      <c r="H68" s="46">
        <v>7</v>
      </c>
      <c r="I68" s="46">
        <v>13</v>
      </c>
      <c r="J68" s="46">
        <v>6</v>
      </c>
      <c r="K68" s="46">
        <v>1</v>
      </c>
      <c r="L68" s="47">
        <v>0</v>
      </c>
      <c r="M68" s="23"/>
    </row>
    <row r="69" spans="1:13" ht="15.75">
      <c r="A69" s="21" t="s">
        <v>59</v>
      </c>
      <c r="B69" s="46">
        <v>39</v>
      </c>
      <c r="C69" s="47">
        <v>0</v>
      </c>
      <c r="D69" s="46">
        <v>1</v>
      </c>
      <c r="E69" s="46">
        <v>2</v>
      </c>
      <c r="F69" s="46">
        <v>10</v>
      </c>
      <c r="G69" s="46">
        <v>12</v>
      </c>
      <c r="H69" s="46">
        <v>6</v>
      </c>
      <c r="I69" s="46">
        <v>8</v>
      </c>
      <c r="J69" s="47">
        <v>0</v>
      </c>
      <c r="K69" s="47">
        <v>0</v>
      </c>
      <c r="L69" s="47">
        <v>0</v>
      </c>
      <c r="M69" s="23"/>
    </row>
    <row r="70" spans="1:13" ht="15.75">
      <c r="A70" s="21" t="s">
        <v>60</v>
      </c>
      <c r="B70" s="46">
        <v>26</v>
      </c>
      <c r="C70" s="47">
        <v>0</v>
      </c>
      <c r="D70" s="46">
        <v>1</v>
      </c>
      <c r="E70" s="46">
        <v>1</v>
      </c>
      <c r="F70" s="46">
        <v>8</v>
      </c>
      <c r="G70" s="46">
        <v>3</v>
      </c>
      <c r="H70" s="46">
        <v>8</v>
      </c>
      <c r="I70" s="46">
        <v>5</v>
      </c>
      <c r="J70" s="47">
        <v>0</v>
      </c>
      <c r="K70" s="47">
        <v>0</v>
      </c>
      <c r="L70" s="47">
        <v>0</v>
      </c>
      <c r="M70" s="23"/>
    </row>
    <row r="71" spans="1:13" ht="15.75">
      <c r="A71" s="21" t="s">
        <v>61</v>
      </c>
      <c r="B71" s="46">
        <v>271</v>
      </c>
      <c r="C71" s="47">
        <v>0</v>
      </c>
      <c r="D71" s="46">
        <v>2</v>
      </c>
      <c r="E71" s="46">
        <v>4</v>
      </c>
      <c r="F71" s="46">
        <v>23</v>
      </c>
      <c r="G71" s="46">
        <v>43</v>
      </c>
      <c r="H71" s="46">
        <v>68</v>
      </c>
      <c r="I71" s="46">
        <v>90</v>
      </c>
      <c r="J71" s="46">
        <v>31</v>
      </c>
      <c r="K71" s="46">
        <v>8</v>
      </c>
      <c r="L71" s="46">
        <v>2</v>
      </c>
      <c r="M71" s="23"/>
    </row>
    <row r="72" spans="1:13" ht="15.75">
      <c r="A72" s="21" t="s">
        <v>62</v>
      </c>
      <c r="B72" s="46">
        <v>23</v>
      </c>
      <c r="C72" s="47">
        <v>0</v>
      </c>
      <c r="D72" s="46">
        <v>1</v>
      </c>
      <c r="E72" s="47">
        <v>0</v>
      </c>
      <c r="F72" s="46">
        <v>6</v>
      </c>
      <c r="G72" s="46">
        <v>2</v>
      </c>
      <c r="H72" s="46">
        <v>3</v>
      </c>
      <c r="I72" s="46">
        <v>7</v>
      </c>
      <c r="J72" s="46">
        <v>3</v>
      </c>
      <c r="K72" s="46">
        <v>1</v>
      </c>
      <c r="L72" s="47">
        <v>0</v>
      </c>
      <c r="M72" s="23"/>
    </row>
    <row r="73" spans="1:13" ht="15.75">
      <c r="A73" s="21" t="s">
        <v>63</v>
      </c>
      <c r="B73" s="46">
        <v>9</v>
      </c>
      <c r="C73" s="47">
        <v>0</v>
      </c>
      <c r="D73" s="47">
        <v>0</v>
      </c>
      <c r="E73" s="47">
        <v>0</v>
      </c>
      <c r="F73" s="46">
        <v>2</v>
      </c>
      <c r="G73" s="46">
        <v>4</v>
      </c>
      <c r="H73" s="47">
        <v>0</v>
      </c>
      <c r="I73" s="46">
        <v>2</v>
      </c>
      <c r="J73" s="46">
        <v>1</v>
      </c>
      <c r="K73" s="47">
        <v>0</v>
      </c>
      <c r="L73" s="47">
        <v>0</v>
      </c>
      <c r="M73" s="23"/>
    </row>
    <row r="74" spans="1:13" ht="15.7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23"/>
    </row>
    <row r="75" spans="1:13" ht="15.75">
      <c r="A75" s="21" t="s">
        <v>73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5.75">
      <c r="A76" s="2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5.75">
      <c r="A77" s="61" t="s">
        <v>96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</sheetData>
  <sheetProtection/>
  <mergeCells count="1">
    <mergeCell ref="C4:L4"/>
  </mergeCells>
  <hyperlinks>
    <hyperlink ref="A77" r:id="rId1" display="SOURCE: New York State Department of Health, Bureau of Biometrics an Health Statistics.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3" width="11.77734375" style="0" customWidth="1"/>
  </cols>
  <sheetData>
    <row r="1" spans="1:12" ht="20.25">
      <c r="A1" s="19" t="s">
        <v>93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</row>
    <row r="2" spans="1:12" ht="20.25">
      <c r="A2" s="20" t="s">
        <v>97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4" ht="15.75">
      <c r="A7" s="21" t="s">
        <v>1</v>
      </c>
      <c r="B7" s="48">
        <v>18398</v>
      </c>
      <c r="C7" s="48">
        <v>25</v>
      </c>
      <c r="D7" s="48">
        <v>381</v>
      </c>
      <c r="E7" s="48">
        <v>739</v>
      </c>
      <c r="F7" s="48">
        <v>2806</v>
      </c>
      <c r="G7" s="48">
        <v>3918</v>
      </c>
      <c r="H7" s="48">
        <v>4336</v>
      </c>
      <c r="I7" s="48">
        <v>3882</v>
      </c>
      <c r="J7" s="48">
        <v>1952</v>
      </c>
      <c r="K7" s="23">
        <v>197</v>
      </c>
      <c r="L7" s="23">
        <v>162</v>
      </c>
      <c r="M7" s="23"/>
      <c r="N7" s="21"/>
    </row>
    <row r="8" spans="1:14" ht="15.75">
      <c r="A8" s="2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1"/>
    </row>
    <row r="9" spans="1:14" ht="15.75">
      <c r="A9" s="21" t="s">
        <v>2</v>
      </c>
      <c r="B9" s="23">
        <v>11504</v>
      </c>
      <c r="C9" s="23">
        <v>15</v>
      </c>
      <c r="D9" s="23">
        <v>273</v>
      </c>
      <c r="E9" s="23">
        <v>495</v>
      </c>
      <c r="F9" s="23">
        <v>1847</v>
      </c>
      <c r="G9" s="23">
        <v>2543</v>
      </c>
      <c r="H9" s="23">
        <v>2604</v>
      </c>
      <c r="I9" s="23">
        <v>2282</v>
      </c>
      <c r="J9" s="23">
        <v>1214</v>
      </c>
      <c r="K9" s="23">
        <v>121</v>
      </c>
      <c r="L9" s="23">
        <v>110</v>
      </c>
      <c r="M9" s="23"/>
      <c r="N9" s="21"/>
    </row>
    <row r="10" spans="1:14" ht="15.75">
      <c r="A10" s="21" t="s">
        <v>3</v>
      </c>
      <c r="B10" s="23">
        <v>2299</v>
      </c>
      <c r="C10" s="23">
        <v>4</v>
      </c>
      <c r="D10" s="23">
        <v>78</v>
      </c>
      <c r="E10" s="23">
        <v>144</v>
      </c>
      <c r="F10" s="23">
        <v>444</v>
      </c>
      <c r="G10" s="23">
        <v>558</v>
      </c>
      <c r="H10" s="23">
        <v>474</v>
      </c>
      <c r="I10" s="23">
        <v>386</v>
      </c>
      <c r="J10" s="23">
        <v>176</v>
      </c>
      <c r="K10" s="23">
        <v>17</v>
      </c>
      <c r="L10" s="23">
        <v>18</v>
      </c>
      <c r="M10" s="23"/>
      <c r="N10" s="21"/>
    </row>
    <row r="11" spans="1:14" ht="15.75">
      <c r="A11" s="21" t="s">
        <v>4</v>
      </c>
      <c r="B11" s="23">
        <v>4121</v>
      </c>
      <c r="C11" s="23">
        <v>7</v>
      </c>
      <c r="D11" s="23">
        <v>113</v>
      </c>
      <c r="E11" s="23">
        <v>178</v>
      </c>
      <c r="F11" s="23">
        <v>741</v>
      </c>
      <c r="G11" s="23">
        <v>937</v>
      </c>
      <c r="H11" s="23">
        <v>850</v>
      </c>
      <c r="I11" s="23">
        <v>774</v>
      </c>
      <c r="J11" s="23">
        <v>433</v>
      </c>
      <c r="K11" s="23">
        <v>47</v>
      </c>
      <c r="L11" s="23">
        <v>41</v>
      </c>
      <c r="M11" s="23"/>
      <c r="N11" s="21"/>
    </row>
    <row r="12" spans="1:14" ht="15.75">
      <c r="A12" s="21" t="s">
        <v>5</v>
      </c>
      <c r="B12" s="23">
        <v>1712</v>
      </c>
      <c r="C12" s="23">
        <v>2</v>
      </c>
      <c r="D12" s="23">
        <v>27</v>
      </c>
      <c r="E12" s="23">
        <v>60</v>
      </c>
      <c r="F12" s="23">
        <v>209</v>
      </c>
      <c r="G12" s="23">
        <v>294</v>
      </c>
      <c r="H12" s="23">
        <v>424</v>
      </c>
      <c r="I12" s="23">
        <v>419</v>
      </c>
      <c r="J12" s="23">
        <v>236</v>
      </c>
      <c r="K12" s="23">
        <v>25</v>
      </c>
      <c r="L12" s="23">
        <v>16</v>
      </c>
      <c r="M12" s="23"/>
      <c r="N12" s="21"/>
    </row>
    <row r="13" spans="1:14" ht="15.75">
      <c r="A13" s="21" t="s">
        <v>6</v>
      </c>
      <c r="B13" s="23">
        <v>2697</v>
      </c>
      <c r="C13" s="23">
        <v>1</v>
      </c>
      <c r="D13" s="23">
        <v>46</v>
      </c>
      <c r="E13" s="23">
        <v>93</v>
      </c>
      <c r="F13" s="23">
        <v>380</v>
      </c>
      <c r="G13" s="23">
        <v>624</v>
      </c>
      <c r="H13" s="23">
        <v>638</v>
      </c>
      <c r="I13" s="23">
        <v>564</v>
      </c>
      <c r="J13" s="23">
        <v>297</v>
      </c>
      <c r="K13" s="23">
        <v>27</v>
      </c>
      <c r="L13" s="23">
        <v>27</v>
      </c>
      <c r="M13" s="23"/>
      <c r="N13" s="21"/>
    </row>
    <row r="14" spans="1:14" ht="15.75">
      <c r="A14" s="21" t="s">
        <v>7</v>
      </c>
      <c r="B14" s="23">
        <v>675</v>
      </c>
      <c r="C14" s="23">
        <v>1</v>
      </c>
      <c r="D14" s="23">
        <v>9</v>
      </c>
      <c r="E14" s="23">
        <v>20</v>
      </c>
      <c r="F14" s="23">
        <v>73</v>
      </c>
      <c r="G14" s="23">
        <v>130</v>
      </c>
      <c r="H14" s="23">
        <v>218</v>
      </c>
      <c r="I14" s="23">
        <v>139</v>
      </c>
      <c r="J14" s="23">
        <v>72</v>
      </c>
      <c r="K14" s="23">
        <v>5</v>
      </c>
      <c r="L14" s="23">
        <v>8</v>
      </c>
      <c r="M14" s="23"/>
      <c r="N14" s="21"/>
    </row>
    <row r="15" spans="1:14" ht="15.75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1"/>
    </row>
    <row r="16" spans="1:14" ht="15.75">
      <c r="A16" s="21" t="s">
        <v>8</v>
      </c>
      <c r="B16" s="48">
        <v>6894</v>
      </c>
      <c r="C16" s="48">
        <v>10</v>
      </c>
      <c r="D16" s="48">
        <v>108</v>
      </c>
      <c r="E16" s="48">
        <v>244</v>
      </c>
      <c r="F16" s="48">
        <v>959</v>
      </c>
      <c r="G16" s="48">
        <v>1375</v>
      </c>
      <c r="H16" s="48">
        <v>1732</v>
      </c>
      <c r="I16" s="48">
        <v>1600</v>
      </c>
      <c r="J16" s="48">
        <v>738</v>
      </c>
      <c r="K16" s="23">
        <v>76</v>
      </c>
      <c r="L16" s="23">
        <v>52</v>
      </c>
      <c r="M16" s="23"/>
      <c r="N16" s="21"/>
    </row>
    <row r="17" spans="1:14" ht="15.75">
      <c r="A17" s="21" t="s">
        <v>9</v>
      </c>
      <c r="B17" s="23">
        <v>124</v>
      </c>
      <c r="C17" s="49">
        <v>0</v>
      </c>
      <c r="D17" s="49">
        <v>0</v>
      </c>
      <c r="E17" s="23">
        <v>3</v>
      </c>
      <c r="F17" s="23">
        <v>21</v>
      </c>
      <c r="G17" s="23">
        <v>28</v>
      </c>
      <c r="H17" s="23">
        <v>27</v>
      </c>
      <c r="I17" s="23">
        <v>23</v>
      </c>
      <c r="J17" s="23">
        <v>17</v>
      </c>
      <c r="K17" s="49">
        <v>2</v>
      </c>
      <c r="L17" s="23">
        <v>3</v>
      </c>
      <c r="M17" s="23"/>
      <c r="N17" s="21"/>
    </row>
    <row r="18" spans="1:14" ht="15.75">
      <c r="A18" s="21" t="s">
        <v>10</v>
      </c>
      <c r="B18" s="23">
        <v>62</v>
      </c>
      <c r="C18" s="49">
        <v>0</v>
      </c>
      <c r="D18" s="23">
        <v>1</v>
      </c>
      <c r="E18" s="23">
        <v>6</v>
      </c>
      <c r="F18" s="23">
        <v>19</v>
      </c>
      <c r="G18" s="23">
        <v>11</v>
      </c>
      <c r="H18" s="23">
        <v>13</v>
      </c>
      <c r="I18" s="23">
        <v>8</v>
      </c>
      <c r="J18" s="23">
        <v>3</v>
      </c>
      <c r="K18" s="49">
        <v>1</v>
      </c>
      <c r="L18" s="49">
        <v>0</v>
      </c>
      <c r="M18" s="23"/>
      <c r="N18" s="21"/>
    </row>
    <row r="19" spans="1:14" ht="15.75">
      <c r="A19" s="21" t="s">
        <v>11</v>
      </c>
      <c r="B19" s="23">
        <v>162</v>
      </c>
      <c r="C19" s="49">
        <v>0</v>
      </c>
      <c r="D19" s="23">
        <v>4</v>
      </c>
      <c r="E19" s="23">
        <v>12</v>
      </c>
      <c r="F19" s="23">
        <v>30</v>
      </c>
      <c r="G19" s="23">
        <v>42</v>
      </c>
      <c r="H19" s="23">
        <v>39</v>
      </c>
      <c r="I19" s="23">
        <v>20</v>
      </c>
      <c r="J19" s="23">
        <v>11</v>
      </c>
      <c r="K19" s="23">
        <v>3</v>
      </c>
      <c r="L19" s="23">
        <v>1</v>
      </c>
      <c r="M19" s="23"/>
      <c r="N19" s="21"/>
    </row>
    <row r="20" spans="1:14" ht="15.75">
      <c r="A20" s="21" t="s">
        <v>12</v>
      </c>
      <c r="B20" s="23">
        <v>74</v>
      </c>
      <c r="C20" s="49">
        <v>1</v>
      </c>
      <c r="D20" s="23">
        <v>4</v>
      </c>
      <c r="E20" s="23">
        <v>4</v>
      </c>
      <c r="F20" s="23">
        <v>19</v>
      </c>
      <c r="G20" s="23">
        <v>15</v>
      </c>
      <c r="H20" s="23">
        <v>17</v>
      </c>
      <c r="I20" s="23">
        <v>7</v>
      </c>
      <c r="J20" s="23">
        <v>5</v>
      </c>
      <c r="K20" s="49">
        <v>2</v>
      </c>
      <c r="L20" s="49">
        <v>0</v>
      </c>
      <c r="M20" s="23"/>
      <c r="N20" s="21"/>
    </row>
    <row r="21" spans="1:14" ht="15.75">
      <c r="A21" s="21" t="s">
        <v>13</v>
      </c>
      <c r="B21" s="23">
        <v>16</v>
      </c>
      <c r="C21" s="49">
        <v>0</v>
      </c>
      <c r="D21" s="49">
        <v>0</v>
      </c>
      <c r="E21" s="49">
        <v>0</v>
      </c>
      <c r="F21" s="23">
        <v>4</v>
      </c>
      <c r="G21" s="23">
        <v>5</v>
      </c>
      <c r="H21" s="23">
        <v>4</v>
      </c>
      <c r="I21" s="23">
        <v>1</v>
      </c>
      <c r="J21" s="23">
        <v>2</v>
      </c>
      <c r="K21" s="49">
        <v>0</v>
      </c>
      <c r="L21" s="49">
        <v>0</v>
      </c>
      <c r="M21" s="23"/>
      <c r="N21" s="21"/>
    </row>
    <row r="22" spans="1:14" ht="15.75">
      <c r="A22" s="21" t="s">
        <v>14</v>
      </c>
      <c r="B22" s="23">
        <v>109</v>
      </c>
      <c r="C22" s="49">
        <v>0</v>
      </c>
      <c r="D22" s="23">
        <v>2</v>
      </c>
      <c r="E22" s="23">
        <v>7</v>
      </c>
      <c r="F22" s="23">
        <v>25</v>
      </c>
      <c r="G22" s="23">
        <v>28</v>
      </c>
      <c r="H22" s="23">
        <v>26</v>
      </c>
      <c r="I22" s="23">
        <v>15</v>
      </c>
      <c r="J22" s="23">
        <v>6</v>
      </c>
      <c r="K22" s="49">
        <v>0</v>
      </c>
      <c r="L22" s="49">
        <v>0</v>
      </c>
      <c r="M22" s="23"/>
      <c r="N22" s="21"/>
    </row>
    <row r="23" spans="1:14" ht="15.75">
      <c r="A23" s="21" t="s">
        <v>15</v>
      </c>
      <c r="B23" s="23">
        <v>38</v>
      </c>
      <c r="C23" s="49">
        <v>0</v>
      </c>
      <c r="D23" s="23">
        <v>1</v>
      </c>
      <c r="E23" s="23">
        <v>4</v>
      </c>
      <c r="F23" s="23">
        <v>12</v>
      </c>
      <c r="G23" s="23">
        <v>6</v>
      </c>
      <c r="H23" s="49">
        <v>8</v>
      </c>
      <c r="I23" s="23">
        <v>4</v>
      </c>
      <c r="J23" s="23">
        <v>3</v>
      </c>
      <c r="K23" s="49">
        <v>0</v>
      </c>
      <c r="L23" s="49">
        <v>0</v>
      </c>
      <c r="M23" s="23"/>
      <c r="N23" s="21"/>
    </row>
    <row r="24" spans="1:14" ht="15.75">
      <c r="A24" s="21" t="s">
        <v>16</v>
      </c>
      <c r="B24" s="23">
        <v>33</v>
      </c>
      <c r="C24" s="49">
        <v>1</v>
      </c>
      <c r="D24" s="49">
        <v>1</v>
      </c>
      <c r="E24" s="49">
        <v>1</v>
      </c>
      <c r="F24" s="23">
        <v>8</v>
      </c>
      <c r="G24" s="23">
        <v>4</v>
      </c>
      <c r="H24" s="23">
        <v>6</v>
      </c>
      <c r="I24" s="23">
        <v>7</v>
      </c>
      <c r="J24" s="23">
        <v>5</v>
      </c>
      <c r="K24" s="49">
        <v>0</v>
      </c>
      <c r="L24" s="49">
        <v>0</v>
      </c>
      <c r="M24" s="23"/>
      <c r="N24" s="21"/>
    </row>
    <row r="25" spans="1:14" ht="15.75">
      <c r="A25" s="21" t="s">
        <v>17</v>
      </c>
      <c r="B25" s="23">
        <v>63</v>
      </c>
      <c r="C25" s="49">
        <v>0</v>
      </c>
      <c r="D25" s="23">
        <v>3</v>
      </c>
      <c r="E25" s="23">
        <v>4</v>
      </c>
      <c r="F25" s="23">
        <v>10</v>
      </c>
      <c r="G25" s="23">
        <v>17</v>
      </c>
      <c r="H25" s="23">
        <v>11</v>
      </c>
      <c r="I25" s="23">
        <v>9</v>
      </c>
      <c r="J25" s="23">
        <v>8</v>
      </c>
      <c r="K25" s="49">
        <v>0</v>
      </c>
      <c r="L25" s="49">
        <v>1</v>
      </c>
      <c r="M25" s="23"/>
      <c r="N25" s="21"/>
    </row>
    <row r="26" spans="1:14" ht="15.75">
      <c r="A26" s="21" t="s">
        <v>18</v>
      </c>
      <c r="B26" s="23">
        <v>29</v>
      </c>
      <c r="C26" s="49">
        <v>0</v>
      </c>
      <c r="D26" s="49">
        <v>0</v>
      </c>
      <c r="E26" s="49">
        <v>3</v>
      </c>
      <c r="F26" s="23">
        <v>3</v>
      </c>
      <c r="G26" s="23">
        <v>5</v>
      </c>
      <c r="H26" s="23">
        <v>8</v>
      </c>
      <c r="I26" s="23">
        <v>6</v>
      </c>
      <c r="J26" s="23">
        <v>4</v>
      </c>
      <c r="K26" s="49">
        <v>0</v>
      </c>
      <c r="L26" s="49">
        <v>0</v>
      </c>
      <c r="M26" s="23"/>
      <c r="N26" s="21"/>
    </row>
    <row r="27" spans="1:14" ht="15.75">
      <c r="A27" s="21" t="s">
        <v>19</v>
      </c>
      <c r="B27" s="23">
        <v>13</v>
      </c>
      <c r="C27" s="49">
        <v>0</v>
      </c>
      <c r="D27" s="49">
        <v>0</v>
      </c>
      <c r="E27" s="49">
        <v>0</v>
      </c>
      <c r="F27" s="23">
        <v>4</v>
      </c>
      <c r="G27" s="23">
        <v>1</v>
      </c>
      <c r="H27" s="23">
        <v>5</v>
      </c>
      <c r="I27" s="23">
        <v>2</v>
      </c>
      <c r="J27" s="49">
        <v>0</v>
      </c>
      <c r="K27" s="49">
        <v>0</v>
      </c>
      <c r="L27" s="49">
        <v>1</v>
      </c>
      <c r="M27" s="23"/>
      <c r="N27" s="21"/>
    </row>
    <row r="28" spans="1:14" ht="15.75">
      <c r="A28" s="21" t="s">
        <v>20</v>
      </c>
      <c r="B28" s="23">
        <v>10</v>
      </c>
      <c r="C28" s="49">
        <v>0</v>
      </c>
      <c r="D28" s="49">
        <v>0</v>
      </c>
      <c r="E28" s="49">
        <v>0</v>
      </c>
      <c r="F28" s="23">
        <v>1</v>
      </c>
      <c r="G28" s="23">
        <v>3</v>
      </c>
      <c r="H28" s="23">
        <v>4</v>
      </c>
      <c r="I28" s="23">
        <v>2</v>
      </c>
      <c r="J28" s="49">
        <v>0</v>
      </c>
      <c r="K28" s="49">
        <v>0</v>
      </c>
      <c r="L28" s="49">
        <v>0</v>
      </c>
      <c r="M28" s="23"/>
      <c r="N28" s="21"/>
    </row>
    <row r="29" spans="1:14" ht="15.75">
      <c r="A29" s="21" t="s">
        <v>21</v>
      </c>
      <c r="B29" s="23">
        <v>87</v>
      </c>
      <c r="C29" s="49">
        <v>0</v>
      </c>
      <c r="D29" s="49">
        <v>1</v>
      </c>
      <c r="E29" s="49">
        <v>0</v>
      </c>
      <c r="F29" s="23">
        <v>9</v>
      </c>
      <c r="G29" s="23">
        <v>16</v>
      </c>
      <c r="H29" s="23">
        <v>20</v>
      </c>
      <c r="I29" s="23">
        <v>27</v>
      </c>
      <c r="J29" s="23">
        <v>11</v>
      </c>
      <c r="K29" s="49">
        <v>1</v>
      </c>
      <c r="L29" s="23">
        <v>2</v>
      </c>
      <c r="M29" s="23"/>
      <c r="N29" s="21"/>
    </row>
    <row r="30" spans="1:14" ht="15.75">
      <c r="A30" s="21" t="s">
        <v>22</v>
      </c>
      <c r="B30" s="23">
        <v>379</v>
      </c>
      <c r="C30" s="49">
        <v>2</v>
      </c>
      <c r="D30" s="23">
        <v>6</v>
      </c>
      <c r="E30" s="23">
        <v>13</v>
      </c>
      <c r="F30" s="23">
        <v>53</v>
      </c>
      <c r="G30" s="23">
        <v>83</v>
      </c>
      <c r="H30" s="23">
        <v>103</v>
      </c>
      <c r="I30" s="23">
        <v>81</v>
      </c>
      <c r="J30" s="23">
        <v>25</v>
      </c>
      <c r="K30" s="23">
        <v>7</v>
      </c>
      <c r="L30" s="49">
        <v>6</v>
      </c>
      <c r="M30" s="23"/>
      <c r="N30" s="21"/>
    </row>
    <row r="31" spans="1:14" ht="17.25">
      <c r="A31" s="21" t="s">
        <v>80</v>
      </c>
      <c r="B31" s="23">
        <v>13</v>
      </c>
      <c r="C31" s="49">
        <v>0</v>
      </c>
      <c r="D31" s="49">
        <v>0</v>
      </c>
      <c r="E31" s="49">
        <v>0</v>
      </c>
      <c r="F31" s="23">
        <v>5</v>
      </c>
      <c r="G31" s="23">
        <v>4</v>
      </c>
      <c r="H31" s="23">
        <v>2</v>
      </c>
      <c r="I31" s="49">
        <v>0</v>
      </c>
      <c r="J31" s="49">
        <v>2</v>
      </c>
      <c r="K31" s="49">
        <v>0</v>
      </c>
      <c r="L31" s="49">
        <v>0</v>
      </c>
      <c r="M31" s="23"/>
      <c r="N31" s="21"/>
    </row>
    <row r="32" spans="1:14" ht="15.75">
      <c r="A32" s="21" t="s">
        <v>23</v>
      </c>
      <c r="B32" s="23">
        <v>10</v>
      </c>
      <c r="C32" s="49">
        <v>0</v>
      </c>
      <c r="D32" s="49">
        <v>0</v>
      </c>
      <c r="E32" s="23">
        <v>1</v>
      </c>
      <c r="F32" s="23">
        <v>2</v>
      </c>
      <c r="G32" s="23">
        <v>3</v>
      </c>
      <c r="H32" s="23">
        <v>2</v>
      </c>
      <c r="I32" s="23">
        <v>1</v>
      </c>
      <c r="J32" s="49">
        <v>0</v>
      </c>
      <c r="K32" s="49">
        <v>0</v>
      </c>
      <c r="L32" s="49">
        <v>1</v>
      </c>
      <c r="M32" s="23"/>
      <c r="N32" s="21"/>
    </row>
    <row r="33" spans="1:14" ht="15.75">
      <c r="A33" s="21" t="s">
        <v>24</v>
      </c>
      <c r="B33" s="23">
        <v>30</v>
      </c>
      <c r="C33" s="49">
        <v>0</v>
      </c>
      <c r="D33" s="23">
        <v>1</v>
      </c>
      <c r="E33" s="23">
        <v>2</v>
      </c>
      <c r="F33" s="23">
        <v>5</v>
      </c>
      <c r="G33" s="23">
        <v>9</v>
      </c>
      <c r="H33" s="23">
        <v>6</v>
      </c>
      <c r="I33" s="23">
        <v>5</v>
      </c>
      <c r="J33" s="23">
        <v>1</v>
      </c>
      <c r="K33" s="49">
        <v>0</v>
      </c>
      <c r="L33" s="23">
        <v>1</v>
      </c>
      <c r="M33" s="23"/>
      <c r="N33" s="21"/>
    </row>
    <row r="34" spans="1:14" ht="15.75">
      <c r="A34" s="21" t="s">
        <v>25</v>
      </c>
      <c r="B34" s="23">
        <v>66</v>
      </c>
      <c r="C34" s="49">
        <v>0</v>
      </c>
      <c r="D34" s="23">
        <v>3</v>
      </c>
      <c r="E34" s="23">
        <v>2</v>
      </c>
      <c r="F34" s="23">
        <v>16</v>
      </c>
      <c r="G34" s="23">
        <v>21</v>
      </c>
      <c r="H34" s="23">
        <v>15</v>
      </c>
      <c r="I34" s="23">
        <v>6</v>
      </c>
      <c r="J34" s="49">
        <v>2</v>
      </c>
      <c r="K34" s="49">
        <v>0</v>
      </c>
      <c r="L34" s="49">
        <v>1</v>
      </c>
      <c r="M34" s="23"/>
      <c r="N34" s="21"/>
    </row>
    <row r="35" spans="1:14" ht="15.75">
      <c r="A35" s="21" t="s">
        <v>26</v>
      </c>
      <c r="B35" s="23">
        <v>22</v>
      </c>
      <c r="C35" s="49">
        <v>0</v>
      </c>
      <c r="D35" s="49">
        <v>2</v>
      </c>
      <c r="E35" s="23">
        <v>2</v>
      </c>
      <c r="F35" s="23">
        <v>4</v>
      </c>
      <c r="G35" s="23">
        <v>5</v>
      </c>
      <c r="H35" s="23">
        <v>4</v>
      </c>
      <c r="I35" s="23">
        <v>2</v>
      </c>
      <c r="J35" s="23">
        <v>3</v>
      </c>
      <c r="K35" s="49">
        <v>0</v>
      </c>
      <c r="L35" s="49">
        <v>0</v>
      </c>
      <c r="M35" s="23"/>
      <c r="N35" s="21"/>
    </row>
    <row r="36" spans="1:14" ht="17.25">
      <c r="A36" s="21" t="s">
        <v>81</v>
      </c>
      <c r="B36" s="23">
        <v>13</v>
      </c>
      <c r="C36" s="49">
        <v>0</v>
      </c>
      <c r="D36" s="49">
        <v>0</v>
      </c>
      <c r="E36" s="49">
        <v>0</v>
      </c>
      <c r="F36" s="49">
        <v>5</v>
      </c>
      <c r="G36" s="49">
        <v>4</v>
      </c>
      <c r="H36" s="49">
        <v>2</v>
      </c>
      <c r="I36" s="49">
        <v>0</v>
      </c>
      <c r="J36" s="23">
        <v>2</v>
      </c>
      <c r="K36" s="49">
        <v>0</v>
      </c>
      <c r="L36" s="49">
        <v>0</v>
      </c>
      <c r="M36" s="23"/>
      <c r="N36" s="21"/>
    </row>
    <row r="37" spans="1:14" ht="15.75">
      <c r="A37" s="21" t="s">
        <v>27</v>
      </c>
      <c r="B37" s="23">
        <v>42</v>
      </c>
      <c r="C37" s="49">
        <v>0</v>
      </c>
      <c r="D37" s="49">
        <v>0</v>
      </c>
      <c r="E37" s="23">
        <v>2</v>
      </c>
      <c r="F37" s="23">
        <v>11</v>
      </c>
      <c r="G37" s="23">
        <v>6</v>
      </c>
      <c r="H37" s="23">
        <v>15</v>
      </c>
      <c r="I37" s="23">
        <v>5</v>
      </c>
      <c r="J37" s="23">
        <v>2</v>
      </c>
      <c r="K37" s="49">
        <v>1</v>
      </c>
      <c r="L37" s="49">
        <v>0</v>
      </c>
      <c r="M37" s="23"/>
      <c r="N37" s="21"/>
    </row>
    <row r="38" spans="1:14" ht="15.75">
      <c r="A38" s="21" t="s">
        <v>28</v>
      </c>
      <c r="B38" s="23">
        <v>144</v>
      </c>
      <c r="C38" s="49">
        <v>0</v>
      </c>
      <c r="D38" s="23">
        <v>1</v>
      </c>
      <c r="E38" s="23">
        <v>14</v>
      </c>
      <c r="F38" s="23">
        <v>33</v>
      </c>
      <c r="G38" s="23">
        <v>41</v>
      </c>
      <c r="H38" s="23">
        <v>37</v>
      </c>
      <c r="I38" s="23">
        <v>14</v>
      </c>
      <c r="J38" s="23">
        <v>4</v>
      </c>
      <c r="K38" s="49">
        <v>0</v>
      </c>
      <c r="L38" s="49">
        <v>0</v>
      </c>
      <c r="M38" s="23"/>
      <c r="N38" s="21"/>
    </row>
    <row r="39" spans="1:14" ht="15.75">
      <c r="A39" s="21" t="s">
        <v>29</v>
      </c>
      <c r="B39" s="23">
        <v>20</v>
      </c>
      <c r="C39" s="49">
        <v>0</v>
      </c>
      <c r="D39" s="23">
        <v>1</v>
      </c>
      <c r="E39" s="23">
        <v>1</v>
      </c>
      <c r="F39" s="23">
        <v>4</v>
      </c>
      <c r="G39" s="23">
        <v>6</v>
      </c>
      <c r="H39" s="23">
        <v>2</v>
      </c>
      <c r="I39" s="23">
        <v>5</v>
      </c>
      <c r="J39" s="49">
        <v>1</v>
      </c>
      <c r="K39" s="49">
        <v>0</v>
      </c>
      <c r="L39" s="49">
        <v>0</v>
      </c>
      <c r="M39" s="23"/>
      <c r="N39" s="21"/>
    </row>
    <row r="40" spans="1:14" ht="15.75">
      <c r="A40" s="21" t="s">
        <v>30</v>
      </c>
      <c r="B40" s="23">
        <v>36</v>
      </c>
      <c r="C40" s="49">
        <v>0</v>
      </c>
      <c r="D40" s="49">
        <v>0</v>
      </c>
      <c r="E40" s="49">
        <v>0</v>
      </c>
      <c r="F40" s="23">
        <v>15</v>
      </c>
      <c r="G40" s="23">
        <v>10</v>
      </c>
      <c r="H40" s="23">
        <v>7</v>
      </c>
      <c r="I40" s="23">
        <v>2</v>
      </c>
      <c r="J40" s="49">
        <v>1</v>
      </c>
      <c r="K40" s="49">
        <v>1</v>
      </c>
      <c r="L40" s="49">
        <v>0</v>
      </c>
      <c r="M40" s="23"/>
      <c r="N40" s="21"/>
    </row>
    <row r="41" spans="1:14" ht="15.75">
      <c r="A41" s="21" t="s">
        <v>31</v>
      </c>
      <c r="B41" s="23">
        <v>15</v>
      </c>
      <c r="C41" s="49">
        <v>0</v>
      </c>
      <c r="D41" s="23">
        <v>1</v>
      </c>
      <c r="E41" s="23">
        <v>2</v>
      </c>
      <c r="F41" s="23">
        <v>1</v>
      </c>
      <c r="G41" s="23">
        <v>5</v>
      </c>
      <c r="H41" s="23">
        <v>2</v>
      </c>
      <c r="I41" s="49">
        <v>3</v>
      </c>
      <c r="J41" s="23">
        <v>1</v>
      </c>
      <c r="K41" s="49">
        <v>0</v>
      </c>
      <c r="L41" s="49">
        <v>0</v>
      </c>
      <c r="M41" s="23"/>
      <c r="N41" s="21"/>
    </row>
    <row r="42" spans="1:14" ht="15.75">
      <c r="A42" s="21" t="s">
        <v>32</v>
      </c>
      <c r="B42" s="23">
        <v>273</v>
      </c>
      <c r="C42" s="23">
        <v>1</v>
      </c>
      <c r="D42" s="23">
        <v>9</v>
      </c>
      <c r="E42" s="23">
        <v>14</v>
      </c>
      <c r="F42" s="23">
        <v>57</v>
      </c>
      <c r="G42" s="23">
        <v>71</v>
      </c>
      <c r="H42" s="23">
        <v>53</v>
      </c>
      <c r="I42" s="23">
        <v>49</v>
      </c>
      <c r="J42" s="23">
        <v>17</v>
      </c>
      <c r="K42" s="49">
        <v>1</v>
      </c>
      <c r="L42" s="23">
        <v>1</v>
      </c>
      <c r="M42" s="23"/>
      <c r="N42" s="21"/>
    </row>
    <row r="43" spans="1:14" ht="15.75">
      <c r="A43" s="21" t="s">
        <v>33</v>
      </c>
      <c r="B43" s="23">
        <v>33</v>
      </c>
      <c r="C43" s="49">
        <v>0</v>
      </c>
      <c r="D43" s="49">
        <v>0</v>
      </c>
      <c r="E43" s="23">
        <v>1</v>
      </c>
      <c r="F43" s="23">
        <v>5</v>
      </c>
      <c r="G43" s="23">
        <v>10</v>
      </c>
      <c r="H43" s="23">
        <v>6</v>
      </c>
      <c r="I43" s="23">
        <v>6</v>
      </c>
      <c r="J43" s="23">
        <v>3</v>
      </c>
      <c r="K43" s="49">
        <v>0</v>
      </c>
      <c r="L43" s="23">
        <v>2</v>
      </c>
      <c r="M43" s="23"/>
      <c r="N43" s="21"/>
    </row>
    <row r="44" spans="1:14" ht="15.75">
      <c r="A44" s="21" t="s">
        <v>34</v>
      </c>
      <c r="B44" s="23">
        <v>1501</v>
      </c>
      <c r="C44" s="23">
        <v>2</v>
      </c>
      <c r="D44" s="23">
        <v>13</v>
      </c>
      <c r="E44" s="23">
        <v>35</v>
      </c>
      <c r="F44" s="23">
        <v>117</v>
      </c>
      <c r="G44" s="23">
        <v>241</v>
      </c>
      <c r="H44" s="23">
        <v>392</v>
      </c>
      <c r="I44" s="23">
        <v>463</v>
      </c>
      <c r="J44" s="23">
        <v>219</v>
      </c>
      <c r="K44" s="23">
        <v>11</v>
      </c>
      <c r="L44" s="23">
        <v>8</v>
      </c>
      <c r="M44" s="23"/>
      <c r="N44" s="21"/>
    </row>
    <row r="45" spans="1:14" ht="15.75">
      <c r="A45" s="21" t="s">
        <v>35</v>
      </c>
      <c r="B45" s="23">
        <v>176</v>
      </c>
      <c r="C45" s="49">
        <v>0</v>
      </c>
      <c r="D45" s="23">
        <v>9</v>
      </c>
      <c r="E45" s="23">
        <v>16</v>
      </c>
      <c r="F45" s="23">
        <v>40</v>
      </c>
      <c r="G45" s="23">
        <v>33</v>
      </c>
      <c r="H45" s="23">
        <v>30</v>
      </c>
      <c r="I45" s="23">
        <v>37</v>
      </c>
      <c r="J45" s="23">
        <v>10</v>
      </c>
      <c r="K45" s="23">
        <v>1</v>
      </c>
      <c r="L45" s="49">
        <v>0</v>
      </c>
      <c r="M45" s="23"/>
      <c r="N45" s="21"/>
    </row>
    <row r="46" spans="1:14" ht="15.75">
      <c r="A46" s="21" t="s">
        <v>36</v>
      </c>
      <c r="B46" s="23">
        <v>149</v>
      </c>
      <c r="C46" s="49">
        <v>0</v>
      </c>
      <c r="D46" s="23">
        <v>2</v>
      </c>
      <c r="E46" s="23">
        <v>7</v>
      </c>
      <c r="F46" s="23">
        <v>31</v>
      </c>
      <c r="G46" s="23">
        <v>36</v>
      </c>
      <c r="H46" s="23">
        <v>33</v>
      </c>
      <c r="I46" s="23">
        <v>29</v>
      </c>
      <c r="J46" s="23">
        <v>10</v>
      </c>
      <c r="K46" s="23">
        <v>1</v>
      </c>
      <c r="L46" s="49">
        <v>0</v>
      </c>
      <c r="M46" s="23"/>
      <c r="N46" s="21"/>
    </row>
    <row r="47" spans="1:14" ht="15.75">
      <c r="A47" s="21" t="s">
        <v>37</v>
      </c>
      <c r="B47" s="23">
        <v>186</v>
      </c>
      <c r="C47" s="23">
        <v>1</v>
      </c>
      <c r="D47" s="23">
        <v>4</v>
      </c>
      <c r="E47" s="23">
        <v>4</v>
      </c>
      <c r="F47" s="23">
        <v>27</v>
      </c>
      <c r="G47" s="23">
        <v>42</v>
      </c>
      <c r="H47" s="23">
        <v>54</v>
      </c>
      <c r="I47" s="23">
        <v>36</v>
      </c>
      <c r="J47" s="23">
        <v>16</v>
      </c>
      <c r="K47" s="23">
        <v>1</v>
      </c>
      <c r="L47" s="23">
        <v>1</v>
      </c>
      <c r="M47" s="23"/>
      <c r="N47" s="21"/>
    </row>
    <row r="48" spans="1:14" ht="15.75">
      <c r="A48" s="21" t="s">
        <v>38</v>
      </c>
      <c r="B48" s="23">
        <v>52</v>
      </c>
      <c r="C48" s="49">
        <v>0</v>
      </c>
      <c r="D48" s="49">
        <v>0</v>
      </c>
      <c r="E48" s="49">
        <v>0</v>
      </c>
      <c r="F48" s="23">
        <v>9</v>
      </c>
      <c r="G48" s="23">
        <v>13</v>
      </c>
      <c r="H48" s="23">
        <v>19</v>
      </c>
      <c r="I48" s="23">
        <v>9</v>
      </c>
      <c r="J48" s="23">
        <v>2</v>
      </c>
      <c r="K48" s="49">
        <v>0</v>
      </c>
      <c r="L48" s="49">
        <v>0</v>
      </c>
      <c r="M48" s="23"/>
      <c r="N48" s="21"/>
    </row>
    <row r="49" spans="1:14" ht="15.75">
      <c r="A49" s="21" t="s">
        <v>39</v>
      </c>
      <c r="B49" s="23">
        <v>190</v>
      </c>
      <c r="C49" s="49">
        <v>0</v>
      </c>
      <c r="D49" s="23">
        <v>3</v>
      </c>
      <c r="E49" s="23">
        <v>3</v>
      </c>
      <c r="F49" s="23">
        <v>18</v>
      </c>
      <c r="G49" s="23">
        <v>34</v>
      </c>
      <c r="H49" s="23">
        <v>52</v>
      </c>
      <c r="I49" s="23">
        <v>49</v>
      </c>
      <c r="J49" s="23">
        <v>23</v>
      </c>
      <c r="K49" s="23">
        <v>5</v>
      </c>
      <c r="L49" s="23">
        <v>3</v>
      </c>
      <c r="M49" s="23"/>
      <c r="N49" s="21"/>
    </row>
    <row r="50" spans="1:14" ht="15.75">
      <c r="A50" s="21" t="s">
        <v>40</v>
      </c>
      <c r="B50" s="23">
        <v>24</v>
      </c>
      <c r="C50" s="49">
        <v>0</v>
      </c>
      <c r="D50" s="49">
        <v>3</v>
      </c>
      <c r="E50" s="49">
        <v>2</v>
      </c>
      <c r="F50" s="23">
        <v>6</v>
      </c>
      <c r="G50" s="23">
        <v>4</v>
      </c>
      <c r="H50" s="23">
        <v>2</v>
      </c>
      <c r="I50" s="23">
        <v>2</v>
      </c>
      <c r="J50" s="23">
        <v>4</v>
      </c>
      <c r="K50" s="49">
        <v>0</v>
      </c>
      <c r="L50" s="23">
        <v>1</v>
      </c>
      <c r="M50" s="23"/>
      <c r="N50" s="21"/>
    </row>
    <row r="51" spans="1:14" ht="15.75">
      <c r="A51" s="21" t="s">
        <v>41</v>
      </c>
      <c r="B51" s="23">
        <v>64</v>
      </c>
      <c r="C51" s="49">
        <v>0</v>
      </c>
      <c r="D51" s="23">
        <v>3</v>
      </c>
      <c r="E51" s="23">
        <v>2</v>
      </c>
      <c r="F51" s="23">
        <v>17</v>
      </c>
      <c r="G51" s="23">
        <v>8</v>
      </c>
      <c r="H51" s="23">
        <v>17</v>
      </c>
      <c r="I51" s="23">
        <v>12</v>
      </c>
      <c r="J51" s="23">
        <v>5</v>
      </c>
      <c r="K51" s="49">
        <v>0</v>
      </c>
      <c r="L51" s="49">
        <v>0</v>
      </c>
      <c r="M51" s="23"/>
      <c r="N51" s="21"/>
    </row>
    <row r="52" spans="1:14" ht="15.75">
      <c r="A52" s="21" t="s">
        <v>42</v>
      </c>
      <c r="B52" s="23">
        <v>18</v>
      </c>
      <c r="C52" s="49">
        <v>0</v>
      </c>
      <c r="D52" s="49">
        <v>0</v>
      </c>
      <c r="E52" s="49">
        <v>0</v>
      </c>
      <c r="F52" s="23">
        <v>2</v>
      </c>
      <c r="G52" s="23">
        <v>5</v>
      </c>
      <c r="H52" s="23">
        <v>3</v>
      </c>
      <c r="I52" s="23">
        <v>4</v>
      </c>
      <c r="J52" s="23">
        <v>3</v>
      </c>
      <c r="K52" s="49">
        <v>0</v>
      </c>
      <c r="L52" s="49">
        <v>1</v>
      </c>
      <c r="M52" s="23"/>
      <c r="N52" s="21"/>
    </row>
    <row r="53" spans="1:14" ht="15.75">
      <c r="A53" s="21" t="s">
        <v>43</v>
      </c>
      <c r="B53" s="23">
        <v>38</v>
      </c>
      <c r="C53" s="49">
        <v>0</v>
      </c>
      <c r="D53" s="49">
        <v>0</v>
      </c>
      <c r="E53" s="49">
        <v>0</v>
      </c>
      <c r="F53" s="23">
        <v>5</v>
      </c>
      <c r="G53" s="23">
        <v>3</v>
      </c>
      <c r="H53" s="23">
        <v>11</v>
      </c>
      <c r="I53" s="23">
        <v>7</v>
      </c>
      <c r="J53" s="23">
        <v>12</v>
      </c>
      <c r="K53" s="49">
        <v>0</v>
      </c>
      <c r="L53" s="49">
        <v>0</v>
      </c>
      <c r="M53" s="23"/>
      <c r="N53" s="21"/>
    </row>
    <row r="54" spans="1:14" ht="15.75">
      <c r="A54" s="21" t="s">
        <v>44</v>
      </c>
      <c r="B54" s="23">
        <v>50</v>
      </c>
      <c r="C54" s="49">
        <v>0</v>
      </c>
      <c r="D54" s="49">
        <v>0</v>
      </c>
      <c r="E54" s="23">
        <v>2</v>
      </c>
      <c r="F54" s="23">
        <v>9</v>
      </c>
      <c r="G54" s="23">
        <v>12</v>
      </c>
      <c r="H54" s="23">
        <v>16</v>
      </c>
      <c r="I54" s="23">
        <v>6</v>
      </c>
      <c r="J54" s="23">
        <v>4</v>
      </c>
      <c r="K54" s="49">
        <v>0</v>
      </c>
      <c r="L54" s="23">
        <v>1</v>
      </c>
      <c r="M54" s="23"/>
      <c r="N54" s="21"/>
    </row>
    <row r="55" spans="1:14" ht="15.75">
      <c r="A55" s="21" t="s">
        <v>45</v>
      </c>
      <c r="B55" s="23">
        <v>209</v>
      </c>
      <c r="C55" s="49">
        <v>0</v>
      </c>
      <c r="D55" s="23">
        <v>4</v>
      </c>
      <c r="E55" s="23">
        <v>6</v>
      </c>
      <c r="F55" s="23">
        <v>38</v>
      </c>
      <c r="G55" s="23">
        <v>44</v>
      </c>
      <c r="H55" s="23">
        <v>62</v>
      </c>
      <c r="I55" s="23">
        <v>31</v>
      </c>
      <c r="J55" s="23">
        <v>22</v>
      </c>
      <c r="K55" s="23">
        <v>1</v>
      </c>
      <c r="L55" s="23">
        <v>1</v>
      </c>
      <c r="M55" s="23"/>
      <c r="N55" s="21"/>
    </row>
    <row r="56" spans="1:14" ht="15.75">
      <c r="A56" s="21" t="s">
        <v>46</v>
      </c>
      <c r="B56" s="23">
        <v>56</v>
      </c>
      <c r="C56" s="49">
        <v>0</v>
      </c>
      <c r="D56" s="23">
        <v>3</v>
      </c>
      <c r="E56" s="49">
        <v>1</v>
      </c>
      <c r="F56" s="23">
        <v>16</v>
      </c>
      <c r="G56" s="23">
        <v>10</v>
      </c>
      <c r="H56" s="23">
        <v>10</v>
      </c>
      <c r="I56" s="23">
        <v>9</v>
      </c>
      <c r="J56" s="23">
        <v>7</v>
      </c>
      <c r="K56" s="49">
        <v>0</v>
      </c>
      <c r="L56" s="49">
        <v>0</v>
      </c>
      <c r="M56" s="23"/>
      <c r="N56" s="21"/>
    </row>
    <row r="57" spans="1:14" ht="15.75">
      <c r="A57" s="21" t="s">
        <v>47</v>
      </c>
      <c r="B57" s="23">
        <v>165</v>
      </c>
      <c r="C57" s="49">
        <v>0</v>
      </c>
      <c r="D57" s="23">
        <v>2</v>
      </c>
      <c r="E57" s="23">
        <v>3</v>
      </c>
      <c r="F57" s="23">
        <v>19</v>
      </c>
      <c r="G57" s="23">
        <v>31</v>
      </c>
      <c r="H57" s="23">
        <v>56</v>
      </c>
      <c r="I57" s="23">
        <v>36</v>
      </c>
      <c r="J57" s="23">
        <v>14</v>
      </c>
      <c r="K57" s="23">
        <v>3</v>
      </c>
      <c r="L57" s="49">
        <v>1</v>
      </c>
      <c r="M57" s="23"/>
      <c r="N57" s="21"/>
    </row>
    <row r="58" spans="1:14" ht="15.75">
      <c r="A58" s="21" t="s">
        <v>48</v>
      </c>
      <c r="B58" s="23">
        <v>157</v>
      </c>
      <c r="C58" s="49">
        <v>0</v>
      </c>
      <c r="D58" s="49">
        <v>0</v>
      </c>
      <c r="E58" s="23">
        <v>10</v>
      </c>
      <c r="F58" s="23">
        <v>24</v>
      </c>
      <c r="G58" s="23">
        <v>38</v>
      </c>
      <c r="H58" s="23">
        <v>45</v>
      </c>
      <c r="I58" s="23">
        <v>27</v>
      </c>
      <c r="J58" s="23">
        <v>11</v>
      </c>
      <c r="K58" s="23">
        <v>2</v>
      </c>
      <c r="L58" s="49">
        <v>0</v>
      </c>
      <c r="M58" s="23"/>
      <c r="N58" s="21"/>
    </row>
    <row r="59" spans="1:14" ht="15.75">
      <c r="A59" s="21" t="s">
        <v>49</v>
      </c>
      <c r="B59" s="23">
        <v>18</v>
      </c>
      <c r="C59" s="49">
        <v>1</v>
      </c>
      <c r="D59" s="49">
        <v>0</v>
      </c>
      <c r="E59" s="49">
        <v>1</v>
      </c>
      <c r="F59" s="23">
        <v>6</v>
      </c>
      <c r="G59" s="23">
        <v>2</v>
      </c>
      <c r="H59" s="23">
        <v>2</v>
      </c>
      <c r="I59" s="23">
        <v>5</v>
      </c>
      <c r="J59" s="49">
        <v>1</v>
      </c>
      <c r="K59" s="49">
        <v>0</v>
      </c>
      <c r="L59" s="49">
        <v>0</v>
      </c>
      <c r="M59" s="23"/>
      <c r="N59" s="21"/>
    </row>
    <row r="60" spans="1:14" ht="15.75">
      <c r="A60" s="21" t="s">
        <v>50</v>
      </c>
      <c r="B60" s="23">
        <v>8</v>
      </c>
      <c r="C60" s="49">
        <v>0</v>
      </c>
      <c r="D60" s="49">
        <v>0</v>
      </c>
      <c r="E60" s="49">
        <v>0</v>
      </c>
      <c r="F60" s="23">
        <v>2</v>
      </c>
      <c r="G60" s="49">
        <v>0</v>
      </c>
      <c r="H60" s="23">
        <v>2</v>
      </c>
      <c r="I60" s="49">
        <v>3</v>
      </c>
      <c r="J60" s="49">
        <v>0</v>
      </c>
      <c r="K60" s="49">
        <v>0</v>
      </c>
      <c r="L60" s="49">
        <v>1</v>
      </c>
      <c r="M60" s="23"/>
      <c r="N60" s="21"/>
    </row>
    <row r="61" spans="1:14" ht="15.75">
      <c r="A61" s="21" t="s">
        <v>51</v>
      </c>
      <c r="B61" s="23">
        <v>4</v>
      </c>
      <c r="C61" s="49">
        <v>0</v>
      </c>
      <c r="D61" s="49">
        <v>0</v>
      </c>
      <c r="E61" s="49">
        <v>1</v>
      </c>
      <c r="F61" s="49">
        <v>0</v>
      </c>
      <c r="G61" s="23">
        <v>1</v>
      </c>
      <c r="H61" s="49">
        <v>1</v>
      </c>
      <c r="I61" s="49">
        <v>0</v>
      </c>
      <c r="J61" s="49">
        <v>0</v>
      </c>
      <c r="K61" s="49">
        <v>1</v>
      </c>
      <c r="L61" s="49">
        <v>0</v>
      </c>
      <c r="M61" s="23"/>
      <c r="N61" s="21"/>
    </row>
    <row r="62" spans="1:14" ht="15.75">
      <c r="A62" s="21" t="s">
        <v>52</v>
      </c>
      <c r="B62" s="23">
        <v>35</v>
      </c>
      <c r="C62" s="49">
        <v>0</v>
      </c>
      <c r="D62" s="49">
        <v>0</v>
      </c>
      <c r="E62" s="49">
        <v>6</v>
      </c>
      <c r="F62" s="23">
        <v>4</v>
      </c>
      <c r="G62" s="23">
        <v>6</v>
      </c>
      <c r="H62" s="23">
        <v>6</v>
      </c>
      <c r="I62" s="23">
        <v>9</v>
      </c>
      <c r="J62" s="23">
        <v>3</v>
      </c>
      <c r="K62" s="23">
        <v>1</v>
      </c>
      <c r="L62" s="49">
        <v>0</v>
      </c>
      <c r="M62" s="23"/>
      <c r="N62" s="21"/>
    </row>
    <row r="63" spans="1:14" ht="15.75">
      <c r="A63" s="21" t="s">
        <v>53</v>
      </c>
      <c r="B63" s="23">
        <v>1243</v>
      </c>
      <c r="C63" s="23">
        <v>1</v>
      </c>
      <c r="D63" s="23">
        <v>11</v>
      </c>
      <c r="E63" s="23">
        <v>22</v>
      </c>
      <c r="F63" s="23">
        <v>111</v>
      </c>
      <c r="G63" s="23">
        <v>228</v>
      </c>
      <c r="H63" s="23">
        <v>333</v>
      </c>
      <c r="I63" s="23">
        <v>351</v>
      </c>
      <c r="J63" s="23">
        <v>161</v>
      </c>
      <c r="K63" s="23">
        <v>19</v>
      </c>
      <c r="L63" s="23">
        <v>6</v>
      </c>
      <c r="M63" s="23"/>
      <c r="N63" s="21"/>
    </row>
    <row r="64" spans="1:14" ht="15.75">
      <c r="A64" s="21" t="s">
        <v>54</v>
      </c>
      <c r="B64" s="23">
        <v>61</v>
      </c>
      <c r="C64" s="49">
        <v>0</v>
      </c>
      <c r="D64" s="49">
        <v>3</v>
      </c>
      <c r="E64" s="23">
        <v>4</v>
      </c>
      <c r="F64" s="23">
        <v>12</v>
      </c>
      <c r="G64" s="23">
        <v>21</v>
      </c>
      <c r="H64" s="23">
        <v>9</v>
      </c>
      <c r="I64" s="23">
        <v>8</v>
      </c>
      <c r="J64" s="23">
        <v>3</v>
      </c>
      <c r="K64" s="49">
        <v>1</v>
      </c>
      <c r="L64" s="49">
        <v>0</v>
      </c>
      <c r="M64" s="23"/>
      <c r="N64" s="21"/>
    </row>
    <row r="65" spans="1:14" ht="15.75">
      <c r="A65" s="21" t="s">
        <v>55</v>
      </c>
      <c r="B65" s="23">
        <v>13</v>
      </c>
      <c r="C65" s="49">
        <v>0</v>
      </c>
      <c r="D65" s="49">
        <v>0</v>
      </c>
      <c r="E65" s="49">
        <v>0</v>
      </c>
      <c r="F65" s="23">
        <v>1</v>
      </c>
      <c r="G65" s="23">
        <v>6</v>
      </c>
      <c r="H65" s="23">
        <v>1</v>
      </c>
      <c r="I65" s="23">
        <v>5</v>
      </c>
      <c r="J65" s="49">
        <v>0</v>
      </c>
      <c r="K65" s="49">
        <v>0</v>
      </c>
      <c r="L65" s="49">
        <v>0</v>
      </c>
      <c r="M65" s="23"/>
      <c r="N65" s="21"/>
    </row>
    <row r="66" spans="1:14" ht="15.75">
      <c r="A66" s="21" t="s">
        <v>56</v>
      </c>
      <c r="B66" s="23">
        <v>10</v>
      </c>
      <c r="C66" s="49">
        <v>0</v>
      </c>
      <c r="D66" s="23">
        <v>1</v>
      </c>
      <c r="E66" s="49">
        <v>0</v>
      </c>
      <c r="F66" s="23">
        <v>1</v>
      </c>
      <c r="G66" s="23">
        <v>1</v>
      </c>
      <c r="H66" s="23">
        <v>1</v>
      </c>
      <c r="I66" s="23">
        <v>5</v>
      </c>
      <c r="J66" s="23">
        <v>1</v>
      </c>
      <c r="K66" s="49">
        <v>0</v>
      </c>
      <c r="L66" s="49">
        <v>0</v>
      </c>
      <c r="M66" s="23"/>
      <c r="N66" s="21"/>
    </row>
    <row r="67" spans="1:14" ht="15.75">
      <c r="A67" s="21" t="s">
        <v>57</v>
      </c>
      <c r="B67" s="23">
        <v>62</v>
      </c>
      <c r="C67" s="49">
        <v>0</v>
      </c>
      <c r="D67" s="23">
        <v>2</v>
      </c>
      <c r="E67" s="23">
        <v>3</v>
      </c>
      <c r="F67" s="23">
        <v>7</v>
      </c>
      <c r="G67" s="23">
        <v>14</v>
      </c>
      <c r="H67" s="23">
        <v>16</v>
      </c>
      <c r="I67" s="23">
        <v>11</v>
      </c>
      <c r="J67" s="23">
        <v>9</v>
      </c>
      <c r="K67" s="49">
        <v>0</v>
      </c>
      <c r="L67" s="49">
        <v>0</v>
      </c>
      <c r="M67" s="23"/>
      <c r="N67" s="21"/>
    </row>
    <row r="68" spans="1:14" ht="15.75">
      <c r="A68" s="21" t="s">
        <v>58</v>
      </c>
      <c r="B68" s="23">
        <v>74</v>
      </c>
      <c r="C68" s="49">
        <v>0</v>
      </c>
      <c r="D68" s="49">
        <v>0</v>
      </c>
      <c r="E68" s="23">
        <v>5</v>
      </c>
      <c r="F68" s="23">
        <v>18</v>
      </c>
      <c r="G68" s="23">
        <v>17</v>
      </c>
      <c r="H68" s="23">
        <v>17</v>
      </c>
      <c r="I68" s="23">
        <v>12</v>
      </c>
      <c r="J68" s="23">
        <v>4</v>
      </c>
      <c r="K68" s="23">
        <v>1</v>
      </c>
      <c r="L68" s="49">
        <v>0</v>
      </c>
      <c r="M68" s="23"/>
      <c r="N68" s="21"/>
    </row>
    <row r="69" spans="1:14" ht="15.75">
      <c r="A69" s="21" t="s">
        <v>59</v>
      </c>
      <c r="B69" s="23">
        <v>45</v>
      </c>
      <c r="C69" s="49">
        <v>0</v>
      </c>
      <c r="D69" s="49">
        <v>1</v>
      </c>
      <c r="E69" s="23">
        <v>5</v>
      </c>
      <c r="F69" s="23">
        <v>13</v>
      </c>
      <c r="G69" s="23">
        <v>9</v>
      </c>
      <c r="H69" s="23">
        <v>6</v>
      </c>
      <c r="I69" s="23">
        <v>8</v>
      </c>
      <c r="J69" s="23">
        <v>3</v>
      </c>
      <c r="K69" s="49">
        <v>0</v>
      </c>
      <c r="L69" s="49">
        <v>0</v>
      </c>
      <c r="M69" s="23"/>
      <c r="N69" s="21"/>
    </row>
    <row r="70" spans="1:14" ht="15.75">
      <c r="A70" s="21" t="s">
        <v>60</v>
      </c>
      <c r="B70" s="23">
        <v>24</v>
      </c>
      <c r="C70" s="49">
        <v>0</v>
      </c>
      <c r="D70" s="49">
        <v>1</v>
      </c>
      <c r="E70" s="49">
        <v>0</v>
      </c>
      <c r="F70" s="23">
        <v>4</v>
      </c>
      <c r="G70" s="23">
        <v>1</v>
      </c>
      <c r="H70" s="23">
        <v>9</v>
      </c>
      <c r="I70" s="23">
        <v>6</v>
      </c>
      <c r="J70" s="49">
        <v>1</v>
      </c>
      <c r="K70" s="49">
        <v>1</v>
      </c>
      <c r="L70" s="49">
        <v>1</v>
      </c>
      <c r="M70" s="23"/>
      <c r="N70" s="21"/>
    </row>
    <row r="71" spans="1:14" ht="15.75">
      <c r="A71" s="21" t="s">
        <v>61</v>
      </c>
      <c r="B71" s="23">
        <v>319</v>
      </c>
      <c r="C71" s="49">
        <v>0</v>
      </c>
      <c r="D71" s="23">
        <v>1</v>
      </c>
      <c r="E71" s="23">
        <v>7</v>
      </c>
      <c r="F71" s="23">
        <v>18</v>
      </c>
      <c r="G71" s="23">
        <v>48</v>
      </c>
      <c r="H71" s="23">
        <v>73</v>
      </c>
      <c r="I71" s="23">
        <v>108</v>
      </c>
      <c r="J71" s="23">
        <v>50</v>
      </c>
      <c r="K71" s="23">
        <v>7</v>
      </c>
      <c r="L71" s="23">
        <v>7</v>
      </c>
      <c r="M71" s="23"/>
      <c r="N71" s="21"/>
    </row>
    <row r="72" spans="1:14" ht="15.75">
      <c r="A72" s="21" t="s">
        <v>62</v>
      </c>
      <c r="B72" s="23">
        <v>34</v>
      </c>
      <c r="C72" s="49">
        <v>0</v>
      </c>
      <c r="D72" s="49">
        <v>0</v>
      </c>
      <c r="E72" s="23">
        <v>1</v>
      </c>
      <c r="F72" s="23">
        <v>8</v>
      </c>
      <c r="G72" s="23">
        <v>10</v>
      </c>
      <c r="H72" s="23">
        <v>11</v>
      </c>
      <c r="I72" s="23">
        <v>2</v>
      </c>
      <c r="J72" s="23">
        <v>2</v>
      </c>
      <c r="K72" s="49">
        <v>0</v>
      </c>
      <c r="L72" s="49">
        <v>0</v>
      </c>
      <c r="M72" s="23"/>
      <c r="N72" s="21"/>
    </row>
    <row r="73" spans="1:14" ht="15.75">
      <c r="A73" s="21" t="s">
        <v>63</v>
      </c>
      <c r="B73" s="23">
        <v>6</v>
      </c>
      <c r="C73" s="49">
        <v>0</v>
      </c>
      <c r="D73" s="49">
        <v>1</v>
      </c>
      <c r="E73" s="49">
        <v>0</v>
      </c>
      <c r="F73" s="49">
        <v>0</v>
      </c>
      <c r="G73" s="49">
        <v>2</v>
      </c>
      <c r="H73" s="23">
        <v>1</v>
      </c>
      <c r="I73" s="49">
        <v>0</v>
      </c>
      <c r="J73" s="23">
        <v>1</v>
      </c>
      <c r="K73" s="49">
        <v>1</v>
      </c>
      <c r="L73" s="49">
        <v>0</v>
      </c>
      <c r="M73" s="23"/>
      <c r="N73" s="21"/>
    </row>
    <row r="74" spans="1:14" ht="15.7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23"/>
      <c r="N74" s="21"/>
    </row>
    <row r="75" spans="1:14" ht="15.75">
      <c r="A75" s="21" t="s">
        <v>99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1"/>
    </row>
    <row r="76" spans="1:14" ht="15.75">
      <c r="A76" s="2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1"/>
    </row>
    <row r="77" spans="1:14" ht="15.75">
      <c r="A77" s="61" t="s">
        <v>101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1"/>
    </row>
    <row r="78" spans="1:14" ht="15.75">
      <c r="A78" s="21" t="s">
        <v>100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1"/>
    </row>
    <row r="79" spans="1:14" ht="15.75">
      <c r="A79" s="2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1"/>
    </row>
    <row r="80" spans="1:14" ht="15.75">
      <c r="A80" s="2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1"/>
    </row>
    <row r="81" spans="1:14" ht="15.75">
      <c r="A81" s="21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1"/>
    </row>
    <row r="82" spans="1:14" ht="15.75">
      <c r="A82" s="2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1"/>
    </row>
  </sheetData>
  <sheetProtection/>
  <mergeCells count="1">
    <mergeCell ref="C4:L4"/>
  </mergeCells>
  <hyperlinks>
    <hyperlink ref="A77" r:id="rId1" display="SOURCE: New York State Department of Health, Bureau of Biometrics and Health Statistics; www.health.state.ny.us/nysdoh/vital_statistics/2005/ (last viewed November 8, 2007).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2" ht="20.25">
      <c r="A1" s="19" t="s">
        <v>93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</row>
    <row r="2" spans="1:12" ht="20.25">
      <c r="A2" s="20" t="s">
        <v>120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2" ht="15.75">
      <c r="A7" s="5" t="s">
        <v>1</v>
      </c>
      <c r="B7" s="11">
        <f>+B9+B16</f>
        <v>18091</v>
      </c>
      <c r="C7" s="11">
        <f aca="true" t="shared" si="0" ref="C7:L7">+C9+C16</f>
        <v>37</v>
      </c>
      <c r="D7" s="11">
        <f t="shared" si="0"/>
        <v>369</v>
      </c>
      <c r="E7" s="11">
        <f t="shared" si="0"/>
        <v>725</v>
      </c>
      <c r="F7" s="11">
        <f t="shared" si="0"/>
        <v>2814</v>
      </c>
      <c r="G7" s="11">
        <f t="shared" si="0"/>
        <v>3672</v>
      </c>
      <c r="H7" s="11">
        <f t="shared" si="0"/>
        <v>4439</v>
      </c>
      <c r="I7" s="11">
        <f t="shared" si="0"/>
        <v>3896</v>
      </c>
      <c r="J7" s="11">
        <f t="shared" si="0"/>
        <v>1808</v>
      </c>
      <c r="K7" s="11">
        <f t="shared" si="0"/>
        <v>167</v>
      </c>
      <c r="L7" s="11">
        <f t="shared" si="0"/>
        <v>164</v>
      </c>
    </row>
    <row r="8" spans="1:12" ht="15.75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5" t="s">
        <v>2</v>
      </c>
      <c r="B9" s="11">
        <f>SUM(B10:B14)</f>
        <v>11110</v>
      </c>
      <c r="C9" s="11">
        <f aca="true" t="shared" si="1" ref="C9:L9">SUM(C10:C14)</f>
        <v>33</v>
      </c>
      <c r="D9" s="11">
        <f t="shared" si="1"/>
        <v>242</v>
      </c>
      <c r="E9" s="11">
        <f t="shared" si="1"/>
        <v>466</v>
      </c>
      <c r="F9" s="11">
        <f t="shared" si="1"/>
        <v>1858</v>
      </c>
      <c r="G9" s="11">
        <f t="shared" si="1"/>
        <v>2318</v>
      </c>
      <c r="H9" s="11">
        <f t="shared" si="1"/>
        <v>2608</v>
      </c>
      <c r="I9" s="11">
        <f t="shared" si="1"/>
        <v>2260</v>
      </c>
      <c r="J9" s="11">
        <f t="shared" si="1"/>
        <v>1124</v>
      </c>
      <c r="K9" s="11">
        <f t="shared" si="1"/>
        <v>104</v>
      </c>
      <c r="L9" s="11">
        <f t="shared" si="1"/>
        <v>97</v>
      </c>
    </row>
    <row r="10" spans="1:12" ht="15.75">
      <c r="A10" s="5" t="s">
        <v>3</v>
      </c>
      <c r="B10" s="11">
        <f>SUM(C10:L10)</f>
        <v>2158</v>
      </c>
      <c r="C10" s="51">
        <v>13</v>
      </c>
      <c r="D10" s="51">
        <v>68</v>
      </c>
      <c r="E10" s="51">
        <v>128</v>
      </c>
      <c r="F10" s="51">
        <v>466</v>
      </c>
      <c r="G10" s="51">
        <v>487</v>
      </c>
      <c r="H10" s="51">
        <v>441</v>
      </c>
      <c r="I10" s="51">
        <v>373</v>
      </c>
      <c r="J10" s="51">
        <v>149</v>
      </c>
      <c r="K10" s="51">
        <v>10</v>
      </c>
      <c r="L10" s="51">
        <v>23</v>
      </c>
    </row>
    <row r="11" spans="1:12" ht="15.75">
      <c r="A11" s="5" t="s">
        <v>4</v>
      </c>
      <c r="B11" s="11">
        <f>SUM(C11:L11)</f>
        <v>4038</v>
      </c>
      <c r="C11" s="51">
        <v>7</v>
      </c>
      <c r="D11" s="51">
        <v>86</v>
      </c>
      <c r="E11" s="51">
        <v>175</v>
      </c>
      <c r="F11" s="51">
        <v>757</v>
      </c>
      <c r="G11" s="51">
        <v>913</v>
      </c>
      <c r="H11" s="51">
        <v>910</v>
      </c>
      <c r="I11" s="51">
        <v>725</v>
      </c>
      <c r="J11" s="51">
        <v>388</v>
      </c>
      <c r="K11" s="51">
        <v>42</v>
      </c>
      <c r="L11" s="51">
        <v>35</v>
      </c>
    </row>
    <row r="12" spans="1:12" ht="15.75">
      <c r="A12" s="5" t="s">
        <v>5</v>
      </c>
      <c r="B12" s="11">
        <f>SUM(C12:L12)</f>
        <v>1619</v>
      </c>
      <c r="C12" s="51">
        <v>5</v>
      </c>
      <c r="D12" s="51">
        <v>39</v>
      </c>
      <c r="E12" s="51">
        <v>65</v>
      </c>
      <c r="F12" s="51">
        <v>187</v>
      </c>
      <c r="G12" s="51">
        <v>230</v>
      </c>
      <c r="H12" s="51">
        <v>421</v>
      </c>
      <c r="I12" s="51">
        <v>410</v>
      </c>
      <c r="J12" s="51">
        <v>226</v>
      </c>
      <c r="K12" s="51">
        <v>19</v>
      </c>
      <c r="L12" s="51">
        <v>17</v>
      </c>
    </row>
    <row r="13" spans="1:12" ht="15.75">
      <c r="A13" s="5" t="s">
        <v>6</v>
      </c>
      <c r="B13" s="11">
        <f>SUM(C13:L13)</f>
        <v>2625</v>
      </c>
      <c r="C13" s="51">
        <v>8</v>
      </c>
      <c r="D13" s="51">
        <v>43</v>
      </c>
      <c r="E13" s="51">
        <v>78</v>
      </c>
      <c r="F13" s="51">
        <v>372</v>
      </c>
      <c r="G13" s="51">
        <v>537</v>
      </c>
      <c r="H13" s="51">
        <v>652</v>
      </c>
      <c r="I13" s="51">
        <v>584</v>
      </c>
      <c r="J13" s="51">
        <v>305</v>
      </c>
      <c r="K13" s="51">
        <v>26</v>
      </c>
      <c r="L13" s="51">
        <v>20</v>
      </c>
    </row>
    <row r="14" spans="1:12" ht="15.75">
      <c r="A14" s="5" t="s">
        <v>7</v>
      </c>
      <c r="B14" s="11">
        <f>SUM(C14:L14)</f>
        <v>670</v>
      </c>
      <c r="C14" s="51">
        <v>0</v>
      </c>
      <c r="D14" s="51">
        <v>6</v>
      </c>
      <c r="E14" s="51">
        <v>20</v>
      </c>
      <c r="F14" s="51">
        <v>76</v>
      </c>
      <c r="G14" s="51">
        <v>151</v>
      </c>
      <c r="H14" s="51">
        <v>184</v>
      </c>
      <c r="I14" s="51">
        <v>168</v>
      </c>
      <c r="J14" s="51">
        <v>56</v>
      </c>
      <c r="K14" s="51">
        <v>7</v>
      </c>
      <c r="L14" s="51">
        <v>2</v>
      </c>
    </row>
    <row r="15" spans="1:12" ht="15.75">
      <c r="A15" s="5"/>
      <c r="B15" s="1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5.75">
      <c r="A16" s="5" t="s">
        <v>8</v>
      </c>
      <c r="B16" s="11">
        <f>SUM(B17:B73)</f>
        <v>6981</v>
      </c>
      <c r="C16" s="11">
        <f aca="true" t="shared" si="2" ref="C16:L16">SUM(C17:C73)</f>
        <v>4</v>
      </c>
      <c r="D16" s="11">
        <f t="shared" si="2"/>
        <v>127</v>
      </c>
      <c r="E16" s="11">
        <f t="shared" si="2"/>
        <v>259</v>
      </c>
      <c r="F16" s="11">
        <f t="shared" si="2"/>
        <v>956</v>
      </c>
      <c r="G16" s="11">
        <f t="shared" si="2"/>
        <v>1354</v>
      </c>
      <c r="H16" s="11">
        <f t="shared" si="2"/>
        <v>1831</v>
      </c>
      <c r="I16" s="11">
        <f t="shared" si="2"/>
        <v>1636</v>
      </c>
      <c r="J16" s="11">
        <f t="shared" si="2"/>
        <v>684</v>
      </c>
      <c r="K16" s="11">
        <f t="shared" si="2"/>
        <v>63</v>
      </c>
      <c r="L16" s="11">
        <f t="shared" si="2"/>
        <v>67</v>
      </c>
    </row>
    <row r="17" spans="1:12" ht="15.75">
      <c r="A17" s="5" t="s">
        <v>9</v>
      </c>
      <c r="B17" s="11">
        <f aca="true" t="shared" si="3" ref="B17:B60">SUM(C17:L17)</f>
        <v>113</v>
      </c>
      <c r="C17" s="51">
        <v>0</v>
      </c>
      <c r="D17" s="51">
        <v>0</v>
      </c>
      <c r="E17" s="51">
        <v>4</v>
      </c>
      <c r="F17" s="51">
        <v>20</v>
      </c>
      <c r="G17" s="51">
        <v>27</v>
      </c>
      <c r="H17" s="51">
        <v>28</v>
      </c>
      <c r="I17" s="51">
        <v>18</v>
      </c>
      <c r="J17" s="51">
        <v>12</v>
      </c>
      <c r="K17" s="51">
        <v>1</v>
      </c>
      <c r="L17" s="51">
        <v>3</v>
      </c>
    </row>
    <row r="18" spans="1:12" ht="15.75">
      <c r="A18" s="5" t="s">
        <v>10</v>
      </c>
      <c r="B18" s="11">
        <f t="shared" si="3"/>
        <v>47</v>
      </c>
      <c r="C18" s="51">
        <v>0</v>
      </c>
      <c r="D18" s="51">
        <v>2</v>
      </c>
      <c r="E18" s="51">
        <v>6</v>
      </c>
      <c r="F18" s="51">
        <v>10</v>
      </c>
      <c r="G18" s="51">
        <v>8</v>
      </c>
      <c r="H18" s="51">
        <v>13</v>
      </c>
      <c r="I18" s="51">
        <v>4</v>
      </c>
      <c r="J18" s="51">
        <v>3</v>
      </c>
      <c r="K18" s="51">
        <v>0</v>
      </c>
      <c r="L18" s="51">
        <v>1</v>
      </c>
    </row>
    <row r="19" spans="1:12" ht="15.75">
      <c r="A19" s="5" t="s">
        <v>11</v>
      </c>
      <c r="B19" s="11">
        <f t="shared" si="3"/>
        <v>138</v>
      </c>
      <c r="C19" s="51">
        <v>0</v>
      </c>
      <c r="D19" s="51">
        <v>5</v>
      </c>
      <c r="E19" s="51">
        <v>5</v>
      </c>
      <c r="F19" s="51">
        <v>23</v>
      </c>
      <c r="G19" s="51">
        <v>34</v>
      </c>
      <c r="H19" s="51">
        <v>34</v>
      </c>
      <c r="I19" s="51">
        <v>20</v>
      </c>
      <c r="J19" s="51">
        <v>15</v>
      </c>
      <c r="K19" s="51">
        <v>0</v>
      </c>
      <c r="L19" s="51">
        <v>2</v>
      </c>
    </row>
    <row r="20" spans="1:12" ht="15.75">
      <c r="A20" s="5" t="s">
        <v>12</v>
      </c>
      <c r="B20" s="11">
        <f t="shared" si="3"/>
        <v>86</v>
      </c>
      <c r="C20" s="51">
        <v>0</v>
      </c>
      <c r="D20" s="51">
        <v>0</v>
      </c>
      <c r="E20" s="51">
        <v>7</v>
      </c>
      <c r="F20" s="51">
        <v>18</v>
      </c>
      <c r="G20" s="51">
        <v>24</v>
      </c>
      <c r="H20" s="51">
        <v>18</v>
      </c>
      <c r="I20" s="51">
        <v>10</v>
      </c>
      <c r="J20" s="51">
        <v>8</v>
      </c>
      <c r="K20" s="51">
        <v>1</v>
      </c>
      <c r="L20" s="51">
        <v>0</v>
      </c>
    </row>
    <row r="21" spans="1:12" ht="15.75">
      <c r="A21" s="5" t="s">
        <v>13</v>
      </c>
      <c r="B21" s="11">
        <f t="shared" si="3"/>
        <v>16</v>
      </c>
      <c r="C21" s="51">
        <v>0</v>
      </c>
      <c r="D21" s="51">
        <v>0</v>
      </c>
      <c r="E21" s="51">
        <v>1</v>
      </c>
      <c r="F21" s="51">
        <v>3</v>
      </c>
      <c r="G21" s="51">
        <v>3</v>
      </c>
      <c r="H21" s="51">
        <v>2</v>
      </c>
      <c r="I21" s="51">
        <v>4</v>
      </c>
      <c r="J21" s="51">
        <v>3</v>
      </c>
      <c r="K21" s="51">
        <v>0</v>
      </c>
      <c r="L21" s="51">
        <v>0</v>
      </c>
    </row>
    <row r="22" spans="1:12" ht="15.75">
      <c r="A22" s="5" t="s">
        <v>14</v>
      </c>
      <c r="B22" s="11">
        <f t="shared" si="3"/>
        <v>104</v>
      </c>
      <c r="C22" s="51">
        <v>0</v>
      </c>
      <c r="D22" s="51">
        <v>6</v>
      </c>
      <c r="E22" s="51">
        <v>10</v>
      </c>
      <c r="F22" s="51">
        <v>21</v>
      </c>
      <c r="G22" s="51">
        <v>25</v>
      </c>
      <c r="H22" s="51">
        <v>22</v>
      </c>
      <c r="I22" s="51">
        <v>15</v>
      </c>
      <c r="J22" s="51">
        <v>5</v>
      </c>
      <c r="K22" s="51">
        <v>0</v>
      </c>
      <c r="L22" s="51">
        <v>0</v>
      </c>
    </row>
    <row r="23" spans="1:12" ht="15.75">
      <c r="A23" s="5" t="s">
        <v>15</v>
      </c>
      <c r="B23" s="11">
        <f t="shared" si="3"/>
        <v>40</v>
      </c>
      <c r="C23" s="51">
        <v>0</v>
      </c>
      <c r="D23" s="51">
        <v>2</v>
      </c>
      <c r="E23" s="51">
        <v>5</v>
      </c>
      <c r="F23" s="51">
        <v>12</v>
      </c>
      <c r="G23" s="51">
        <v>8</v>
      </c>
      <c r="H23" s="51">
        <v>4</v>
      </c>
      <c r="I23" s="51">
        <v>7</v>
      </c>
      <c r="J23" s="51">
        <v>2</v>
      </c>
      <c r="K23" s="51">
        <v>0</v>
      </c>
      <c r="L23" s="51">
        <v>0</v>
      </c>
    </row>
    <row r="24" spans="1:12" ht="15.75">
      <c r="A24" s="5" t="s">
        <v>16</v>
      </c>
      <c r="B24" s="11">
        <f t="shared" si="3"/>
        <v>28</v>
      </c>
      <c r="C24" s="51">
        <v>0</v>
      </c>
      <c r="D24" s="51">
        <v>0</v>
      </c>
      <c r="E24" s="51">
        <v>2</v>
      </c>
      <c r="F24" s="51">
        <v>7</v>
      </c>
      <c r="G24" s="51">
        <v>2</v>
      </c>
      <c r="H24" s="51">
        <v>7</v>
      </c>
      <c r="I24" s="51">
        <v>7</v>
      </c>
      <c r="J24" s="51">
        <v>3</v>
      </c>
      <c r="K24" s="51">
        <v>0</v>
      </c>
      <c r="L24" s="51">
        <v>0</v>
      </c>
    </row>
    <row r="25" spans="1:12" ht="15.75">
      <c r="A25" s="5" t="s">
        <v>17</v>
      </c>
      <c r="B25" s="11">
        <f t="shared" si="3"/>
        <v>63</v>
      </c>
      <c r="C25" s="51">
        <v>0</v>
      </c>
      <c r="D25" s="51">
        <v>2</v>
      </c>
      <c r="E25" s="51">
        <v>3</v>
      </c>
      <c r="F25" s="51">
        <v>12</v>
      </c>
      <c r="G25" s="51">
        <v>14</v>
      </c>
      <c r="H25" s="51">
        <v>14</v>
      </c>
      <c r="I25" s="51">
        <v>13</v>
      </c>
      <c r="J25" s="51">
        <v>5</v>
      </c>
      <c r="K25" s="51">
        <v>0</v>
      </c>
      <c r="L25" s="51">
        <v>0</v>
      </c>
    </row>
    <row r="26" spans="1:12" ht="15.75">
      <c r="A26" s="5" t="s">
        <v>18</v>
      </c>
      <c r="B26" s="11">
        <f t="shared" si="3"/>
        <v>31</v>
      </c>
      <c r="C26" s="51">
        <v>0</v>
      </c>
      <c r="D26" s="51">
        <v>0</v>
      </c>
      <c r="E26" s="51">
        <v>2</v>
      </c>
      <c r="F26" s="51">
        <v>5</v>
      </c>
      <c r="G26" s="51">
        <v>3</v>
      </c>
      <c r="H26" s="51">
        <v>8</v>
      </c>
      <c r="I26" s="51">
        <v>11</v>
      </c>
      <c r="J26" s="51">
        <v>2</v>
      </c>
      <c r="K26" s="51">
        <v>0</v>
      </c>
      <c r="L26" s="51">
        <v>0</v>
      </c>
    </row>
    <row r="27" spans="1:12" ht="15.75">
      <c r="A27" s="5" t="s">
        <v>19</v>
      </c>
      <c r="B27" s="11">
        <f t="shared" si="3"/>
        <v>20</v>
      </c>
      <c r="C27" s="51">
        <v>0</v>
      </c>
      <c r="D27" s="51">
        <v>0</v>
      </c>
      <c r="E27" s="51">
        <v>0</v>
      </c>
      <c r="F27" s="51">
        <v>5</v>
      </c>
      <c r="G27" s="51">
        <v>4</v>
      </c>
      <c r="H27" s="51">
        <v>7</v>
      </c>
      <c r="I27" s="51">
        <v>2</v>
      </c>
      <c r="J27" s="51">
        <v>1</v>
      </c>
      <c r="K27" s="51">
        <v>0</v>
      </c>
      <c r="L27" s="51">
        <v>1</v>
      </c>
    </row>
    <row r="28" spans="1:12" ht="15.75">
      <c r="A28" s="5" t="s">
        <v>20</v>
      </c>
      <c r="B28" s="11">
        <f t="shared" si="3"/>
        <v>8</v>
      </c>
      <c r="C28" s="51">
        <v>0</v>
      </c>
      <c r="D28" s="51">
        <v>0</v>
      </c>
      <c r="E28" s="51">
        <v>0</v>
      </c>
      <c r="F28" s="51">
        <v>2</v>
      </c>
      <c r="G28" s="51">
        <v>2</v>
      </c>
      <c r="H28" s="51">
        <v>2</v>
      </c>
      <c r="I28" s="51">
        <v>2</v>
      </c>
      <c r="J28" s="51">
        <v>0</v>
      </c>
      <c r="K28" s="51">
        <v>0</v>
      </c>
      <c r="L28" s="51">
        <v>0</v>
      </c>
    </row>
    <row r="29" spans="1:12" ht="15.75">
      <c r="A29" s="5" t="s">
        <v>21</v>
      </c>
      <c r="B29" s="11">
        <f t="shared" si="3"/>
        <v>126</v>
      </c>
      <c r="C29" s="51">
        <v>0</v>
      </c>
      <c r="D29" s="51">
        <v>1</v>
      </c>
      <c r="E29" s="51">
        <v>4</v>
      </c>
      <c r="F29" s="51">
        <v>15</v>
      </c>
      <c r="G29" s="51">
        <v>16</v>
      </c>
      <c r="H29" s="51">
        <v>44</v>
      </c>
      <c r="I29" s="51">
        <v>31</v>
      </c>
      <c r="J29" s="51">
        <v>15</v>
      </c>
      <c r="K29" s="51">
        <v>0</v>
      </c>
      <c r="L29" s="51">
        <v>0</v>
      </c>
    </row>
    <row r="30" spans="1:12" ht="15.75">
      <c r="A30" s="5" t="s">
        <v>22</v>
      </c>
      <c r="B30" s="11">
        <f t="shared" si="3"/>
        <v>438</v>
      </c>
      <c r="C30" s="51">
        <v>1</v>
      </c>
      <c r="D30" s="51">
        <v>10</v>
      </c>
      <c r="E30" s="51">
        <v>14</v>
      </c>
      <c r="F30" s="51">
        <v>66</v>
      </c>
      <c r="G30" s="51">
        <v>81</v>
      </c>
      <c r="H30" s="51">
        <v>109</v>
      </c>
      <c r="I30" s="51">
        <v>124</v>
      </c>
      <c r="J30" s="51">
        <v>30</v>
      </c>
      <c r="K30" s="51">
        <v>1</v>
      </c>
      <c r="L30" s="51">
        <v>2</v>
      </c>
    </row>
    <row r="31" spans="1:12" ht="15.75">
      <c r="A31" s="5" t="s">
        <v>103</v>
      </c>
      <c r="B31" s="11">
        <f t="shared" si="3"/>
        <v>12</v>
      </c>
      <c r="C31" s="51">
        <v>0</v>
      </c>
      <c r="D31" s="51">
        <v>0</v>
      </c>
      <c r="E31" s="51">
        <v>1</v>
      </c>
      <c r="F31" s="51">
        <v>1</v>
      </c>
      <c r="G31" s="51">
        <v>3</v>
      </c>
      <c r="H31" s="51">
        <v>3</v>
      </c>
      <c r="I31" s="51">
        <v>3</v>
      </c>
      <c r="J31" s="51">
        <v>1</v>
      </c>
      <c r="K31" s="51">
        <v>0</v>
      </c>
      <c r="L31" s="51">
        <v>0</v>
      </c>
    </row>
    <row r="32" spans="1:12" ht="15.75">
      <c r="A32" s="5" t="s">
        <v>23</v>
      </c>
      <c r="B32" s="11">
        <f t="shared" si="3"/>
        <v>12</v>
      </c>
      <c r="C32" s="51">
        <v>0</v>
      </c>
      <c r="D32" s="51">
        <v>0</v>
      </c>
      <c r="E32" s="51">
        <v>2</v>
      </c>
      <c r="F32" s="51">
        <v>2</v>
      </c>
      <c r="G32" s="51">
        <v>1</v>
      </c>
      <c r="H32" s="51">
        <v>2</v>
      </c>
      <c r="I32" s="51">
        <v>5</v>
      </c>
      <c r="J32" s="51">
        <v>0</v>
      </c>
      <c r="K32" s="51">
        <v>0</v>
      </c>
      <c r="L32" s="51">
        <v>0</v>
      </c>
    </row>
    <row r="33" spans="1:12" ht="15.75">
      <c r="A33" s="5" t="s">
        <v>24</v>
      </c>
      <c r="B33" s="11">
        <f t="shared" si="3"/>
        <v>30</v>
      </c>
      <c r="C33" s="51">
        <v>0</v>
      </c>
      <c r="D33" s="51">
        <v>0</v>
      </c>
      <c r="E33" s="51">
        <v>5</v>
      </c>
      <c r="F33" s="51">
        <v>10</v>
      </c>
      <c r="G33" s="51">
        <v>4</v>
      </c>
      <c r="H33" s="51">
        <v>5</v>
      </c>
      <c r="I33" s="51">
        <v>3</v>
      </c>
      <c r="J33" s="51">
        <v>0</v>
      </c>
      <c r="K33" s="51">
        <v>0</v>
      </c>
      <c r="L33" s="51">
        <v>3</v>
      </c>
    </row>
    <row r="34" spans="1:12" ht="15.75">
      <c r="A34" s="5" t="s">
        <v>25</v>
      </c>
      <c r="B34" s="11">
        <f t="shared" si="3"/>
        <v>48</v>
      </c>
      <c r="C34" s="51">
        <v>0</v>
      </c>
      <c r="D34" s="51">
        <v>3</v>
      </c>
      <c r="E34" s="51">
        <v>3</v>
      </c>
      <c r="F34" s="51">
        <v>5</v>
      </c>
      <c r="G34" s="51">
        <v>12</v>
      </c>
      <c r="H34" s="51">
        <v>8</v>
      </c>
      <c r="I34" s="51">
        <v>7</v>
      </c>
      <c r="J34" s="51">
        <v>9</v>
      </c>
      <c r="K34" s="51">
        <v>0</v>
      </c>
      <c r="L34" s="51">
        <v>1</v>
      </c>
    </row>
    <row r="35" spans="1:12" ht="15.75">
      <c r="A35" s="5" t="s">
        <v>26</v>
      </c>
      <c r="B35" s="11">
        <f t="shared" si="3"/>
        <v>17</v>
      </c>
      <c r="C35" s="51">
        <v>0</v>
      </c>
      <c r="D35" s="51">
        <v>0</v>
      </c>
      <c r="E35" s="51">
        <v>1</v>
      </c>
      <c r="F35" s="51">
        <v>3</v>
      </c>
      <c r="G35" s="51">
        <v>2</v>
      </c>
      <c r="H35" s="51">
        <v>5</v>
      </c>
      <c r="I35" s="51">
        <v>4</v>
      </c>
      <c r="J35" s="51">
        <v>0</v>
      </c>
      <c r="K35" s="51">
        <v>0</v>
      </c>
      <c r="L35" s="51">
        <v>2</v>
      </c>
    </row>
    <row r="36" spans="1:12" ht="15.75">
      <c r="A36" s="5" t="s">
        <v>104</v>
      </c>
      <c r="B36" s="11">
        <f t="shared" si="3"/>
        <v>1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1</v>
      </c>
      <c r="I36" s="51">
        <v>0</v>
      </c>
      <c r="J36" s="51">
        <v>0</v>
      </c>
      <c r="K36" s="51">
        <v>0</v>
      </c>
      <c r="L36" s="51">
        <v>0</v>
      </c>
    </row>
    <row r="37" spans="1:12" ht="15.75">
      <c r="A37" s="5" t="s">
        <v>27</v>
      </c>
      <c r="B37" s="11">
        <f t="shared" si="3"/>
        <v>34</v>
      </c>
      <c r="C37" s="51">
        <v>0</v>
      </c>
      <c r="D37" s="51">
        <v>2</v>
      </c>
      <c r="E37" s="51">
        <v>1</v>
      </c>
      <c r="F37" s="51">
        <v>6</v>
      </c>
      <c r="G37" s="51">
        <v>8</v>
      </c>
      <c r="H37" s="51">
        <v>8</v>
      </c>
      <c r="I37" s="51">
        <v>7</v>
      </c>
      <c r="J37" s="51">
        <v>2</v>
      </c>
      <c r="K37" s="51">
        <v>0</v>
      </c>
      <c r="L37" s="51">
        <v>0</v>
      </c>
    </row>
    <row r="38" spans="1:12" ht="15.75">
      <c r="A38" s="5" t="s">
        <v>28</v>
      </c>
      <c r="B38" s="11">
        <f t="shared" si="3"/>
        <v>133</v>
      </c>
      <c r="C38" s="51">
        <v>0</v>
      </c>
      <c r="D38" s="51">
        <v>1</v>
      </c>
      <c r="E38" s="51">
        <v>9</v>
      </c>
      <c r="F38" s="51">
        <v>41</v>
      </c>
      <c r="G38" s="51">
        <v>33</v>
      </c>
      <c r="H38" s="51">
        <v>28</v>
      </c>
      <c r="I38" s="51">
        <v>10</v>
      </c>
      <c r="J38" s="51">
        <v>9</v>
      </c>
      <c r="K38" s="51">
        <v>0</v>
      </c>
      <c r="L38" s="51">
        <v>2</v>
      </c>
    </row>
    <row r="39" spans="1:12" ht="15.75">
      <c r="A39" s="5" t="s">
        <v>29</v>
      </c>
      <c r="B39" s="11">
        <f t="shared" si="3"/>
        <v>24</v>
      </c>
      <c r="C39" s="51">
        <v>0</v>
      </c>
      <c r="D39" s="51">
        <v>0</v>
      </c>
      <c r="E39" s="51">
        <v>2</v>
      </c>
      <c r="F39" s="51">
        <v>6</v>
      </c>
      <c r="G39" s="51">
        <v>3</v>
      </c>
      <c r="H39" s="51">
        <v>10</v>
      </c>
      <c r="I39" s="51">
        <v>1</v>
      </c>
      <c r="J39" s="51">
        <v>1</v>
      </c>
      <c r="K39" s="51">
        <v>0</v>
      </c>
      <c r="L39" s="51">
        <v>1</v>
      </c>
    </row>
    <row r="40" spans="1:12" ht="15.75">
      <c r="A40" s="5" t="s">
        <v>30</v>
      </c>
      <c r="B40" s="11">
        <f t="shared" si="3"/>
        <v>33</v>
      </c>
      <c r="C40" s="51">
        <v>0</v>
      </c>
      <c r="D40" s="51">
        <v>0</v>
      </c>
      <c r="E40" s="51">
        <v>3</v>
      </c>
      <c r="F40" s="51">
        <v>12</v>
      </c>
      <c r="G40" s="51">
        <v>4</v>
      </c>
      <c r="H40" s="51">
        <v>9</v>
      </c>
      <c r="I40" s="51">
        <v>3</v>
      </c>
      <c r="J40" s="51">
        <v>1</v>
      </c>
      <c r="K40" s="51">
        <v>1</v>
      </c>
      <c r="L40" s="51">
        <v>0</v>
      </c>
    </row>
    <row r="41" spans="1:12" ht="15.75">
      <c r="A41" s="5" t="s">
        <v>31</v>
      </c>
      <c r="B41" s="11">
        <f t="shared" si="3"/>
        <v>22</v>
      </c>
      <c r="C41" s="51">
        <v>0</v>
      </c>
      <c r="D41" s="51">
        <v>1</v>
      </c>
      <c r="E41" s="51">
        <v>0</v>
      </c>
      <c r="F41" s="51">
        <v>3</v>
      </c>
      <c r="G41" s="51">
        <v>4</v>
      </c>
      <c r="H41" s="51">
        <v>8</v>
      </c>
      <c r="I41" s="51">
        <v>5</v>
      </c>
      <c r="J41" s="51">
        <v>1</v>
      </c>
      <c r="K41" s="51">
        <v>0</v>
      </c>
      <c r="L41" s="51">
        <v>0</v>
      </c>
    </row>
    <row r="42" spans="1:12" ht="15.75">
      <c r="A42" s="5" t="s">
        <v>32</v>
      </c>
      <c r="B42" s="11">
        <f t="shared" si="3"/>
        <v>215</v>
      </c>
      <c r="C42" s="51">
        <v>1</v>
      </c>
      <c r="D42" s="51">
        <v>13</v>
      </c>
      <c r="E42" s="51">
        <v>14</v>
      </c>
      <c r="F42" s="51">
        <v>41</v>
      </c>
      <c r="G42" s="51">
        <v>33</v>
      </c>
      <c r="H42" s="51">
        <v>54</v>
      </c>
      <c r="I42" s="51">
        <v>42</v>
      </c>
      <c r="J42" s="51">
        <v>11</v>
      </c>
      <c r="K42" s="51">
        <v>2</v>
      </c>
      <c r="L42" s="51">
        <v>4</v>
      </c>
    </row>
    <row r="43" spans="1:12" ht="15.75">
      <c r="A43" s="5" t="s">
        <v>33</v>
      </c>
      <c r="B43" s="11">
        <f t="shared" si="3"/>
        <v>27</v>
      </c>
      <c r="C43" s="51">
        <v>0</v>
      </c>
      <c r="D43" s="51">
        <v>0</v>
      </c>
      <c r="E43" s="51">
        <v>1</v>
      </c>
      <c r="F43" s="51">
        <v>6</v>
      </c>
      <c r="G43" s="51">
        <v>5</v>
      </c>
      <c r="H43" s="51">
        <v>6</v>
      </c>
      <c r="I43" s="51">
        <v>6</v>
      </c>
      <c r="J43" s="51">
        <v>3</v>
      </c>
      <c r="K43" s="51">
        <v>0</v>
      </c>
      <c r="L43" s="51">
        <v>0</v>
      </c>
    </row>
    <row r="44" spans="1:12" ht="15.75">
      <c r="A44" s="5" t="s">
        <v>34</v>
      </c>
      <c r="B44" s="11">
        <f t="shared" si="3"/>
        <v>1383</v>
      </c>
      <c r="C44" s="51">
        <v>0</v>
      </c>
      <c r="D44" s="51">
        <v>13</v>
      </c>
      <c r="E44" s="51">
        <v>22</v>
      </c>
      <c r="F44" s="51">
        <v>94</v>
      </c>
      <c r="G44" s="51">
        <v>201</v>
      </c>
      <c r="H44" s="51">
        <v>399</v>
      </c>
      <c r="I44" s="51">
        <v>433</v>
      </c>
      <c r="J44" s="51">
        <v>191</v>
      </c>
      <c r="K44" s="51">
        <v>17</v>
      </c>
      <c r="L44" s="51">
        <v>13</v>
      </c>
    </row>
    <row r="45" spans="1:12" ht="15.75">
      <c r="A45" s="5" t="s">
        <v>35</v>
      </c>
      <c r="B45" s="11">
        <f t="shared" si="3"/>
        <v>173</v>
      </c>
      <c r="C45" s="51">
        <v>0</v>
      </c>
      <c r="D45" s="51">
        <v>7</v>
      </c>
      <c r="E45" s="51">
        <v>12</v>
      </c>
      <c r="F45" s="51">
        <v>26</v>
      </c>
      <c r="G45" s="51">
        <v>34</v>
      </c>
      <c r="H45" s="51">
        <v>52</v>
      </c>
      <c r="I45" s="51">
        <v>30</v>
      </c>
      <c r="J45" s="51">
        <v>10</v>
      </c>
      <c r="K45" s="51">
        <v>1</v>
      </c>
      <c r="L45" s="51">
        <v>1</v>
      </c>
    </row>
    <row r="46" spans="1:12" ht="15.75">
      <c r="A46" s="5" t="s">
        <v>36</v>
      </c>
      <c r="B46" s="11">
        <f t="shared" si="3"/>
        <v>159</v>
      </c>
      <c r="C46" s="51">
        <v>0</v>
      </c>
      <c r="D46" s="51">
        <v>5</v>
      </c>
      <c r="E46" s="51">
        <v>7</v>
      </c>
      <c r="F46" s="51">
        <v>40</v>
      </c>
      <c r="G46" s="51">
        <v>34</v>
      </c>
      <c r="H46" s="51">
        <v>37</v>
      </c>
      <c r="I46" s="51">
        <v>23</v>
      </c>
      <c r="J46" s="51">
        <v>9</v>
      </c>
      <c r="K46" s="51">
        <v>3</v>
      </c>
      <c r="L46" s="51">
        <v>1</v>
      </c>
    </row>
    <row r="47" spans="1:12" ht="15.75">
      <c r="A47" s="5" t="s">
        <v>37</v>
      </c>
      <c r="B47" s="11">
        <f t="shared" si="3"/>
        <v>203</v>
      </c>
      <c r="C47" s="51">
        <v>0</v>
      </c>
      <c r="D47" s="51">
        <v>4</v>
      </c>
      <c r="E47" s="51">
        <v>10</v>
      </c>
      <c r="F47" s="51">
        <v>32</v>
      </c>
      <c r="G47" s="51">
        <v>35</v>
      </c>
      <c r="H47" s="51">
        <v>56</v>
      </c>
      <c r="I47" s="51">
        <v>43</v>
      </c>
      <c r="J47" s="51">
        <v>19</v>
      </c>
      <c r="K47" s="51">
        <v>4</v>
      </c>
      <c r="L47" s="51">
        <v>0</v>
      </c>
    </row>
    <row r="48" spans="1:12" ht="15.75">
      <c r="A48" s="5" t="s">
        <v>38</v>
      </c>
      <c r="B48" s="11">
        <f t="shared" si="3"/>
        <v>30</v>
      </c>
      <c r="C48" s="51">
        <v>0</v>
      </c>
      <c r="D48" s="51">
        <v>2</v>
      </c>
      <c r="E48" s="51">
        <v>1</v>
      </c>
      <c r="F48" s="51">
        <v>6</v>
      </c>
      <c r="G48" s="51">
        <v>9</v>
      </c>
      <c r="H48" s="51">
        <v>3</v>
      </c>
      <c r="I48" s="51">
        <v>7</v>
      </c>
      <c r="J48" s="51">
        <v>1</v>
      </c>
      <c r="K48" s="51">
        <v>0</v>
      </c>
      <c r="L48" s="51">
        <v>1</v>
      </c>
    </row>
    <row r="49" spans="1:12" ht="15.75">
      <c r="A49" s="5" t="s">
        <v>39</v>
      </c>
      <c r="B49" s="11">
        <f t="shared" si="3"/>
        <v>258</v>
      </c>
      <c r="C49" s="51">
        <v>0</v>
      </c>
      <c r="D49" s="51">
        <v>1</v>
      </c>
      <c r="E49" s="51">
        <v>14</v>
      </c>
      <c r="F49" s="51">
        <v>38</v>
      </c>
      <c r="G49" s="51">
        <v>64</v>
      </c>
      <c r="H49" s="51">
        <v>62</v>
      </c>
      <c r="I49" s="51">
        <v>51</v>
      </c>
      <c r="J49" s="51">
        <v>16</v>
      </c>
      <c r="K49" s="51">
        <v>6</v>
      </c>
      <c r="L49" s="51">
        <v>6</v>
      </c>
    </row>
    <row r="50" spans="1:12" ht="15.75">
      <c r="A50" s="5" t="s">
        <v>40</v>
      </c>
      <c r="B50" s="11">
        <f t="shared" si="3"/>
        <v>30</v>
      </c>
      <c r="C50" s="51">
        <v>0</v>
      </c>
      <c r="D50" s="51">
        <v>0</v>
      </c>
      <c r="E50" s="51">
        <v>0</v>
      </c>
      <c r="F50" s="51">
        <v>8</v>
      </c>
      <c r="G50" s="51">
        <v>5</v>
      </c>
      <c r="H50" s="51">
        <v>6</v>
      </c>
      <c r="I50" s="51">
        <v>8</v>
      </c>
      <c r="J50" s="51">
        <v>2</v>
      </c>
      <c r="K50" s="51">
        <v>0</v>
      </c>
      <c r="L50" s="51">
        <v>1</v>
      </c>
    </row>
    <row r="51" spans="1:12" ht="15.75">
      <c r="A51" s="5" t="s">
        <v>41</v>
      </c>
      <c r="B51" s="11">
        <f t="shared" si="3"/>
        <v>73</v>
      </c>
      <c r="C51" s="51">
        <v>0</v>
      </c>
      <c r="D51" s="51">
        <v>7</v>
      </c>
      <c r="E51" s="51">
        <v>5</v>
      </c>
      <c r="F51" s="51">
        <v>19</v>
      </c>
      <c r="G51" s="51">
        <v>17</v>
      </c>
      <c r="H51" s="51">
        <v>14</v>
      </c>
      <c r="I51" s="51">
        <v>11</v>
      </c>
      <c r="J51" s="51">
        <v>0</v>
      </c>
      <c r="K51" s="51">
        <v>0</v>
      </c>
      <c r="L51" s="51">
        <v>0</v>
      </c>
    </row>
    <row r="52" spans="1:12" ht="15.75">
      <c r="A52" s="5" t="s">
        <v>42</v>
      </c>
      <c r="B52" s="11">
        <f t="shared" si="3"/>
        <v>7</v>
      </c>
      <c r="C52" s="51">
        <v>0</v>
      </c>
      <c r="D52" s="51">
        <v>0</v>
      </c>
      <c r="E52" s="51">
        <v>0</v>
      </c>
      <c r="F52" s="51">
        <v>2</v>
      </c>
      <c r="G52" s="51">
        <v>0</v>
      </c>
      <c r="H52" s="51">
        <v>3</v>
      </c>
      <c r="I52" s="51">
        <v>2</v>
      </c>
      <c r="J52" s="51">
        <v>0</v>
      </c>
      <c r="K52" s="51">
        <v>0</v>
      </c>
      <c r="L52" s="51">
        <v>0</v>
      </c>
    </row>
    <row r="53" spans="1:12" ht="15.75">
      <c r="A53" s="5" t="s">
        <v>43</v>
      </c>
      <c r="B53" s="11">
        <f t="shared" si="3"/>
        <v>42</v>
      </c>
      <c r="C53" s="51">
        <v>0</v>
      </c>
      <c r="D53" s="51">
        <v>0</v>
      </c>
      <c r="E53" s="51">
        <v>0</v>
      </c>
      <c r="F53" s="51">
        <v>2</v>
      </c>
      <c r="G53" s="51">
        <v>7</v>
      </c>
      <c r="H53" s="51">
        <v>13</v>
      </c>
      <c r="I53" s="51">
        <v>11</v>
      </c>
      <c r="J53" s="51">
        <v>9</v>
      </c>
      <c r="K53" s="51">
        <v>0</v>
      </c>
      <c r="L53" s="51">
        <v>0</v>
      </c>
    </row>
    <row r="54" spans="1:12" ht="15.75">
      <c r="A54" s="5" t="s">
        <v>44</v>
      </c>
      <c r="B54" s="11">
        <f t="shared" si="3"/>
        <v>58</v>
      </c>
      <c r="C54" s="51">
        <v>0</v>
      </c>
      <c r="D54" s="51">
        <v>1</v>
      </c>
      <c r="E54" s="51">
        <v>3</v>
      </c>
      <c r="F54" s="51">
        <v>12</v>
      </c>
      <c r="G54" s="51">
        <v>14</v>
      </c>
      <c r="H54" s="51">
        <v>13</v>
      </c>
      <c r="I54" s="51">
        <v>12</v>
      </c>
      <c r="J54" s="51">
        <v>2</v>
      </c>
      <c r="K54" s="51">
        <v>0</v>
      </c>
      <c r="L54" s="51">
        <v>1</v>
      </c>
    </row>
    <row r="55" spans="1:12" ht="15.75">
      <c r="A55" s="5" t="s">
        <v>45</v>
      </c>
      <c r="B55" s="11">
        <f t="shared" si="3"/>
        <v>198</v>
      </c>
      <c r="C55" s="51">
        <v>1</v>
      </c>
      <c r="D55" s="51">
        <v>3</v>
      </c>
      <c r="E55" s="51">
        <v>4</v>
      </c>
      <c r="F55" s="51">
        <v>26</v>
      </c>
      <c r="G55" s="51">
        <v>47</v>
      </c>
      <c r="H55" s="51">
        <v>42</v>
      </c>
      <c r="I55" s="51">
        <v>47</v>
      </c>
      <c r="J55" s="51">
        <v>25</v>
      </c>
      <c r="K55" s="51">
        <v>2</v>
      </c>
      <c r="L55" s="51">
        <v>1</v>
      </c>
    </row>
    <row r="56" spans="1:12" ht="15.75">
      <c r="A56" s="5" t="s">
        <v>46</v>
      </c>
      <c r="B56" s="11">
        <f t="shared" si="3"/>
        <v>49</v>
      </c>
      <c r="C56" s="51">
        <v>0</v>
      </c>
      <c r="D56" s="51">
        <v>1</v>
      </c>
      <c r="E56" s="51">
        <v>4</v>
      </c>
      <c r="F56" s="51">
        <v>9</v>
      </c>
      <c r="G56" s="51">
        <v>17</v>
      </c>
      <c r="H56" s="51">
        <v>5</v>
      </c>
      <c r="I56" s="51">
        <v>8</v>
      </c>
      <c r="J56" s="51">
        <v>4</v>
      </c>
      <c r="K56" s="51">
        <v>1</v>
      </c>
      <c r="L56" s="51">
        <v>0</v>
      </c>
    </row>
    <row r="57" spans="1:12" ht="15.75">
      <c r="A57" s="5" t="s">
        <v>47</v>
      </c>
      <c r="B57" s="11">
        <f t="shared" si="3"/>
        <v>153</v>
      </c>
      <c r="C57" s="51">
        <v>0</v>
      </c>
      <c r="D57" s="51">
        <v>2</v>
      </c>
      <c r="E57" s="51">
        <v>5</v>
      </c>
      <c r="F57" s="51">
        <v>17</v>
      </c>
      <c r="G57" s="51">
        <v>30</v>
      </c>
      <c r="H57" s="51">
        <v>48</v>
      </c>
      <c r="I57" s="51">
        <v>36</v>
      </c>
      <c r="J57" s="51">
        <v>11</v>
      </c>
      <c r="K57" s="51">
        <v>1</v>
      </c>
      <c r="L57" s="51">
        <v>3</v>
      </c>
    </row>
    <row r="58" spans="1:12" ht="15.75">
      <c r="A58" s="5" t="s">
        <v>48</v>
      </c>
      <c r="B58" s="11">
        <f t="shared" si="3"/>
        <v>177</v>
      </c>
      <c r="C58" s="51">
        <v>0</v>
      </c>
      <c r="D58" s="51">
        <v>2</v>
      </c>
      <c r="E58" s="51">
        <v>8</v>
      </c>
      <c r="F58" s="51">
        <v>20</v>
      </c>
      <c r="G58" s="51">
        <v>59</v>
      </c>
      <c r="H58" s="51">
        <v>46</v>
      </c>
      <c r="I58" s="51">
        <v>26</v>
      </c>
      <c r="J58" s="51">
        <v>15</v>
      </c>
      <c r="K58" s="51">
        <v>1</v>
      </c>
      <c r="L58" s="51">
        <v>0</v>
      </c>
    </row>
    <row r="59" spans="1:12" ht="15.75">
      <c r="A59" s="5" t="s">
        <v>49</v>
      </c>
      <c r="B59" s="11">
        <f t="shared" si="3"/>
        <v>19</v>
      </c>
      <c r="C59" s="51">
        <v>0</v>
      </c>
      <c r="D59" s="51">
        <v>2</v>
      </c>
      <c r="E59" s="51">
        <v>0</v>
      </c>
      <c r="F59" s="51">
        <v>3</v>
      </c>
      <c r="G59" s="51">
        <v>7</v>
      </c>
      <c r="H59" s="51">
        <v>4</v>
      </c>
      <c r="I59" s="51">
        <v>3</v>
      </c>
      <c r="J59" s="51">
        <v>0</v>
      </c>
      <c r="K59" s="51">
        <v>0</v>
      </c>
      <c r="L59" s="51">
        <v>0</v>
      </c>
    </row>
    <row r="60" spans="1:12" ht="15.75">
      <c r="A60" s="5" t="s">
        <v>50</v>
      </c>
      <c r="B60" s="11">
        <f t="shared" si="3"/>
        <v>13</v>
      </c>
      <c r="C60" s="51">
        <v>0</v>
      </c>
      <c r="D60" s="51">
        <v>0</v>
      </c>
      <c r="E60" s="51">
        <v>0</v>
      </c>
      <c r="F60" s="51">
        <v>4</v>
      </c>
      <c r="G60" s="51">
        <v>3</v>
      </c>
      <c r="H60" s="51">
        <v>4</v>
      </c>
      <c r="I60" s="51">
        <v>0</v>
      </c>
      <c r="J60" s="51">
        <v>2</v>
      </c>
      <c r="K60" s="51">
        <v>0</v>
      </c>
      <c r="L60" s="51">
        <v>0</v>
      </c>
    </row>
    <row r="61" spans="1:12" ht="15.75">
      <c r="A61" s="5" t="s">
        <v>51</v>
      </c>
      <c r="B61" s="11">
        <f aca="true" t="shared" si="4" ref="B61:B73">SUM(C61:L61)</f>
        <v>9</v>
      </c>
      <c r="C61" s="51">
        <v>0</v>
      </c>
      <c r="D61" s="51">
        <v>0</v>
      </c>
      <c r="E61" s="51">
        <v>3</v>
      </c>
      <c r="F61" s="51">
        <v>1</v>
      </c>
      <c r="G61" s="51">
        <v>1</v>
      </c>
      <c r="H61" s="51">
        <v>2</v>
      </c>
      <c r="I61" s="51">
        <v>1</v>
      </c>
      <c r="J61" s="51">
        <v>1</v>
      </c>
      <c r="K61" s="51">
        <v>0</v>
      </c>
      <c r="L61" s="51">
        <v>0</v>
      </c>
    </row>
    <row r="62" spans="1:12" ht="15.75">
      <c r="A62" s="5" t="s">
        <v>52</v>
      </c>
      <c r="B62" s="11">
        <f t="shared" si="4"/>
        <v>48</v>
      </c>
      <c r="C62" s="51">
        <v>0</v>
      </c>
      <c r="D62" s="51">
        <v>1</v>
      </c>
      <c r="E62" s="51">
        <v>3</v>
      </c>
      <c r="F62" s="51">
        <v>11</v>
      </c>
      <c r="G62" s="51">
        <v>10</v>
      </c>
      <c r="H62" s="51">
        <v>13</v>
      </c>
      <c r="I62" s="51">
        <v>6</v>
      </c>
      <c r="J62" s="51">
        <v>3</v>
      </c>
      <c r="K62" s="51">
        <v>0</v>
      </c>
      <c r="L62" s="51">
        <v>1</v>
      </c>
    </row>
    <row r="63" spans="1:12" ht="15.75">
      <c r="A63" s="5" t="s">
        <v>53</v>
      </c>
      <c r="B63" s="11">
        <f t="shared" si="4"/>
        <v>1301</v>
      </c>
      <c r="C63" s="51">
        <v>0</v>
      </c>
      <c r="D63" s="51">
        <v>16</v>
      </c>
      <c r="E63" s="51">
        <v>31</v>
      </c>
      <c r="F63" s="51">
        <v>121</v>
      </c>
      <c r="G63" s="51">
        <v>251</v>
      </c>
      <c r="H63" s="51">
        <v>373</v>
      </c>
      <c r="I63" s="51">
        <v>333</v>
      </c>
      <c r="J63" s="51">
        <v>150</v>
      </c>
      <c r="K63" s="51">
        <v>14</v>
      </c>
      <c r="L63" s="51">
        <v>12</v>
      </c>
    </row>
    <row r="64" spans="1:12" ht="15.75">
      <c r="A64" s="5" t="s">
        <v>54</v>
      </c>
      <c r="B64" s="11">
        <f t="shared" si="4"/>
        <v>43</v>
      </c>
      <c r="C64" s="51">
        <v>1</v>
      </c>
      <c r="D64" s="51">
        <v>0</v>
      </c>
      <c r="E64" s="51">
        <v>3</v>
      </c>
      <c r="F64" s="51">
        <v>14</v>
      </c>
      <c r="G64" s="51">
        <v>7</v>
      </c>
      <c r="H64" s="51">
        <v>7</v>
      </c>
      <c r="I64" s="51">
        <v>5</v>
      </c>
      <c r="J64" s="51">
        <v>6</v>
      </c>
      <c r="K64" s="51">
        <v>0</v>
      </c>
      <c r="L64" s="51">
        <v>0</v>
      </c>
    </row>
    <row r="65" spans="1:12" ht="15.75">
      <c r="A65" s="5" t="s">
        <v>55</v>
      </c>
      <c r="B65" s="11">
        <f t="shared" si="4"/>
        <v>15</v>
      </c>
      <c r="C65" s="51">
        <v>0</v>
      </c>
      <c r="D65" s="51">
        <v>0</v>
      </c>
      <c r="E65" s="51">
        <v>0</v>
      </c>
      <c r="F65" s="51">
        <v>3</v>
      </c>
      <c r="G65" s="51">
        <v>3</v>
      </c>
      <c r="H65" s="51">
        <v>7</v>
      </c>
      <c r="I65" s="51">
        <v>1</v>
      </c>
      <c r="J65" s="51">
        <v>1</v>
      </c>
      <c r="K65" s="51">
        <v>0</v>
      </c>
      <c r="L65" s="51">
        <v>0</v>
      </c>
    </row>
    <row r="66" spans="1:12" ht="15.75">
      <c r="A66" s="5" t="s">
        <v>56</v>
      </c>
      <c r="B66" s="11">
        <f t="shared" si="4"/>
        <v>12</v>
      </c>
      <c r="C66" s="51">
        <v>0</v>
      </c>
      <c r="D66" s="51">
        <v>0</v>
      </c>
      <c r="E66" s="51">
        <v>0</v>
      </c>
      <c r="F66" s="51">
        <v>1</v>
      </c>
      <c r="G66" s="51">
        <v>2</v>
      </c>
      <c r="H66" s="51">
        <v>4</v>
      </c>
      <c r="I66" s="51">
        <v>4</v>
      </c>
      <c r="J66" s="51">
        <v>1</v>
      </c>
      <c r="K66" s="51">
        <v>0</v>
      </c>
      <c r="L66" s="51">
        <v>0</v>
      </c>
    </row>
    <row r="67" spans="1:12" ht="15.75">
      <c r="A67" s="5" t="s">
        <v>57</v>
      </c>
      <c r="B67" s="11">
        <f t="shared" si="4"/>
        <v>77</v>
      </c>
      <c r="C67" s="51">
        <v>0</v>
      </c>
      <c r="D67" s="51">
        <v>2</v>
      </c>
      <c r="E67" s="51">
        <v>4</v>
      </c>
      <c r="F67" s="51">
        <v>17</v>
      </c>
      <c r="G67" s="51">
        <v>15</v>
      </c>
      <c r="H67" s="51">
        <v>20</v>
      </c>
      <c r="I67" s="51">
        <v>11</v>
      </c>
      <c r="J67" s="51">
        <v>7</v>
      </c>
      <c r="K67" s="51">
        <v>1</v>
      </c>
      <c r="L67" s="51">
        <v>0</v>
      </c>
    </row>
    <row r="68" spans="1:12" ht="15.75">
      <c r="A68" s="5" t="s">
        <v>58</v>
      </c>
      <c r="B68" s="11">
        <f t="shared" si="4"/>
        <v>67</v>
      </c>
      <c r="C68" s="51">
        <v>0</v>
      </c>
      <c r="D68" s="51">
        <v>5</v>
      </c>
      <c r="E68" s="51">
        <v>5</v>
      </c>
      <c r="F68" s="51">
        <v>14</v>
      </c>
      <c r="G68" s="51">
        <v>12</v>
      </c>
      <c r="H68" s="51">
        <v>13</v>
      </c>
      <c r="I68" s="51">
        <v>12</v>
      </c>
      <c r="J68" s="51">
        <v>5</v>
      </c>
      <c r="K68" s="51">
        <v>1</v>
      </c>
      <c r="L68" s="51">
        <v>0</v>
      </c>
    </row>
    <row r="69" spans="1:12" ht="15.75">
      <c r="A69" s="5" t="s">
        <v>59</v>
      </c>
      <c r="B69" s="11">
        <f t="shared" si="4"/>
        <v>45</v>
      </c>
      <c r="C69" s="51">
        <v>0</v>
      </c>
      <c r="D69" s="51">
        <v>0</v>
      </c>
      <c r="E69" s="51">
        <v>4</v>
      </c>
      <c r="F69" s="51">
        <v>12</v>
      </c>
      <c r="G69" s="51">
        <v>14</v>
      </c>
      <c r="H69" s="51">
        <v>7</v>
      </c>
      <c r="I69" s="51">
        <v>6</v>
      </c>
      <c r="J69" s="51">
        <v>2</v>
      </c>
      <c r="K69" s="51">
        <v>0</v>
      </c>
      <c r="L69" s="51">
        <v>0</v>
      </c>
    </row>
    <row r="70" spans="1:12" ht="15.75">
      <c r="A70" s="5" t="s">
        <v>60</v>
      </c>
      <c r="B70" s="11">
        <f t="shared" si="4"/>
        <v>30</v>
      </c>
      <c r="C70" s="51">
        <v>0</v>
      </c>
      <c r="D70" s="51">
        <v>2</v>
      </c>
      <c r="E70" s="51">
        <v>3</v>
      </c>
      <c r="F70" s="51">
        <v>2</v>
      </c>
      <c r="G70" s="51">
        <v>9</v>
      </c>
      <c r="H70" s="51">
        <v>6</v>
      </c>
      <c r="I70" s="51">
        <v>6</v>
      </c>
      <c r="J70" s="51">
        <v>2</v>
      </c>
      <c r="K70" s="51">
        <v>0</v>
      </c>
      <c r="L70" s="51">
        <v>0</v>
      </c>
    </row>
    <row r="71" spans="1:12" ht="15.75">
      <c r="A71" s="5" t="s">
        <v>61</v>
      </c>
      <c r="B71" s="11">
        <f t="shared" si="4"/>
        <v>414</v>
      </c>
      <c r="C71" s="51">
        <v>0</v>
      </c>
      <c r="D71" s="51">
        <v>3</v>
      </c>
      <c r="E71" s="51">
        <v>3</v>
      </c>
      <c r="F71" s="51">
        <v>39</v>
      </c>
      <c r="G71" s="51">
        <v>77</v>
      </c>
      <c r="H71" s="51">
        <v>103</v>
      </c>
      <c r="I71" s="51">
        <v>133</v>
      </c>
      <c r="J71" s="51">
        <v>47</v>
      </c>
      <c r="K71" s="51">
        <v>5</v>
      </c>
      <c r="L71" s="51">
        <v>4</v>
      </c>
    </row>
    <row r="72" spans="1:12" ht="15.75">
      <c r="A72" s="5" t="s">
        <v>62</v>
      </c>
      <c r="B72" s="11">
        <f t="shared" si="4"/>
        <v>18</v>
      </c>
      <c r="C72" s="51">
        <v>0</v>
      </c>
      <c r="D72" s="51">
        <v>0</v>
      </c>
      <c r="E72" s="51">
        <v>0</v>
      </c>
      <c r="F72" s="51">
        <v>7</v>
      </c>
      <c r="G72" s="51">
        <v>2</v>
      </c>
      <c r="H72" s="51">
        <v>7</v>
      </c>
      <c r="I72" s="51">
        <v>1</v>
      </c>
      <c r="J72" s="51">
        <v>1</v>
      </c>
      <c r="K72" s="51">
        <v>0</v>
      </c>
      <c r="L72" s="51">
        <v>0</v>
      </c>
    </row>
    <row r="73" spans="1:12" ht="15.75">
      <c r="A73" s="15" t="s">
        <v>63</v>
      </c>
      <c r="B73" s="11">
        <f t="shared" si="4"/>
        <v>11</v>
      </c>
      <c r="C73" s="51">
        <v>0</v>
      </c>
      <c r="D73" s="51">
        <v>0</v>
      </c>
      <c r="E73" s="51">
        <v>0</v>
      </c>
      <c r="F73" s="51">
        <v>1</v>
      </c>
      <c r="G73" s="51">
        <v>5</v>
      </c>
      <c r="H73" s="51">
        <v>3</v>
      </c>
      <c r="I73" s="51">
        <v>2</v>
      </c>
      <c r="J73" s="51">
        <v>0</v>
      </c>
      <c r="K73" s="51">
        <v>0</v>
      </c>
      <c r="L73" s="51">
        <v>0</v>
      </c>
    </row>
    <row r="74" spans="1:12" ht="15.75">
      <c r="A74" s="14"/>
      <c r="B74" s="1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2" ht="15.75">
      <c r="A75" s="59" t="s">
        <v>116</v>
      </c>
      <c r="B75" s="12"/>
    </row>
  </sheetData>
  <sheetProtection/>
  <mergeCells count="1">
    <mergeCell ref="C4:L4"/>
  </mergeCells>
  <hyperlinks>
    <hyperlink ref="A75" r:id="rId1" display="SOURCE:  New York State Department of Health, https://www.health.ny.gov/statistics/vital_statistics/vs_reports_tables_list.htm (last viewed August 13, 2019)."/>
  </hyperlinks>
  <printOptions/>
  <pageMargins left="0.7" right="0.7" top="0.75" bottom="0.75" header="0.3" footer="0.3"/>
  <pageSetup fitToHeight="2" fitToWidth="1" horizontalDpi="600" verticalDpi="600" orientation="landscape" scale="73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1.77734375" style="0" customWidth="1"/>
  </cols>
  <sheetData>
    <row r="1" spans="1:12" ht="20.25">
      <c r="A1" s="19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>
      <c r="A2" s="20" t="s">
        <v>102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2" ht="15.75">
      <c r="A7" s="21" t="s">
        <v>1</v>
      </c>
      <c r="B7" s="23">
        <v>19092</v>
      </c>
      <c r="C7" s="23">
        <v>32</v>
      </c>
      <c r="D7" s="23">
        <v>366</v>
      </c>
      <c r="E7" s="23">
        <v>719</v>
      </c>
      <c r="F7" s="23">
        <v>2928</v>
      </c>
      <c r="G7" s="23">
        <v>3940</v>
      </c>
      <c r="H7" s="23">
        <v>4704</v>
      </c>
      <c r="I7" s="23">
        <v>4097</v>
      </c>
      <c r="J7" s="23">
        <v>1914</v>
      </c>
      <c r="K7" s="23">
        <v>196</v>
      </c>
      <c r="L7" s="23">
        <v>196</v>
      </c>
    </row>
    <row r="8" spans="1:12" ht="15.75">
      <c r="A8" s="2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.75">
      <c r="A9" s="21" t="s">
        <v>2</v>
      </c>
      <c r="B9" s="23">
        <v>11830</v>
      </c>
      <c r="C9" s="23">
        <v>22</v>
      </c>
      <c r="D9" s="23">
        <v>265</v>
      </c>
      <c r="E9" s="23">
        <v>497</v>
      </c>
      <c r="F9" s="23">
        <v>2032</v>
      </c>
      <c r="G9" s="23">
        <v>2553</v>
      </c>
      <c r="H9" s="23">
        <v>2699</v>
      </c>
      <c r="I9" s="23">
        <v>2343</v>
      </c>
      <c r="J9" s="23">
        <v>1183</v>
      </c>
      <c r="K9" s="23">
        <v>129</v>
      </c>
      <c r="L9" s="23">
        <v>107</v>
      </c>
    </row>
    <row r="10" spans="1:12" ht="15.75">
      <c r="A10" s="21" t="s">
        <v>3</v>
      </c>
      <c r="B10" s="23">
        <v>2517</v>
      </c>
      <c r="C10" s="23">
        <v>4</v>
      </c>
      <c r="D10" s="23">
        <v>99</v>
      </c>
      <c r="E10" s="23">
        <v>142</v>
      </c>
      <c r="F10" s="23">
        <v>583</v>
      </c>
      <c r="G10" s="23">
        <v>583</v>
      </c>
      <c r="H10" s="23">
        <v>489</v>
      </c>
      <c r="I10" s="23">
        <v>392</v>
      </c>
      <c r="J10" s="23">
        <v>176</v>
      </c>
      <c r="K10" s="23">
        <v>27</v>
      </c>
      <c r="L10" s="23">
        <v>22</v>
      </c>
    </row>
    <row r="11" spans="1:12" ht="15.75">
      <c r="A11" s="21" t="s">
        <v>4</v>
      </c>
      <c r="B11" s="23">
        <v>4149</v>
      </c>
      <c r="C11" s="23">
        <v>12</v>
      </c>
      <c r="D11" s="23">
        <v>80</v>
      </c>
      <c r="E11" s="23">
        <v>170</v>
      </c>
      <c r="F11" s="23">
        <v>754</v>
      </c>
      <c r="G11" s="23">
        <v>901</v>
      </c>
      <c r="H11" s="23">
        <v>962</v>
      </c>
      <c r="I11" s="23">
        <v>787</v>
      </c>
      <c r="J11" s="23">
        <v>394</v>
      </c>
      <c r="K11" s="23">
        <v>43</v>
      </c>
      <c r="L11" s="23">
        <v>46</v>
      </c>
    </row>
    <row r="12" spans="1:12" ht="15.75">
      <c r="A12" s="21" t="s">
        <v>5</v>
      </c>
      <c r="B12" s="23">
        <v>1717</v>
      </c>
      <c r="C12" s="23">
        <v>2</v>
      </c>
      <c r="D12" s="23">
        <v>34</v>
      </c>
      <c r="E12" s="23">
        <v>51</v>
      </c>
      <c r="F12" s="23">
        <v>192</v>
      </c>
      <c r="G12" s="23">
        <v>319</v>
      </c>
      <c r="H12" s="23">
        <v>430</v>
      </c>
      <c r="I12" s="23">
        <v>410</v>
      </c>
      <c r="J12" s="23">
        <v>233</v>
      </c>
      <c r="K12" s="23">
        <v>28</v>
      </c>
      <c r="L12" s="23">
        <v>18</v>
      </c>
    </row>
    <row r="13" spans="1:12" ht="15.75">
      <c r="A13" s="21" t="s">
        <v>6</v>
      </c>
      <c r="B13" s="23">
        <v>2705</v>
      </c>
      <c r="C13" s="23">
        <v>3</v>
      </c>
      <c r="D13" s="23">
        <v>46</v>
      </c>
      <c r="E13" s="23">
        <v>115</v>
      </c>
      <c r="F13" s="23">
        <v>406</v>
      </c>
      <c r="G13" s="23">
        <v>598</v>
      </c>
      <c r="H13" s="23">
        <v>617</v>
      </c>
      <c r="I13" s="23">
        <v>579</v>
      </c>
      <c r="J13" s="23">
        <v>298</v>
      </c>
      <c r="K13" s="23">
        <v>26</v>
      </c>
      <c r="L13" s="23">
        <v>17</v>
      </c>
    </row>
    <row r="14" spans="1:12" ht="15.75">
      <c r="A14" s="21" t="s">
        <v>7</v>
      </c>
      <c r="B14" s="23">
        <v>742</v>
      </c>
      <c r="C14" s="23">
        <v>1</v>
      </c>
      <c r="D14" s="23">
        <v>6</v>
      </c>
      <c r="E14" s="23">
        <v>19</v>
      </c>
      <c r="F14" s="23">
        <v>97</v>
      </c>
      <c r="G14" s="23">
        <v>152</v>
      </c>
      <c r="H14" s="23">
        <v>201</v>
      </c>
      <c r="I14" s="23">
        <v>175</v>
      </c>
      <c r="J14" s="23">
        <v>82</v>
      </c>
      <c r="K14" s="23">
        <v>5</v>
      </c>
      <c r="L14" s="23">
        <v>4</v>
      </c>
    </row>
    <row r="15" spans="1:12" ht="15.75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5.75">
      <c r="A16" s="21" t="s">
        <v>8</v>
      </c>
      <c r="B16" s="23">
        <v>7262</v>
      </c>
      <c r="C16" s="23">
        <v>10</v>
      </c>
      <c r="D16" s="23">
        <v>101</v>
      </c>
      <c r="E16" s="23">
        <v>222</v>
      </c>
      <c r="F16" s="23">
        <v>896</v>
      </c>
      <c r="G16" s="23">
        <v>1387</v>
      </c>
      <c r="H16" s="23">
        <v>2005</v>
      </c>
      <c r="I16" s="23">
        <v>1754</v>
      </c>
      <c r="J16" s="23">
        <v>731</v>
      </c>
      <c r="K16" s="23">
        <v>67</v>
      </c>
      <c r="L16" s="23">
        <v>89</v>
      </c>
    </row>
    <row r="17" spans="1:12" ht="15.75">
      <c r="A17" s="21" t="s">
        <v>9</v>
      </c>
      <c r="B17" s="23">
        <v>140</v>
      </c>
      <c r="C17" s="49">
        <v>0</v>
      </c>
      <c r="D17" s="23">
        <v>1</v>
      </c>
      <c r="E17" s="23">
        <v>4</v>
      </c>
      <c r="F17" s="23">
        <v>22</v>
      </c>
      <c r="G17" s="23">
        <v>29</v>
      </c>
      <c r="H17" s="23">
        <v>31</v>
      </c>
      <c r="I17" s="23">
        <v>36</v>
      </c>
      <c r="J17" s="23">
        <v>14</v>
      </c>
      <c r="K17" s="49">
        <v>0</v>
      </c>
      <c r="L17" s="23">
        <v>3</v>
      </c>
    </row>
    <row r="18" spans="1:12" ht="15.75">
      <c r="A18" s="21" t="s">
        <v>10</v>
      </c>
      <c r="B18" s="23">
        <v>54</v>
      </c>
      <c r="C18" s="49">
        <v>0</v>
      </c>
      <c r="D18" s="23">
        <v>2</v>
      </c>
      <c r="E18" s="23">
        <v>6</v>
      </c>
      <c r="F18" s="23">
        <v>14</v>
      </c>
      <c r="G18" s="23">
        <v>14</v>
      </c>
      <c r="H18" s="23">
        <v>9</v>
      </c>
      <c r="I18" s="23">
        <v>6</v>
      </c>
      <c r="J18" s="23">
        <v>3</v>
      </c>
      <c r="K18" s="49">
        <v>0</v>
      </c>
      <c r="L18" s="49">
        <v>0</v>
      </c>
    </row>
    <row r="19" spans="1:12" ht="15.75">
      <c r="A19" s="21" t="s">
        <v>11</v>
      </c>
      <c r="B19" s="23">
        <v>140</v>
      </c>
      <c r="C19" s="49">
        <v>0</v>
      </c>
      <c r="D19" s="23">
        <v>3</v>
      </c>
      <c r="E19" s="23">
        <v>6</v>
      </c>
      <c r="F19" s="23">
        <v>23</v>
      </c>
      <c r="G19" s="23">
        <v>41</v>
      </c>
      <c r="H19" s="23">
        <v>36</v>
      </c>
      <c r="I19" s="23">
        <v>18</v>
      </c>
      <c r="J19" s="23">
        <v>10</v>
      </c>
      <c r="K19" s="23">
        <v>1</v>
      </c>
      <c r="L19" s="23">
        <v>2</v>
      </c>
    </row>
    <row r="20" spans="1:12" ht="15.75">
      <c r="A20" s="21" t="s">
        <v>12</v>
      </c>
      <c r="B20" s="23">
        <v>55</v>
      </c>
      <c r="C20" s="49">
        <v>0</v>
      </c>
      <c r="D20" s="23">
        <v>1</v>
      </c>
      <c r="E20" s="23">
        <v>3</v>
      </c>
      <c r="F20" s="23">
        <v>11</v>
      </c>
      <c r="G20" s="23">
        <v>16</v>
      </c>
      <c r="H20" s="23">
        <v>8</v>
      </c>
      <c r="I20" s="23">
        <v>8</v>
      </c>
      <c r="J20" s="23">
        <v>8</v>
      </c>
      <c r="K20" s="49">
        <v>0</v>
      </c>
      <c r="L20" s="49">
        <v>0</v>
      </c>
    </row>
    <row r="21" spans="1:12" ht="15.75">
      <c r="A21" s="21" t="s">
        <v>13</v>
      </c>
      <c r="B21" s="23">
        <v>24</v>
      </c>
      <c r="C21" s="49">
        <v>0</v>
      </c>
      <c r="D21" s="49">
        <v>0</v>
      </c>
      <c r="E21" s="49">
        <v>0</v>
      </c>
      <c r="F21" s="23">
        <v>1</v>
      </c>
      <c r="G21" s="23">
        <v>4</v>
      </c>
      <c r="H21" s="23">
        <v>12</v>
      </c>
      <c r="I21" s="23">
        <v>6</v>
      </c>
      <c r="J21" s="23">
        <v>1</v>
      </c>
      <c r="K21" s="49">
        <v>0</v>
      </c>
      <c r="L21" s="49">
        <v>0</v>
      </c>
    </row>
    <row r="22" spans="1:12" ht="15.75">
      <c r="A22" s="21" t="s">
        <v>14</v>
      </c>
      <c r="B22" s="23">
        <v>112</v>
      </c>
      <c r="C22" s="49">
        <v>0</v>
      </c>
      <c r="D22" s="23">
        <v>6</v>
      </c>
      <c r="E22" s="23">
        <v>3</v>
      </c>
      <c r="F22" s="23">
        <v>32</v>
      </c>
      <c r="G22" s="23">
        <v>31</v>
      </c>
      <c r="H22" s="23">
        <v>21</v>
      </c>
      <c r="I22" s="23">
        <v>14</v>
      </c>
      <c r="J22" s="23">
        <v>5</v>
      </c>
      <c r="K22" s="49">
        <v>0</v>
      </c>
      <c r="L22" s="49">
        <v>0</v>
      </c>
    </row>
    <row r="23" spans="1:12" ht="15.75">
      <c r="A23" s="21" t="s">
        <v>15</v>
      </c>
      <c r="B23" s="23">
        <v>21</v>
      </c>
      <c r="C23" s="49">
        <v>0</v>
      </c>
      <c r="D23" s="23">
        <v>1</v>
      </c>
      <c r="E23" s="23">
        <v>4</v>
      </c>
      <c r="F23" s="23">
        <v>2</v>
      </c>
      <c r="G23" s="23">
        <v>8</v>
      </c>
      <c r="H23" s="49">
        <v>0</v>
      </c>
      <c r="I23" s="23">
        <v>4</v>
      </c>
      <c r="J23" s="23">
        <v>1</v>
      </c>
      <c r="K23" s="49">
        <v>0</v>
      </c>
      <c r="L23" s="23">
        <v>1</v>
      </c>
    </row>
    <row r="24" spans="1:12" ht="15.75">
      <c r="A24" s="21" t="s">
        <v>16</v>
      </c>
      <c r="B24" s="23">
        <v>33</v>
      </c>
      <c r="C24" s="49">
        <v>0</v>
      </c>
      <c r="D24" s="49">
        <v>0</v>
      </c>
      <c r="E24" s="49">
        <v>0</v>
      </c>
      <c r="F24" s="23">
        <v>9</v>
      </c>
      <c r="G24" s="23">
        <v>11</v>
      </c>
      <c r="H24" s="23">
        <v>7</v>
      </c>
      <c r="I24" s="23">
        <v>5</v>
      </c>
      <c r="J24" s="23">
        <v>1</v>
      </c>
      <c r="K24" s="49">
        <v>0</v>
      </c>
      <c r="L24" s="49">
        <v>0</v>
      </c>
    </row>
    <row r="25" spans="1:12" ht="15.75">
      <c r="A25" s="21" t="s">
        <v>17</v>
      </c>
      <c r="B25" s="23">
        <v>69</v>
      </c>
      <c r="C25" s="49">
        <v>0</v>
      </c>
      <c r="D25" s="23">
        <v>1</v>
      </c>
      <c r="E25" s="23">
        <v>3</v>
      </c>
      <c r="F25" s="23">
        <v>14</v>
      </c>
      <c r="G25" s="23">
        <v>9</v>
      </c>
      <c r="H25" s="23">
        <v>25</v>
      </c>
      <c r="I25" s="23">
        <v>13</v>
      </c>
      <c r="J25" s="23">
        <v>3</v>
      </c>
      <c r="K25" s="23">
        <v>1</v>
      </c>
      <c r="L25" s="49">
        <v>0</v>
      </c>
    </row>
    <row r="26" spans="1:12" ht="15.75">
      <c r="A26" s="21" t="s">
        <v>18</v>
      </c>
      <c r="B26" s="23">
        <v>29</v>
      </c>
      <c r="C26" s="49">
        <v>0</v>
      </c>
      <c r="D26" s="49">
        <v>0</v>
      </c>
      <c r="E26" s="49">
        <v>0</v>
      </c>
      <c r="F26" s="23">
        <v>6</v>
      </c>
      <c r="G26" s="23">
        <v>9</v>
      </c>
      <c r="H26" s="23">
        <v>3</v>
      </c>
      <c r="I26" s="23">
        <v>9</v>
      </c>
      <c r="J26" s="23">
        <v>1</v>
      </c>
      <c r="K26" s="49">
        <v>0</v>
      </c>
      <c r="L26" s="23">
        <v>1</v>
      </c>
    </row>
    <row r="27" spans="1:12" ht="15.75">
      <c r="A27" s="21" t="s">
        <v>19</v>
      </c>
      <c r="B27" s="23">
        <v>21</v>
      </c>
      <c r="C27" s="49">
        <v>0</v>
      </c>
      <c r="D27" s="49">
        <v>0</v>
      </c>
      <c r="E27" s="23">
        <v>4</v>
      </c>
      <c r="F27" s="23">
        <v>3</v>
      </c>
      <c r="G27" s="23">
        <v>6</v>
      </c>
      <c r="H27" s="23">
        <v>7</v>
      </c>
      <c r="I27" s="23">
        <v>1</v>
      </c>
      <c r="J27" s="49">
        <v>0</v>
      </c>
      <c r="K27" s="49">
        <v>0</v>
      </c>
      <c r="L27" s="49">
        <v>0</v>
      </c>
    </row>
    <row r="28" spans="1:12" ht="15.75">
      <c r="A28" s="21" t="s">
        <v>20</v>
      </c>
      <c r="B28" s="23">
        <v>15</v>
      </c>
      <c r="C28" s="49">
        <v>0</v>
      </c>
      <c r="D28" s="49">
        <v>0</v>
      </c>
      <c r="E28" s="49">
        <v>0</v>
      </c>
      <c r="F28" s="23">
        <v>7</v>
      </c>
      <c r="G28" s="23">
        <v>2</v>
      </c>
      <c r="H28" s="23">
        <v>4</v>
      </c>
      <c r="I28" s="23">
        <v>1</v>
      </c>
      <c r="J28" s="23">
        <v>1</v>
      </c>
      <c r="K28" s="49">
        <v>0</v>
      </c>
      <c r="L28" s="49">
        <v>0</v>
      </c>
    </row>
    <row r="29" spans="1:12" ht="15.75">
      <c r="A29" s="21" t="s">
        <v>21</v>
      </c>
      <c r="B29" s="23">
        <v>126</v>
      </c>
      <c r="C29" s="49">
        <v>0</v>
      </c>
      <c r="D29" s="49">
        <v>0</v>
      </c>
      <c r="E29" s="23">
        <v>1</v>
      </c>
      <c r="F29" s="23">
        <v>13</v>
      </c>
      <c r="G29" s="23">
        <v>24</v>
      </c>
      <c r="H29" s="23">
        <v>37</v>
      </c>
      <c r="I29" s="23">
        <v>30</v>
      </c>
      <c r="J29" s="23">
        <v>17</v>
      </c>
      <c r="K29" s="49">
        <v>0</v>
      </c>
      <c r="L29" s="23">
        <v>4</v>
      </c>
    </row>
    <row r="30" spans="1:12" ht="15.75">
      <c r="A30" s="21" t="s">
        <v>22</v>
      </c>
      <c r="B30" s="23">
        <v>416</v>
      </c>
      <c r="C30" s="49">
        <v>0</v>
      </c>
      <c r="D30" s="23">
        <v>11</v>
      </c>
      <c r="E30" s="23">
        <v>9</v>
      </c>
      <c r="F30" s="23">
        <v>44</v>
      </c>
      <c r="G30" s="23">
        <v>91</v>
      </c>
      <c r="H30" s="23">
        <v>143</v>
      </c>
      <c r="I30" s="23">
        <v>89</v>
      </c>
      <c r="J30" s="23">
        <v>27</v>
      </c>
      <c r="K30" s="23">
        <v>2</v>
      </c>
      <c r="L30" s="49">
        <v>0</v>
      </c>
    </row>
    <row r="31" spans="1:12" ht="15.75">
      <c r="A31" s="21" t="s">
        <v>103</v>
      </c>
      <c r="B31" s="23">
        <v>12</v>
      </c>
      <c r="C31" s="49">
        <v>0</v>
      </c>
      <c r="D31" s="49">
        <v>0</v>
      </c>
      <c r="E31" s="23">
        <v>1</v>
      </c>
      <c r="F31" s="23">
        <v>2</v>
      </c>
      <c r="G31" s="23">
        <v>2</v>
      </c>
      <c r="H31" s="23">
        <v>2</v>
      </c>
      <c r="I31" s="23">
        <v>4</v>
      </c>
      <c r="J31" s="49">
        <v>0</v>
      </c>
      <c r="K31" s="23">
        <v>1</v>
      </c>
      <c r="L31" s="49">
        <v>0</v>
      </c>
    </row>
    <row r="32" spans="1:12" ht="15.75">
      <c r="A32" s="21" t="s">
        <v>23</v>
      </c>
      <c r="B32" s="23">
        <v>18</v>
      </c>
      <c r="C32" s="23">
        <v>2</v>
      </c>
      <c r="D32" s="49">
        <v>0</v>
      </c>
      <c r="E32" s="23">
        <v>2</v>
      </c>
      <c r="F32" s="23">
        <v>4</v>
      </c>
      <c r="G32" s="23">
        <v>1</v>
      </c>
      <c r="H32" s="23">
        <v>4</v>
      </c>
      <c r="I32" s="23">
        <v>4</v>
      </c>
      <c r="J32" s="23">
        <v>1</v>
      </c>
      <c r="K32" s="49">
        <v>0</v>
      </c>
      <c r="L32" s="49">
        <v>0</v>
      </c>
    </row>
    <row r="33" spans="1:12" ht="15.75">
      <c r="A33" s="21" t="s">
        <v>24</v>
      </c>
      <c r="B33" s="23">
        <v>44</v>
      </c>
      <c r="C33" s="49">
        <v>0</v>
      </c>
      <c r="D33" s="23">
        <v>1</v>
      </c>
      <c r="E33" s="23">
        <v>3</v>
      </c>
      <c r="F33" s="23">
        <v>11</v>
      </c>
      <c r="G33" s="23">
        <v>4</v>
      </c>
      <c r="H33" s="23">
        <v>14</v>
      </c>
      <c r="I33" s="23">
        <v>6</v>
      </c>
      <c r="J33" s="23">
        <v>1</v>
      </c>
      <c r="K33" s="23">
        <v>1</v>
      </c>
      <c r="L33" s="23">
        <v>3</v>
      </c>
    </row>
    <row r="34" spans="1:12" ht="15.75">
      <c r="A34" s="21" t="s">
        <v>25</v>
      </c>
      <c r="B34" s="23">
        <v>52</v>
      </c>
      <c r="C34" s="49">
        <v>0</v>
      </c>
      <c r="D34" s="23">
        <v>2</v>
      </c>
      <c r="E34" s="23">
        <v>4</v>
      </c>
      <c r="F34" s="23">
        <v>10</v>
      </c>
      <c r="G34" s="23">
        <v>10</v>
      </c>
      <c r="H34" s="23">
        <v>14</v>
      </c>
      <c r="I34" s="23">
        <v>12</v>
      </c>
      <c r="J34" s="49">
        <v>0</v>
      </c>
      <c r="K34" s="49">
        <v>0</v>
      </c>
      <c r="L34" s="49">
        <v>0</v>
      </c>
    </row>
    <row r="35" spans="1:12" ht="15.75">
      <c r="A35" s="21" t="s">
        <v>26</v>
      </c>
      <c r="B35" s="23">
        <v>27</v>
      </c>
      <c r="C35" s="49">
        <v>0</v>
      </c>
      <c r="D35" s="49">
        <v>0</v>
      </c>
      <c r="E35" s="23">
        <v>1</v>
      </c>
      <c r="F35" s="23">
        <v>5</v>
      </c>
      <c r="G35" s="23">
        <v>4</v>
      </c>
      <c r="H35" s="23">
        <v>4</v>
      </c>
      <c r="I35" s="23">
        <v>7</v>
      </c>
      <c r="J35" s="23">
        <v>3</v>
      </c>
      <c r="K35" s="23">
        <v>1</v>
      </c>
      <c r="L35" s="23">
        <v>2</v>
      </c>
    </row>
    <row r="36" spans="1:12" ht="15.75">
      <c r="A36" s="21" t="s">
        <v>104</v>
      </c>
      <c r="B36" s="23">
        <v>1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23">
        <v>1</v>
      </c>
      <c r="K36" s="49">
        <v>0</v>
      </c>
      <c r="L36" s="49">
        <v>0</v>
      </c>
    </row>
    <row r="37" spans="1:12" ht="15.75">
      <c r="A37" s="21" t="s">
        <v>27</v>
      </c>
      <c r="B37" s="23">
        <v>54</v>
      </c>
      <c r="C37" s="49">
        <v>0</v>
      </c>
      <c r="D37" s="49">
        <v>0</v>
      </c>
      <c r="E37" s="23">
        <v>5</v>
      </c>
      <c r="F37" s="23">
        <v>12</v>
      </c>
      <c r="G37" s="23">
        <v>13</v>
      </c>
      <c r="H37" s="23">
        <v>13</v>
      </c>
      <c r="I37" s="23">
        <v>7</v>
      </c>
      <c r="J37" s="23">
        <v>3</v>
      </c>
      <c r="K37" s="49">
        <v>0</v>
      </c>
      <c r="L37" s="23">
        <v>1</v>
      </c>
    </row>
    <row r="38" spans="1:12" ht="15.75">
      <c r="A38" s="21" t="s">
        <v>28</v>
      </c>
      <c r="B38" s="23">
        <v>134</v>
      </c>
      <c r="C38" s="23">
        <v>1</v>
      </c>
      <c r="D38" s="23">
        <v>3</v>
      </c>
      <c r="E38" s="23">
        <v>9</v>
      </c>
      <c r="F38" s="23">
        <v>35</v>
      </c>
      <c r="G38" s="23">
        <v>31</v>
      </c>
      <c r="H38" s="23">
        <v>31</v>
      </c>
      <c r="I38" s="23">
        <v>17</v>
      </c>
      <c r="J38" s="23">
        <v>5</v>
      </c>
      <c r="K38" s="49">
        <v>0</v>
      </c>
      <c r="L38" s="23">
        <v>2</v>
      </c>
    </row>
    <row r="39" spans="1:12" ht="15.75">
      <c r="A39" s="21" t="s">
        <v>29</v>
      </c>
      <c r="B39" s="23">
        <v>20</v>
      </c>
      <c r="C39" s="49">
        <v>0</v>
      </c>
      <c r="D39" s="23">
        <v>1</v>
      </c>
      <c r="E39" s="23">
        <v>1</v>
      </c>
      <c r="F39" s="23">
        <v>5</v>
      </c>
      <c r="G39" s="23">
        <v>4</v>
      </c>
      <c r="H39" s="23">
        <v>6</v>
      </c>
      <c r="I39" s="23">
        <v>3</v>
      </c>
      <c r="J39" s="49">
        <v>0</v>
      </c>
      <c r="K39" s="49">
        <v>0</v>
      </c>
      <c r="L39" s="49">
        <v>0</v>
      </c>
    </row>
    <row r="40" spans="1:12" ht="15.75">
      <c r="A40" s="21" t="s">
        <v>30</v>
      </c>
      <c r="B40" s="23">
        <v>33</v>
      </c>
      <c r="C40" s="49">
        <v>0</v>
      </c>
      <c r="D40" s="49">
        <v>0</v>
      </c>
      <c r="E40" s="23">
        <v>3</v>
      </c>
      <c r="F40" s="23">
        <v>10</v>
      </c>
      <c r="G40" s="23">
        <v>11</v>
      </c>
      <c r="H40" s="23">
        <v>7</v>
      </c>
      <c r="I40" s="23">
        <v>1</v>
      </c>
      <c r="J40" s="49">
        <v>0</v>
      </c>
      <c r="K40" s="49">
        <v>0</v>
      </c>
      <c r="L40" s="23">
        <v>1</v>
      </c>
    </row>
    <row r="41" spans="1:12" ht="15.75">
      <c r="A41" s="21" t="s">
        <v>31</v>
      </c>
      <c r="B41" s="23">
        <v>17</v>
      </c>
      <c r="C41" s="49">
        <v>0</v>
      </c>
      <c r="D41" s="23">
        <v>1</v>
      </c>
      <c r="E41" s="23">
        <v>1</v>
      </c>
      <c r="F41" s="23">
        <v>2</v>
      </c>
      <c r="G41" s="23">
        <v>5</v>
      </c>
      <c r="H41" s="23">
        <v>5</v>
      </c>
      <c r="I41" s="49">
        <v>0</v>
      </c>
      <c r="J41" s="23">
        <v>2</v>
      </c>
      <c r="K41" s="49">
        <v>0</v>
      </c>
      <c r="L41" s="23">
        <v>1</v>
      </c>
    </row>
    <row r="42" spans="1:12" ht="15.75">
      <c r="A42" s="21" t="s">
        <v>32</v>
      </c>
      <c r="B42" s="23">
        <v>209</v>
      </c>
      <c r="C42" s="23">
        <v>2</v>
      </c>
      <c r="D42" s="23">
        <v>9</v>
      </c>
      <c r="E42" s="23">
        <v>8</v>
      </c>
      <c r="F42" s="23">
        <v>30</v>
      </c>
      <c r="G42" s="23">
        <v>41</v>
      </c>
      <c r="H42" s="23">
        <v>47</v>
      </c>
      <c r="I42" s="23">
        <v>52</v>
      </c>
      <c r="J42" s="23">
        <v>19</v>
      </c>
      <c r="K42" s="49">
        <v>0</v>
      </c>
      <c r="L42" s="23">
        <v>1</v>
      </c>
    </row>
    <row r="43" spans="1:12" ht="15.75">
      <c r="A43" s="21" t="s">
        <v>33</v>
      </c>
      <c r="B43" s="23">
        <v>38</v>
      </c>
      <c r="C43" s="49">
        <v>0</v>
      </c>
      <c r="D43" s="23">
        <v>2</v>
      </c>
      <c r="E43" s="23">
        <v>3</v>
      </c>
      <c r="F43" s="23">
        <v>11</v>
      </c>
      <c r="G43" s="23">
        <v>7</v>
      </c>
      <c r="H43" s="23">
        <v>11</v>
      </c>
      <c r="I43" s="23">
        <v>1</v>
      </c>
      <c r="J43" s="23">
        <v>1</v>
      </c>
      <c r="K43" s="23">
        <v>1</v>
      </c>
      <c r="L43" s="23">
        <v>1</v>
      </c>
    </row>
    <row r="44" spans="1:12" ht="15.75">
      <c r="A44" s="21" t="s">
        <v>34</v>
      </c>
      <c r="B44" s="23">
        <v>1437</v>
      </c>
      <c r="C44" s="23">
        <v>1</v>
      </c>
      <c r="D44" s="23">
        <v>6</v>
      </c>
      <c r="E44" s="23">
        <v>18</v>
      </c>
      <c r="F44" s="23">
        <v>74</v>
      </c>
      <c r="G44" s="23">
        <v>229</v>
      </c>
      <c r="H44" s="23">
        <v>450</v>
      </c>
      <c r="I44" s="23">
        <v>419</v>
      </c>
      <c r="J44" s="23">
        <v>198</v>
      </c>
      <c r="K44" s="23">
        <v>19</v>
      </c>
      <c r="L44" s="23">
        <v>23</v>
      </c>
    </row>
    <row r="45" spans="1:12" ht="15.75">
      <c r="A45" s="21" t="s">
        <v>35</v>
      </c>
      <c r="B45" s="23">
        <v>150</v>
      </c>
      <c r="C45" s="49">
        <v>0</v>
      </c>
      <c r="D45" s="23">
        <v>6</v>
      </c>
      <c r="E45" s="23">
        <v>15</v>
      </c>
      <c r="F45" s="23">
        <v>21</v>
      </c>
      <c r="G45" s="23">
        <v>31</v>
      </c>
      <c r="H45" s="23">
        <v>32</v>
      </c>
      <c r="I45" s="23">
        <v>31</v>
      </c>
      <c r="J45" s="23">
        <v>12</v>
      </c>
      <c r="K45" s="23">
        <v>1</v>
      </c>
      <c r="L45" s="23">
        <v>1</v>
      </c>
    </row>
    <row r="46" spans="1:12" ht="15.75">
      <c r="A46" s="21" t="s">
        <v>36</v>
      </c>
      <c r="B46" s="23">
        <v>185</v>
      </c>
      <c r="C46" s="49">
        <v>0</v>
      </c>
      <c r="D46" s="23">
        <v>4</v>
      </c>
      <c r="E46" s="23">
        <v>7</v>
      </c>
      <c r="F46" s="23">
        <v>32</v>
      </c>
      <c r="G46" s="23">
        <v>47</v>
      </c>
      <c r="H46" s="23">
        <v>46</v>
      </c>
      <c r="I46" s="23">
        <v>35</v>
      </c>
      <c r="J46" s="23">
        <v>9</v>
      </c>
      <c r="K46" s="23">
        <v>4</v>
      </c>
      <c r="L46" s="23">
        <v>1</v>
      </c>
    </row>
    <row r="47" spans="1:12" ht="15.75">
      <c r="A47" s="21" t="s">
        <v>37</v>
      </c>
      <c r="B47" s="23">
        <v>226</v>
      </c>
      <c r="C47" s="23">
        <v>2</v>
      </c>
      <c r="D47" s="23">
        <v>6</v>
      </c>
      <c r="E47" s="23">
        <v>11</v>
      </c>
      <c r="F47" s="23">
        <v>31</v>
      </c>
      <c r="G47" s="23">
        <v>43</v>
      </c>
      <c r="H47" s="23">
        <v>61</v>
      </c>
      <c r="I47" s="23">
        <v>40</v>
      </c>
      <c r="J47" s="23">
        <v>23</v>
      </c>
      <c r="K47" s="23">
        <v>2</v>
      </c>
      <c r="L47" s="23">
        <v>7</v>
      </c>
    </row>
    <row r="48" spans="1:12" ht="15.75">
      <c r="A48" s="21" t="s">
        <v>38</v>
      </c>
      <c r="B48" s="23">
        <v>23</v>
      </c>
      <c r="C48" s="49">
        <v>0</v>
      </c>
      <c r="D48" s="49">
        <v>0</v>
      </c>
      <c r="E48" s="23">
        <v>1</v>
      </c>
      <c r="F48" s="23">
        <v>4</v>
      </c>
      <c r="G48" s="23">
        <v>6</v>
      </c>
      <c r="H48" s="23">
        <v>10</v>
      </c>
      <c r="I48" s="23">
        <v>1</v>
      </c>
      <c r="J48" s="23">
        <v>1</v>
      </c>
      <c r="K48" s="49">
        <v>0</v>
      </c>
      <c r="L48" s="49">
        <v>0</v>
      </c>
    </row>
    <row r="49" spans="1:12" ht="15.75">
      <c r="A49" s="21" t="s">
        <v>39</v>
      </c>
      <c r="B49" s="23">
        <v>270</v>
      </c>
      <c r="C49" s="23">
        <v>1</v>
      </c>
      <c r="D49" s="23">
        <v>2</v>
      </c>
      <c r="E49" s="23">
        <v>8</v>
      </c>
      <c r="F49" s="23">
        <v>31</v>
      </c>
      <c r="G49" s="23">
        <v>57</v>
      </c>
      <c r="H49" s="23">
        <v>71</v>
      </c>
      <c r="I49" s="23">
        <v>64</v>
      </c>
      <c r="J49" s="23">
        <v>30</v>
      </c>
      <c r="K49" s="23">
        <v>3</v>
      </c>
      <c r="L49" s="23">
        <v>3</v>
      </c>
    </row>
    <row r="50" spans="1:12" ht="15.75">
      <c r="A50" s="21" t="s">
        <v>40</v>
      </c>
      <c r="B50" s="23">
        <v>14</v>
      </c>
      <c r="C50" s="49">
        <v>0</v>
      </c>
      <c r="D50" s="49">
        <v>0</v>
      </c>
      <c r="E50" s="49">
        <v>0</v>
      </c>
      <c r="F50" s="23">
        <v>2</v>
      </c>
      <c r="G50" s="23">
        <v>3</v>
      </c>
      <c r="H50" s="23">
        <v>6</v>
      </c>
      <c r="I50" s="23">
        <v>1</v>
      </c>
      <c r="J50" s="23">
        <v>1</v>
      </c>
      <c r="K50" s="49">
        <v>0</v>
      </c>
      <c r="L50" s="23">
        <v>1</v>
      </c>
    </row>
    <row r="51" spans="1:12" ht="15.75">
      <c r="A51" s="21" t="s">
        <v>41</v>
      </c>
      <c r="B51" s="23">
        <v>74</v>
      </c>
      <c r="C51" s="49">
        <v>0</v>
      </c>
      <c r="D51" s="23">
        <v>2</v>
      </c>
      <c r="E51" s="23">
        <v>6</v>
      </c>
      <c r="F51" s="23">
        <v>23</v>
      </c>
      <c r="G51" s="23">
        <v>18</v>
      </c>
      <c r="H51" s="23">
        <v>13</v>
      </c>
      <c r="I51" s="23">
        <v>7</v>
      </c>
      <c r="J51" s="23">
        <v>5</v>
      </c>
      <c r="K51" s="49">
        <v>0</v>
      </c>
      <c r="L51" s="49">
        <v>0</v>
      </c>
    </row>
    <row r="52" spans="1:12" ht="15.75">
      <c r="A52" s="21" t="s">
        <v>42</v>
      </c>
      <c r="B52" s="23">
        <v>15</v>
      </c>
      <c r="C52" s="49">
        <v>0</v>
      </c>
      <c r="D52" s="23">
        <v>2</v>
      </c>
      <c r="E52" s="49">
        <v>0</v>
      </c>
      <c r="F52" s="23">
        <v>1</v>
      </c>
      <c r="G52" s="23">
        <v>7</v>
      </c>
      <c r="H52" s="23">
        <v>2</v>
      </c>
      <c r="I52" s="23">
        <v>3</v>
      </c>
      <c r="J52" s="23">
        <v>0</v>
      </c>
      <c r="K52" s="49">
        <v>0</v>
      </c>
      <c r="L52" s="49">
        <v>0</v>
      </c>
    </row>
    <row r="53" spans="1:12" ht="15.75">
      <c r="A53" s="21" t="s">
        <v>43</v>
      </c>
      <c r="B53" s="23">
        <v>52</v>
      </c>
      <c r="C53" s="49">
        <v>0</v>
      </c>
      <c r="D53" s="49">
        <v>0</v>
      </c>
      <c r="E53" s="23">
        <v>2</v>
      </c>
      <c r="F53" s="23">
        <v>6</v>
      </c>
      <c r="G53" s="23">
        <v>7</v>
      </c>
      <c r="H53" s="23">
        <v>15</v>
      </c>
      <c r="I53" s="23">
        <v>16</v>
      </c>
      <c r="J53" s="23">
        <v>4</v>
      </c>
      <c r="K53" s="23">
        <v>1</v>
      </c>
      <c r="L53" s="23">
        <v>1</v>
      </c>
    </row>
    <row r="54" spans="1:12" ht="15.75">
      <c r="A54" s="21" t="s">
        <v>44</v>
      </c>
      <c r="B54" s="23">
        <v>64</v>
      </c>
      <c r="C54" s="49">
        <v>0</v>
      </c>
      <c r="D54" s="23">
        <v>1</v>
      </c>
      <c r="E54" s="23">
        <v>2</v>
      </c>
      <c r="F54" s="23">
        <v>7</v>
      </c>
      <c r="G54" s="23">
        <v>20</v>
      </c>
      <c r="H54" s="23">
        <v>16</v>
      </c>
      <c r="I54" s="23">
        <v>10</v>
      </c>
      <c r="J54" s="23">
        <v>7</v>
      </c>
      <c r="K54" s="49">
        <v>0</v>
      </c>
      <c r="L54" s="23">
        <v>1</v>
      </c>
    </row>
    <row r="55" spans="1:12" ht="15.75">
      <c r="A55" s="21" t="s">
        <v>45</v>
      </c>
      <c r="B55" s="23">
        <v>226</v>
      </c>
      <c r="C55" s="49">
        <v>0</v>
      </c>
      <c r="D55" s="23">
        <v>3</v>
      </c>
      <c r="E55" s="23">
        <v>2</v>
      </c>
      <c r="F55" s="23">
        <v>24</v>
      </c>
      <c r="G55" s="23">
        <v>57</v>
      </c>
      <c r="H55" s="23">
        <v>52</v>
      </c>
      <c r="I55" s="23">
        <v>54</v>
      </c>
      <c r="J55" s="23">
        <v>27</v>
      </c>
      <c r="K55" s="23">
        <v>4</v>
      </c>
      <c r="L55" s="23">
        <v>3</v>
      </c>
    </row>
    <row r="56" spans="1:12" ht="15.75">
      <c r="A56" s="21" t="s">
        <v>46</v>
      </c>
      <c r="B56" s="23">
        <v>45</v>
      </c>
      <c r="C56" s="49">
        <v>0</v>
      </c>
      <c r="D56" s="23">
        <v>1</v>
      </c>
      <c r="E56" s="49">
        <v>0</v>
      </c>
      <c r="F56" s="23">
        <v>17</v>
      </c>
      <c r="G56" s="23">
        <v>11</v>
      </c>
      <c r="H56" s="23">
        <v>6</v>
      </c>
      <c r="I56" s="23">
        <v>4</v>
      </c>
      <c r="J56" s="23">
        <v>6</v>
      </c>
      <c r="K56" s="49">
        <v>0</v>
      </c>
      <c r="L56" s="49">
        <v>0</v>
      </c>
    </row>
    <row r="57" spans="1:12" ht="15.75">
      <c r="A57" s="21" t="s">
        <v>47</v>
      </c>
      <c r="B57" s="23">
        <v>162</v>
      </c>
      <c r="C57" s="49">
        <v>0</v>
      </c>
      <c r="D57" s="23">
        <v>4</v>
      </c>
      <c r="E57" s="23">
        <v>3</v>
      </c>
      <c r="F57" s="23">
        <v>15</v>
      </c>
      <c r="G57" s="23">
        <v>38</v>
      </c>
      <c r="H57" s="23">
        <v>49</v>
      </c>
      <c r="I57" s="23">
        <v>40</v>
      </c>
      <c r="J57" s="23">
        <v>12</v>
      </c>
      <c r="K57" s="23">
        <v>1</v>
      </c>
      <c r="L57" s="49">
        <v>0</v>
      </c>
    </row>
    <row r="58" spans="1:12" ht="15.75">
      <c r="A58" s="21" t="s">
        <v>48</v>
      </c>
      <c r="B58" s="23">
        <v>190</v>
      </c>
      <c r="C58" s="49">
        <v>0</v>
      </c>
      <c r="D58" s="23">
        <v>2</v>
      </c>
      <c r="E58" s="23">
        <v>8</v>
      </c>
      <c r="F58" s="23">
        <v>34</v>
      </c>
      <c r="G58" s="23">
        <v>47</v>
      </c>
      <c r="H58" s="23">
        <v>46</v>
      </c>
      <c r="I58" s="23">
        <v>33</v>
      </c>
      <c r="J58" s="23">
        <v>17</v>
      </c>
      <c r="K58" s="23">
        <v>2</v>
      </c>
      <c r="L58" s="23">
        <v>1</v>
      </c>
    </row>
    <row r="59" spans="1:12" ht="15.75">
      <c r="A59" s="21" t="s">
        <v>49</v>
      </c>
      <c r="B59" s="23">
        <v>7</v>
      </c>
      <c r="C59" s="49">
        <v>0</v>
      </c>
      <c r="D59" s="49">
        <v>0</v>
      </c>
      <c r="E59" s="49">
        <v>0</v>
      </c>
      <c r="F59" s="23">
        <v>1</v>
      </c>
      <c r="G59" s="23">
        <v>2</v>
      </c>
      <c r="H59" s="23">
        <v>2</v>
      </c>
      <c r="I59" s="23">
        <v>2</v>
      </c>
      <c r="J59" s="49">
        <v>0</v>
      </c>
      <c r="K59" s="49">
        <v>0</v>
      </c>
      <c r="L59" s="49">
        <v>0</v>
      </c>
    </row>
    <row r="60" spans="1:12" ht="15.75">
      <c r="A60" s="21" t="s">
        <v>50</v>
      </c>
      <c r="B60" s="23">
        <v>8</v>
      </c>
      <c r="C60" s="49">
        <v>0</v>
      </c>
      <c r="D60" s="49">
        <v>0</v>
      </c>
      <c r="E60" s="23">
        <v>1</v>
      </c>
      <c r="F60" s="23">
        <v>2</v>
      </c>
      <c r="G60" s="23">
        <v>1</v>
      </c>
      <c r="H60" s="23">
        <v>1</v>
      </c>
      <c r="I60" s="49">
        <v>0</v>
      </c>
      <c r="J60" s="23">
        <v>3</v>
      </c>
      <c r="K60" s="49">
        <v>0</v>
      </c>
      <c r="L60" s="49">
        <v>0</v>
      </c>
    </row>
    <row r="61" spans="1:12" ht="15.75">
      <c r="A61" s="21" t="s">
        <v>51</v>
      </c>
      <c r="B61" s="23">
        <v>9</v>
      </c>
      <c r="C61" s="49">
        <v>0</v>
      </c>
      <c r="D61" s="49">
        <v>0</v>
      </c>
      <c r="E61" s="49">
        <v>0</v>
      </c>
      <c r="F61" s="23">
        <v>4</v>
      </c>
      <c r="G61" s="23">
        <v>1</v>
      </c>
      <c r="H61" s="49">
        <v>0</v>
      </c>
      <c r="I61" s="23">
        <v>2</v>
      </c>
      <c r="J61" s="23">
        <v>2</v>
      </c>
      <c r="K61" s="49">
        <v>0</v>
      </c>
      <c r="L61" s="49">
        <v>0</v>
      </c>
    </row>
    <row r="62" spans="1:12" ht="15.75">
      <c r="A62" s="21" t="s">
        <v>52</v>
      </c>
      <c r="B62" s="23">
        <v>50</v>
      </c>
      <c r="C62" s="49">
        <v>0</v>
      </c>
      <c r="D62" s="49">
        <v>0</v>
      </c>
      <c r="E62" s="49">
        <v>0</v>
      </c>
      <c r="F62" s="23">
        <v>11</v>
      </c>
      <c r="G62" s="23">
        <v>9</v>
      </c>
      <c r="H62" s="23">
        <v>15</v>
      </c>
      <c r="I62" s="23">
        <v>9</v>
      </c>
      <c r="J62" s="23">
        <v>5</v>
      </c>
      <c r="K62" s="23">
        <v>1</v>
      </c>
      <c r="L62" s="49">
        <v>0</v>
      </c>
    </row>
    <row r="63" spans="1:12" ht="15.75">
      <c r="A63" s="21" t="s">
        <v>53</v>
      </c>
      <c r="B63" s="23">
        <v>1366</v>
      </c>
      <c r="C63" s="23">
        <v>1</v>
      </c>
      <c r="D63" s="23">
        <v>6</v>
      </c>
      <c r="E63" s="23">
        <v>25</v>
      </c>
      <c r="F63" s="23">
        <v>112</v>
      </c>
      <c r="G63" s="23">
        <v>216</v>
      </c>
      <c r="H63" s="23">
        <v>413</v>
      </c>
      <c r="I63" s="23">
        <v>414</v>
      </c>
      <c r="J63" s="23">
        <v>158</v>
      </c>
      <c r="K63" s="23">
        <v>13</v>
      </c>
      <c r="L63" s="23">
        <v>8</v>
      </c>
    </row>
    <row r="64" spans="1:12" ht="15.75">
      <c r="A64" s="21" t="s">
        <v>54</v>
      </c>
      <c r="B64" s="23">
        <v>42</v>
      </c>
      <c r="C64" s="49">
        <v>0</v>
      </c>
      <c r="D64" s="49">
        <v>0</v>
      </c>
      <c r="E64" s="23">
        <v>4</v>
      </c>
      <c r="F64" s="23">
        <v>9</v>
      </c>
      <c r="G64" s="23">
        <v>12</v>
      </c>
      <c r="H64" s="23">
        <v>5</v>
      </c>
      <c r="I64" s="23">
        <v>9</v>
      </c>
      <c r="J64" s="23">
        <v>3</v>
      </c>
      <c r="K64" s="49">
        <v>0</v>
      </c>
      <c r="L64" s="49">
        <v>0</v>
      </c>
    </row>
    <row r="65" spans="1:12" ht="15.75">
      <c r="A65" s="21" t="s">
        <v>55</v>
      </c>
      <c r="B65" s="23">
        <v>20</v>
      </c>
      <c r="C65" s="49">
        <v>0</v>
      </c>
      <c r="D65" s="49">
        <v>0</v>
      </c>
      <c r="E65" s="49">
        <v>0</v>
      </c>
      <c r="F65" s="23">
        <v>5</v>
      </c>
      <c r="G65" s="23">
        <v>6</v>
      </c>
      <c r="H65" s="23">
        <v>3</v>
      </c>
      <c r="I65" s="23">
        <v>2</v>
      </c>
      <c r="J65" s="23">
        <v>4</v>
      </c>
      <c r="K65" s="49">
        <v>0</v>
      </c>
      <c r="L65" s="49">
        <v>0</v>
      </c>
    </row>
    <row r="66" spans="1:12" ht="15.75">
      <c r="A66" s="21" t="s">
        <v>56</v>
      </c>
      <c r="B66" s="23">
        <v>14</v>
      </c>
      <c r="C66" s="49">
        <v>0</v>
      </c>
      <c r="D66" s="23">
        <v>1</v>
      </c>
      <c r="E66" s="23">
        <v>1</v>
      </c>
      <c r="F66" s="23">
        <v>1</v>
      </c>
      <c r="G66" s="23">
        <v>2</v>
      </c>
      <c r="H66" s="23">
        <v>4</v>
      </c>
      <c r="I66" s="23">
        <v>3</v>
      </c>
      <c r="J66" s="23">
        <v>2</v>
      </c>
      <c r="K66" s="49">
        <v>0</v>
      </c>
      <c r="L66" s="49">
        <v>0</v>
      </c>
    </row>
    <row r="67" spans="1:12" ht="15.75">
      <c r="A67" s="21" t="s">
        <v>57</v>
      </c>
      <c r="B67" s="23">
        <v>100</v>
      </c>
      <c r="C67" s="49">
        <v>0</v>
      </c>
      <c r="D67" s="23">
        <v>4</v>
      </c>
      <c r="E67" s="23">
        <v>2</v>
      </c>
      <c r="F67" s="23">
        <v>16</v>
      </c>
      <c r="G67" s="23">
        <v>13</v>
      </c>
      <c r="H67" s="23">
        <v>30</v>
      </c>
      <c r="I67" s="23">
        <v>24</v>
      </c>
      <c r="J67" s="23">
        <v>10</v>
      </c>
      <c r="K67" s="23">
        <v>1</v>
      </c>
      <c r="L67" s="49">
        <v>0</v>
      </c>
    </row>
    <row r="68" spans="1:12" ht="15.75">
      <c r="A68" s="21" t="s">
        <v>58</v>
      </c>
      <c r="B68" s="23">
        <v>55</v>
      </c>
      <c r="C68" s="49">
        <v>0</v>
      </c>
      <c r="D68" s="23">
        <v>2</v>
      </c>
      <c r="E68" s="23">
        <v>2</v>
      </c>
      <c r="F68" s="23">
        <v>11</v>
      </c>
      <c r="G68" s="23">
        <v>12</v>
      </c>
      <c r="H68" s="23">
        <v>11</v>
      </c>
      <c r="I68" s="23">
        <v>11</v>
      </c>
      <c r="J68" s="23">
        <v>4</v>
      </c>
      <c r="K68" s="23">
        <v>1</v>
      </c>
      <c r="L68" s="23">
        <v>1</v>
      </c>
    </row>
    <row r="69" spans="1:12" ht="15.75">
      <c r="A69" s="21" t="s">
        <v>59</v>
      </c>
      <c r="B69" s="23">
        <v>27</v>
      </c>
      <c r="C69" s="49">
        <v>0</v>
      </c>
      <c r="D69" s="49">
        <v>0</v>
      </c>
      <c r="E69" s="23">
        <v>5</v>
      </c>
      <c r="F69" s="23">
        <v>5</v>
      </c>
      <c r="G69" s="23">
        <v>4</v>
      </c>
      <c r="H69" s="23">
        <v>5</v>
      </c>
      <c r="I69" s="23">
        <v>6</v>
      </c>
      <c r="J69" s="23">
        <v>1</v>
      </c>
      <c r="K69" s="49">
        <v>0</v>
      </c>
      <c r="L69" s="23">
        <v>1</v>
      </c>
    </row>
    <row r="70" spans="1:12" ht="15.75">
      <c r="A70" s="21" t="s">
        <v>60</v>
      </c>
      <c r="B70" s="23">
        <v>25</v>
      </c>
      <c r="C70" s="49">
        <v>0</v>
      </c>
      <c r="D70" s="49">
        <v>0</v>
      </c>
      <c r="E70" s="23">
        <v>6</v>
      </c>
      <c r="F70" s="23">
        <v>4</v>
      </c>
      <c r="G70" s="23">
        <v>5</v>
      </c>
      <c r="H70" s="23">
        <v>6</v>
      </c>
      <c r="I70" s="23">
        <v>4</v>
      </c>
      <c r="J70" s="49">
        <v>0</v>
      </c>
      <c r="K70" s="49">
        <v>0</v>
      </c>
      <c r="L70" s="49">
        <v>0</v>
      </c>
    </row>
    <row r="71" spans="1:12" ht="15.75">
      <c r="A71" s="21" t="s">
        <v>61</v>
      </c>
      <c r="B71" s="23">
        <v>450</v>
      </c>
      <c r="C71" s="49">
        <v>0</v>
      </c>
      <c r="D71" s="23">
        <v>4</v>
      </c>
      <c r="E71" s="23">
        <v>6</v>
      </c>
      <c r="F71" s="23">
        <v>41</v>
      </c>
      <c r="G71" s="23">
        <v>48</v>
      </c>
      <c r="H71" s="23">
        <v>127</v>
      </c>
      <c r="I71" s="23">
        <v>148</v>
      </c>
      <c r="J71" s="23">
        <v>56</v>
      </c>
      <c r="K71" s="23">
        <v>6</v>
      </c>
      <c r="L71" s="23">
        <v>14</v>
      </c>
    </row>
    <row r="72" spans="1:12" ht="15.75">
      <c r="A72" s="21" t="s">
        <v>62</v>
      </c>
      <c r="B72" s="23">
        <v>33</v>
      </c>
      <c r="C72" s="49">
        <v>0</v>
      </c>
      <c r="D72" s="49">
        <v>0</v>
      </c>
      <c r="E72" s="23">
        <v>3</v>
      </c>
      <c r="F72" s="23">
        <v>11</v>
      </c>
      <c r="G72" s="23">
        <v>7</v>
      </c>
      <c r="H72" s="23">
        <v>5</v>
      </c>
      <c r="I72" s="23">
        <v>6</v>
      </c>
      <c r="J72" s="23">
        <v>1</v>
      </c>
      <c r="K72" s="49">
        <v>0</v>
      </c>
      <c r="L72" s="49">
        <v>0</v>
      </c>
    </row>
    <row r="73" spans="1:12" ht="15.75">
      <c r="A73" s="21" t="s">
        <v>63</v>
      </c>
      <c r="B73" s="23">
        <v>9</v>
      </c>
      <c r="C73" s="49">
        <v>0</v>
      </c>
      <c r="D73" s="49">
        <v>0</v>
      </c>
      <c r="E73" s="49">
        <v>0</v>
      </c>
      <c r="F73" s="23">
        <v>3</v>
      </c>
      <c r="G73" s="49">
        <v>0</v>
      </c>
      <c r="H73" s="23">
        <v>2</v>
      </c>
      <c r="I73" s="23">
        <v>2</v>
      </c>
      <c r="J73" s="23">
        <v>2</v>
      </c>
      <c r="K73" s="49">
        <v>0</v>
      </c>
      <c r="L73" s="49">
        <v>0</v>
      </c>
    </row>
    <row r="74" spans="1:12" ht="15.7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5.75">
      <c r="A75" s="61" t="s">
        <v>89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.75">
      <c r="A76" s="2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</sheetData>
  <sheetProtection/>
  <mergeCells count="1">
    <mergeCell ref="C4:L4"/>
  </mergeCells>
  <hyperlinks>
    <hyperlink ref="A75" r:id="rId1" display="SOURCE:  New York State Department of Health, Bureau of Biometrics an Health Statistics.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" width="11.77734375" style="0" customWidth="1"/>
  </cols>
  <sheetData>
    <row r="1" spans="1:12" ht="20.25">
      <c r="A1" s="19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>
      <c r="A2" s="20" t="s">
        <v>105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2" ht="15.75">
      <c r="A7" s="21" t="s">
        <v>1</v>
      </c>
      <c r="B7" s="23">
        <v>20217</v>
      </c>
      <c r="C7" s="23">
        <v>18</v>
      </c>
      <c r="D7" s="23">
        <v>402</v>
      </c>
      <c r="E7" s="23">
        <v>836</v>
      </c>
      <c r="F7" s="23">
        <v>3064</v>
      </c>
      <c r="G7" s="23">
        <v>4076</v>
      </c>
      <c r="H7" s="23">
        <v>5036</v>
      </c>
      <c r="I7" s="23">
        <v>4414</v>
      </c>
      <c r="J7" s="23">
        <v>1992</v>
      </c>
      <c r="K7" s="23">
        <v>200</v>
      </c>
      <c r="L7" s="23">
        <v>179</v>
      </c>
    </row>
    <row r="8" spans="1:12" ht="15.75">
      <c r="A8" s="2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5.75">
      <c r="A9" s="21" t="s">
        <v>2</v>
      </c>
      <c r="B9" s="23">
        <v>12561</v>
      </c>
      <c r="C9" s="23">
        <v>13</v>
      </c>
      <c r="D9" s="23">
        <v>287</v>
      </c>
      <c r="E9" s="23">
        <v>539</v>
      </c>
      <c r="F9" s="23">
        <v>2102</v>
      </c>
      <c r="G9" s="23">
        <v>2615</v>
      </c>
      <c r="H9" s="23">
        <v>2968</v>
      </c>
      <c r="I9" s="23">
        <v>2556</v>
      </c>
      <c r="J9" s="23">
        <v>1242</v>
      </c>
      <c r="K9" s="23">
        <v>143</v>
      </c>
      <c r="L9" s="23">
        <v>96</v>
      </c>
    </row>
    <row r="10" spans="1:12" ht="15.75">
      <c r="A10" s="21" t="s">
        <v>3</v>
      </c>
      <c r="B10" s="23">
        <v>2644</v>
      </c>
      <c r="C10" s="34">
        <v>6</v>
      </c>
      <c r="D10" s="34">
        <v>98</v>
      </c>
      <c r="E10" s="34">
        <v>165</v>
      </c>
      <c r="F10" s="34">
        <v>563</v>
      </c>
      <c r="G10" s="34">
        <v>570</v>
      </c>
      <c r="H10" s="34">
        <v>529</v>
      </c>
      <c r="I10" s="34">
        <v>482</v>
      </c>
      <c r="J10" s="34">
        <v>194</v>
      </c>
      <c r="K10" s="34">
        <v>18</v>
      </c>
      <c r="L10" s="34">
        <v>19</v>
      </c>
    </row>
    <row r="11" spans="1:12" ht="15.75">
      <c r="A11" s="21" t="s">
        <v>4</v>
      </c>
      <c r="B11" s="23">
        <v>4409</v>
      </c>
      <c r="C11" s="34">
        <v>4</v>
      </c>
      <c r="D11" s="34">
        <v>99</v>
      </c>
      <c r="E11" s="34">
        <v>195</v>
      </c>
      <c r="F11" s="34">
        <v>805</v>
      </c>
      <c r="G11" s="34">
        <v>955</v>
      </c>
      <c r="H11" s="23">
        <v>1028</v>
      </c>
      <c r="I11" s="34">
        <v>808</v>
      </c>
      <c r="J11" s="34">
        <v>420</v>
      </c>
      <c r="K11" s="34">
        <v>49</v>
      </c>
      <c r="L11" s="34">
        <v>46</v>
      </c>
    </row>
    <row r="12" spans="1:12" ht="15.75">
      <c r="A12" s="21" t="s">
        <v>5</v>
      </c>
      <c r="B12" s="23">
        <v>1923</v>
      </c>
      <c r="C12" s="34">
        <v>1</v>
      </c>
      <c r="D12" s="34">
        <v>35</v>
      </c>
      <c r="E12" s="34">
        <v>65</v>
      </c>
      <c r="F12" s="34">
        <v>220</v>
      </c>
      <c r="G12" s="34">
        <v>287</v>
      </c>
      <c r="H12" s="34">
        <v>512</v>
      </c>
      <c r="I12" s="34">
        <v>471</v>
      </c>
      <c r="J12" s="34">
        <v>285</v>
      </c>
      <c r="K12" s="34">
        <v>39</v>
      </c>
      <c r="L12" s="34">
        <v>8</v>
      </c>
    </row>
    <row r="13" spans="1:12" ht="15.75">
      <c r="A13" s="21" t="s">
        <v>6</v>
      </c>
      <c r="B13" s="23">
        <v>2810</v>
      </c>
      <c r="C13" s="34">
        <v>1</v>
      </c>
      <c r="D13" s="34">
        <v>41</v>
      </c>
      <c r="E13" s="34">
        <v>91</v>
      </c>
      <c r="F13" s="34">
        <v>424</v>
      </c>
      <c r="G13" s="34">
        <v>643</v>
      </c>
      <c r="H13" s="34">
        <v>673</v>
      </c>
      <c r="I13" s="34">
        <v>610</v>
      </c>
      <c r="J13" s="34">
        <v>280</v>
      </c>
      <c r="K13" s="34">
        <v>31</v>
      </c>
      <c r="L13" s="34">
        <v>16</v>
      </c>
    </row>
    <row r="14" spans="1:12" ht="15.75">
      <c r="A14" s="21" t="s">
        <v>7</v>
      </c>
      <c r="B14" s="23">
        <v>775</v>
      </c>
      <c r="C14" s="34">
        <v>1</v>
      </c>
      <c r="D14" s="34">
        <v>14</v>
      </c>
      <c r="E14" s="34">
        <v>23</v>
      </c>
      <c r="F14" s="34">
        <v>90</v>
      </c>
      <c r="G14" s="34">
        <v>160</v>
      </c>
      <c r="H14" s="34">
        <v>226</v>
      </c>
      <c r="I14" s="34">
        <v>185</v>
      </c>
      <c r="J14" s="34">
        <v>63</v>
      </c>
      <c r="K14" s="34">
        <v>6</v>
      </c>
      <c r="L14" s="34">
        <v>7</v>
      </c>
    </row>
    <row r="15" spans="1:12" ht="15.75">
      <c r="A15" s="2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5.75">
      <c r="A16" s="21" t="s">
        <v>8</v>
      </c>
      <c r="B16" s="23">
        <v>7656</v>
      </c>
      <c r="C16" s="23">
        <v>5</v>
      </c>
      <c r="D16" s="23">
        <v>115</v>
      </c>
      <c r="E16" s="23">
        <v>297</v>
      </c>
      <c r="F16" s="23">
        <v>962</v>
      </c>
      <c r="G16" s="23">
        <v>1461</v>
      </c>
      <c r="H16" s="23">
        <v>2068</v>
      </c>
      <c r="I16" s="23">
        <v>1858</v>
      </c>
      <c r="J16" s="23">
        <v>750</v>
      </c>
      <c r="K16" s="23">
        <v>57</v>
      </c>
      <c r="L16" s="23">
        <v>83</v>
      </c>
    </row>
    <row r="17" spans="1:12" ht="15.75">
      <c r="A17" s="21" t="s">
        <v>9</v>
      </c>
      <c r="B17" s="23">
        <v>116</v>
      </c>
      <c r="C17" s="50">
        <v>0</v>
      </c>
      <c r="D17" s="34">
        <v>2</v>
      </c>
      <c r="E17" s="34">
        <v>2</v>
      </c>
      <c r="F17" s="34">
        <v>17</v>
      </c>
      <c r="G17" s="34">
        <v>31</v>
      </c>
      <c r="H17" s="34">
        <v>29</v>
      </c>
      <c r="I17" s="34">
        <v>26</v>
      </c>
      <c r="J17" s="34">
        <v>9</v>
      </c>
      <c r="K17" s="50">
        <v>0</v>
      </c>
      <c r="L17" s="50">
        <v>0</v>
      </c>
    </row>
    <row r="18" spans="1:12" ht="15.75">
      <c r="A18" s="21" t="s">
        <v>10</v>
      </c>
      <c r="B18" s="23">
        <v>44</v>
      </c>
      <c r="C18" s="50">
        <v>0</v>
      </c>
      <c r="D18" s="34">
        <v>3</v>
      </c>
      <c r="E18" s="34">
        <v>3</v>
      </c>
      <c r="F18" s="34">
        <v>11</v>
      </c>
      <c r="G18" s="34">
        <v>12</v>
      </c>
      <c r="H18" s="34">
        <v>8</v>
      </c>
      <c r="I18" s="34">
        <v>4</v>
      </c>
      <c r="J18" s="34">
        <v>2</v>
      </c>
      <c r="K18" s="34">
        <v>1</v>
      </c>
      <c r="L18" s="50">
        <v>0</v>
      </c>
    </row>
    <row r="19" spans="1:12" ht="15.75">
      <c r="A19" s="21" t="s">
        <v>11</v>
      </c>
      <c r="B19" s="23">
        <v>124</v>
      </c>
      <c r="C19" s="50">
        <v>0</v>
      </c>
      <c r="D19" s="50">
        <v>0</v>
      </c>
      <c r="E19" s="34">
        <v>3</v>
      </c>
      <c r="F19" s="34">
        <v>30</v>
      </c>
      <c r="G19" s="34">
        <v>36</v>
      </c>
      <c r="H19" s="34">
        <v>22</v>
      </c>
      <c r="I19" s="34">
        <v>19</v>
      </c>
      <c r="J19" s="34">
        <v>14</v>
      </c>
      <c r="K19" s="50">
        <v>0</v>
      </c>
      <c r="L19" s="50">
        <v>0</v>
      </c>
    </row>
    <row r="20" spans="1:12" ht="15.75">
      <c r="A20" s="21" t="s">
        <v>12</v>
      </c>
      <c r="B20" s="23">
        <v>69</v>
      </c>
      <c r="C20" s="50">
        <v>0</v>
      </c>
      <c r="D20" s="34">
        <v>1</v>
      </c>
      <c r="E20" s="34">
        <v>8</v>
      </c>
      <c r="F20" s="34">
        <v>17</v>
      </c>
      <c r="G20" s="34">
        <v>10</v>
      </c>
      <c r="H20" s="34">
        <v>18</v>
      </c>
      <c r="I20" s="34">
        <v>9</v>
      </c>
      <c r="J20" s="34">
        <v>4</v>
      </c>
      <c r="K20" s="34">
        <v>2</v>
      </c>
      <c r="L20" s="50">
        <v>0</v>
      </c>
    </row>
    <row r="21" spans="1:12" ht="15.75">
      <c r="A21" s="21" t="s">
        <v>13</v>
      </c>
      <c r="B21" s="23">
        <v>27</v>
      </c>
      <c r="C21" s="50">
        <v>0</v>
      </c>
      <c r="D21" s="50">
        <v>0</v>
      </c>
      <c r="E21" s="50">
        <v>0</v>
      </c>
      <c r="F21" s="34">
        <v>4</v>
      </c>
      <c r="G21" s="34">
        <v>10</v>
      </c>
      <c r="H21" s="34">
        <v>6</v>
      </c>
      <c r="I21" s="34">
        <v>2</v>
      </c>
      <c r="J21" s="34">
        <v>5</v>
      </c>
      <c r="K21" s="50">
        <v>0</v>
      </c>
      <c r="L21" s="50">
        <v>0</v>
      </c>
    </row>
    <row r="22" spans="1:12" ht="15.75">
      <c r="A22" s="21" t="s">
        <v>14</v>
      </c>
      <c r="B22" s="23">
        <v>127</v>
      </c>
      <c r="C22" s="50">
        <v>0</v>
      </c>
      <c r="D22" s="34">
        <v>1</v>
      </c>
      <c r="E22" s="34">
        <v>9</v>
      </c>
      <c r="F22" s="34">
        <v>26</v>
      </c>
      <c r="G22" s="34">
        <v>29</v>
      </c>
      <c r="H22" s="34">
        <v>27</v>
      </c>
      <c r="I22" s="34">
        <v>33</v>
      </c>
      <c r="J22" s="34">
        <v>1</v>
      </c>
      <c r="K22" s="34">
        <v>1</v>
      </c>
      <c r="L22" s="50">
        <v>0</v>
      </c>
    </row>
    <row r="23" spans="1:12" ht="15.75">
      <c r="A23" s="21" t="s">
        <v>15</v>
      </c>
      <c r="B23" s="23">
        <v>25</v>
      </c>
      <c r="C23" s="50">
        <v>0</v>
      </c>
      <c r="D23" s="34">
        <v>2</v>
      </c>
      <c r="E23" s="34">
        <v>2</v>
      </c>
      <c r="F23" s="34">
        <v>3</v>
      </c>
      <c r="G23" s="34">
        <v>7</v>
      </c>
      <c r="H23" s="34">
        <v>5</v>
      </c>
      <c r="I23" s="34">
        <v>5</v>
      </c>
      <c r="J23" s="34">
        <v>1</v>
      </c>
      <c r="K23" s="50">
        <v>0</v>
      </c>
      <c r="L23" s="50">
        <v>0</v>
      </c>
    </row>
    <row r="24" spans="1:12" ht="15.75">
      <c r="A24" s="21" t="s">
        <v>16</v>
      </c>
      <c r="B24" s="23">
        <v>23</v>
      </c>
      <c r="C24" s="50">
        <v>0</v>
      </c>
      <c r="D24" s="34">
        <v>1</v>
      </c>
      <c r="E24" s="50">
        <v>0</v>
      </c>
      <c r="F24" s="34">
        <v>6</v>
      </c>
      <c r="G24" s="34">
        <v>8</v>
      </c>
      <c r="H24" s="34">
        <v>3</v>
      </c>
      <c r="I24" s="34">
        <v>4</v>
      </c>
      <c r="J24" s="34">
        <v>1</v>
      </c>
      <c r="K24" s="50">
        <v>0</v>
      </c>
      <c r="L24" s="50">
        <v>0</v>
      </c>
    </row>
    <row r="25" spans="1:12" ht="15.75">
      <c r="A25" s="21" t="s">
        <v>17</v>
      </c>
      <c r="B25" s="23">
        <v>87</v>
      </c>
      <c r="C25" s="50">
        <v>0</v>
      </c>
      <c r="D25" s="34">
        <v>1</v>
      </c>
      <c r="E25" s="34">
        <v>8</v>
      </c>
      <c r="F25" s="34">
        <v>11</v>
      </c>
      <c r="G25" s="34">
        <v>18</v>
      </c>
      <c r="H25" s="34">
        <v>26</v>
      </c>
      <c r="I25" s="34">
        <v>13</v>
      </c>
      <c r="J25" s="34">
        <v>8</v>
      </c>
      <c r="K25" s="34">
        <v>1</v>
      </c>
      <c r="L25" s="34">
        <v>1</v>
      </c>
    </row>
    <row r="26" spans="1:12" ht="15.75">
      <c r="A26" s="21" t="s">
        <v>18</v>
      </c>
      <c r="B26" s="23">
        <v>33</v>
      </c>
      <c r="C26" s="50">
        <v>0</v>
      </c>
      <c r="D26" s="50">
        <v>0</v>
      </c>
      <c r="E26" s="34">
        <v>1</v>
      </c>
      <c r="F26" s="34">
        <v>7</v>
      </c>
      <c r="G26" s="34">
        <v>10</v>
      </c>
      <c r="H26" s="34">
        <v>9</v>
      </c>
      <c r="I26" s="34">
        <v>2</v>
      </c>
      <c r="J26" s="34">
        <v>2</v>
      </c>
      <c r="K26" s="34">
        <v>2</v>
      </c>
      <c r="L26" s="50">
        <v>0</v>
      </c>
    </row>
    <row r="27" spans="1:12" ht="15.75">
      <c r="A27" s="21" t="s">
        <v>19</v>
      </c>
      <c r="B27" s="23">
        <v>30</v>
      </c>
      <c r="C27" s="50">
        <v>0</v>
      </c>
      <c r="D27" s="34">
        <v>1</v>
      </c>
      <c r="E27" s="34">
        <v>3</v>
      </c>
      <c r="F27" s="34">
        <v>5</v>
      </c>
      <c r="G27" s="34">
        <v>8</v>
      </c>
      <c r="H27" s="34">
        <v>5</v>
      </c>
      <c r="I27" s="34">
        <v>5</v>
      </c>
      <c r="J27" s="34">
        <v>2</v>
      </c>
      <c r="K27" s="34">
        <v>1</v>
      </c>
      <c r="L27" s="50">
        <v>0</v>
      </c>
    </row>
    <row r="28" spans="1:12" ht="15.75">
      <c r="A28" s="21" t="s">
        <v>20</v>
      </c>
      <c r="B28" s="23">
        <v>23</v>
      </c>
      <c r="C28" s="50">
        <v>0</v>
      </c>
      <c r="D28" s="50">
        <v>0</v>
      </c>
      <c r="E28" s="34">
        <v>5</v>
      </c>
      <c r="F28" s="34">
        <v>4</v>
      </c>
      <c r="G28" s="34">
        <v>5</v>
      </c>
      <c r="H28" s="34">
        <v>4</v>
      </c>
      <c r="I28" s="34">
        <v>4</v>
      </c>
      <c r="J28" s="34">
        <v>1</v>
      </c>
      <c r="K28" s="50">
        <v>0</v>
      </c>
      <c r="L28" s="50">
        <v>0</v>
      </c>
    </row>
    <row r="29" spans="1:12" ht="15.75">
      <c r="A29" s="21" t="s">
        <v>21</v>
      </c>
      <c r="B29" s="23">
        <v>113</v>
      </c>
      <c r="C29" s="50">
        <v>0</v>
      </c>
      <c r="D29" s="34">
        <v>1</v>
      </c>
      <c r="E29" s="34">
        <v>3</v>
      </c>
      <c r="F29" s="34">
        <v>9</v>
      </c>
      <c r="G29" s="34">
        <v>18</v>
      </c>
      <c r="H29" s="34">
        <v>32</v>
      </c>
      <c r="I29" s="34">
        <v>30</v>
      </c>
      <c r="J29" s="34">
        <v>18</v>
      </c>
      <c r="K29" s="50">
        <v>0</v>
      </c>
      <c r="L29" s="34">
        <v>2</v>
      </c>
    </row>
    <row r="30" spans="1:12" ht="15.75">
      <c r="A30" s="21" t="s">
        <v>22</v>
      </c>
      <c r="B30" s="23">
        <v>448</v>
      </c>
      <c r="C30" s="50">
        <v>0</v>
      </c>
      <c r="D30" s="34">
        <v>7</v>
      </c>
      <c r="E30" s="34">
        <v>23</v>
      </c>
      <c r="F30" s="34">
        <v>53</v>
      </c>
      <c r="G30" s="34">
        <v>94</v>
      </c>
      <c r="H30" s="34">
        <v>128</v>
      </c>
      <c r="I30" s="34">
        <v>102</v>
      </c>
      <c r="J30" s="34">
        <v>35</v>
      </c>
      <c r="K30" s="34">
        <v>3</v>
      </c>
      <c r="L30" s="34">
        <v>3</v>
      </c>
    </row>
    <row r="31" spans="1:12" ht="15.75">
      <c r="A31" s="21" t="s">
        <v>103</v>
      </c>
      <c r="B31" s="23">
        <v>16</v>
      </c>
      <c r="C31" s="50">
        <v>0</v>
      </c>
      <c r="D31" s="50">
        <v>0</v>
      </c>
      <c r="E31" s="34">
        <v>1</v>
      </c>
      <c r="F31" s="34">
        <v>2</v>
      </c>
      <c r="G31" s="34">
        <v>5</v>
      </c>
      <c r="H31" s="34">
        <v>4</v>
      </c>
      <c r="I31" s="34">
        <v>3</v>
      </c>
      <c r="J31" s="50">
        <v>0</v>
      </c>
      <c r="K31" s="34">
        <v>1</v>
      </c>
      <c r="L31" s="50">
        <v>0</v>
      </c>
    </row>
    <row r="32" spans="1:12" ht="15.75">
      <c r="A32" s="21" t="s">
        <v>23</v>
      </c>
      <c r="B32" s="23">
        <v>10</v>
      </c>
      <c r="C32" s="50">
        <v>0</v>
      </c>
      <c r="D32" s="50">
        <v>0</v>
      </c>
      <c r="E32" s="34">
        <v>1</v>
      </c>
      <c r="F32" s="34">
        <v>2</v>
      </c>
      <c r="G32" s="34">
        <v>2</v>
      </c>
      <c r="H32" s="34">
        <v>4</v>
      </c>
      <c r="I32" s="34">
        <v>1</v>
      </c>
      <c r="J32" s="50">
        <v>0</v>
      </c>
      <c r="K32" s="50">
        <v>0</v>
      </c>
      <c r="L32" s="50">
        <v>0</v>
      </c>
    </row>
    <row r="33" spans="1:12" ht="15.75">
      <c r="A33" s="21" t="s">
        <v>24</v>
      </c>
      <c r="B33" s="23">
        <v>48</v>
      </c>
      <c r="C33" s="50">
        <v>0</v>
      </c>
      <c r="D33" s="34">
        <v>1</v>
      </c>
      <c r="E33" s="34">
        <v>3</v>
      </c>
      <c r="F33" s="34">
        <v>9</v>
      </c>
      <c r="G33" s="34">
        <v>5</v>
      </c>
      <c r="H33" s="34">
        <v>10</v>
      </c>
      <c r="I33" s="34">
        <v>10</v>
      </c>
      <c r="J33" s="34">
        <v>5</v>
      </c>
      <c r="K33" s="34">
        <v>1</v>
      </c>
      <c r="L33" s="34">
        <v>4</v>
      </c>
    </row>
    <row r="34" spans="1:12" ht="15.75">
      <c r="A34" s="21" t="s">
        <v>25</v>
      </c>
      <c r="B34" s="23">
        <v>49</v>
      </c>
      <c r="C34" s="50">
        <v>0</v>
      </c>
      <c r="D34" s="34">
        <v>1</v>
      </c>
      <c r="E34" s="34">
        <v>3</v>
      </c>
      <c r="F34" s="34">
        <v>8</v>
      </c>
      <c r="G34" s="34">
        <v>14</v>
      </c>
      <c r="H34" s="34">
        <v>15</v>
      </c>
      <c r="I34" s="34">
        <v>7</v>
      </c>
      <c r="J34" s="50">
        <v>0</v>
      </c>
      <c r="K34" s="34">
        <v>1</v>
      </c>
      <c r="L34" s="50">
        <v>0</v>
      </c>
    </row>
    <row r="35" spans="1:12" ht="15.75">
      <c r="A35" s="21" t="s">
        <v>26</v>
      </c>
      <c r="B35" s="23">
        <v>36</v>
      </c>
      <c r="C35" s="50">
        <v>0</v>
      </c>
      <c r="D35" s="34">
        <v>1</v>
      </c>
      <c r="E35" s="34">
        <v>3</v>
      </c>
      <c r="F35" s="34">
        <v>7</v>
      </c>
      <c r="G35" s="34">
        <v>4</v>
      </c>
      <c r="H35" s="34">
        <v>11</v>
      </c>
      <c r="I35" s="34">
        <v>6</v>
      </c>
      <c r="J35" s="34">
        <v>4</v>
      </c>
      <c r="K35" s="50">
        <v>0</v>
      </c>
      <c r="L35" s="50">
        <v>0</v>
      </c>
    </row>
    <row r="36" spans="1:12" ht="15.75">
      <c r="A36" s="21" t="s">
        <v>104</v>
      </c>
      <c r="B36" s="23">
        <v>4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34">
        <v>3</v>
      </c>
      <c r="I36" s="50">
        <v>0</v>
      </c>
      <c r="J36" s="34">
        <v>1</v>
      </c>
      <c r="K36" s="50">
        <v>0</v>
      </c>
      <c r="L36" s="50">
        <v>0</v>
      </c>
    </row>
    <row r="37" spans="1:12" ht="15.75">
      <c r="A37" s="21" t="s">
        <v>27</v>
      </c>
      <c r="B37" s="23">
        <v>39</v>
      </c>
      <c r="C37" s="50">
        <v>0</v>
      </c>
      <c r="D37" s="34">
        <v>1</v>
      </c>
      <c r="E37" s="34">
        <v>6</v>
      </c>
      <c r="F37" s="34">
        <v>7</v>
      </c>
      <c r="G37" s="34">
        <v>10</v>
      </c>
      <c r="H37" s="34">
        <v>5</v>
      </c>
      <c r="I37" s="34">
        <v>7</v>
      </c>
      <c r="J37" s="34">
        <v>3</v>
      </c>
      <c r="K37" s="50">
        <v>0</v>
      </c>
      <c r="L37" s="50">
        <v>0</v>
      </c>
    </row>
    <row r="38" spans="1:12" ht="15.75">
      <c r="A38" s="21" t="s">
        <v>28</v>
      </c>
      <c r="B38" s="23">
        <v>90</v>
      </c>
      <c r="C38" s="50">
        <v>0</v>
      </c>
      <c r="D38" s="34">
        <v>2</v>
      </c>
      <c r="E38" s="34">
        <v>10</v>
      </c>
      <c r="F38" s="34">
        <v>26</v>
      </c>
      <c r="G38" s="34">
        <v>23</v>
      </c>
      <c r="H38" s="34">
        <v>17</v>
      </c>
      <c r="I38" s="34">
        <v>6</v>
      </c>
      <c r="J38" s="34">
        <v>5</v>
      </c>
      <c r="K38" s="50">
        <v>0</v>
      </c>
      <c r="L38" s="34">
        <v>1</v>
      </c>
    </row>
    <row r="39" spans="1:12" ht="15.75">
      <c r="A39" s="21" t="s">
        <v>29</v>
      </c>
      <c r="B39" s="23">
        <v>35</v>
      </c>
      <c r="C39" s="50">
        <v>0</v>
      </c>
      <c r="D39" s="50">
        <v>0</v>
      </c>
      <c r="E39" s="34">
        <v>2</v>
      </c>
      <c r="F39" s="34">
        <v>7</v>
      </c>
      <c r="G39" s="34">
        <v>11</v>
      </c>
      <c r="H39" s="34">
        <v>10</v>
      </c>
      <c r="I39" s="34">
        <v>3</v>
      </c>
      <c r="J39" s="34">
        <v>2</v>
      </c>
      <c r="K39" s="50">
        <v>0</v>
      </c>
      <c r="L39" s="50">
        <v>0</v>
      </c>
    </row>
    <row r="40" spans="1:12" ht="15.75">
      <c r="A40" s="21" t="s">
        <v>30</v>
      </c>
      <c r="B40" s="23">
        <v>27</v>
      </c>
      <c r="C40" s="50">
        <v>0</v>
      </c>
      <c r="D40" s="34">
        <v>1</v>
      </c>
      <c r="E40" s="34">
        <v>2</v>
      </c>
      <c r="F40" s="34">
        <v>8</v>
      </c>
      <c r="G40" s="34">
        <v>2</v>
      </c>
      <c r="H40" s="34">
        <v>7</v>
      </c>
      <c r="I40" s="34">
        <v>5</v>
      </c>
      <c r="J40" s="34">
        <v>2</v>
      </c>
      <c r="K40" s="50">
        <v>0</v>
      </c>
      <c r="L40" s="50">
        <v>0</v>
      </c>
    </row>
    <row r="41" spans="1:12" ht="15.75">
      <c r="A41" s="21" t="s">
        <v>31</v>
      </c>
      <c r="B41" s="23">
        <v>29</v>
      </c>
      <c r="C41" s="50">
        <v>0</v>
      </c>
      <c r="D41" s="50">
        <v>0</v>
      </c>
      <c r="E41" s="50">
        <v>0</v>
      </c>
      <c r="F41" s="34">
        <v>2</v>
      </c>
      <c r="G41" s="34">
        <v>4</v>
      </c>
      <c r="H41" s="34">
        <v>12</v>
      </c>
      <c r="I41" s="34">
        <v>8</v>
      </c>
      <c r="J41" s="34">
        <v>2</v>
      </c>
      <c r="K41" s="34">
        <v>1</v>
      </c>
      <c r="L41" s="50">
        <v>0</v>
      </c>
    </row>
    <row r="42" spans="1:12" ht="15.75">
      <c r="A42" s="21" t="s">
        <v>32</v>
      </c>
      <c r="B42" s="23">
        <v>212</v>
      </c>
      <c r="C42" s="50">
        <v>0</v>
      </c>
      <c r="D42" s="34">
        <v>10</v>
      </c>
      <c r="E42" s="34">
        <v>14</v>
      </c>
      <c r="F42" s="34">
        <v>35</v>
      </c>
      <c r="G42" s="34">
        <v>47</v>
      </c>
      <c r="H42" s="34">
        <v>45</v>
      </c>
      <c r="I42" s="34">
        <v>40</v>
      </c>
      <c r="J42" s="34">
        <v>16</v>
      </c>
      <c r="K42" s="34">
        <v>1</v>
      </c>
      <c r="L42" s="34">
        <v>4</v>
      </c>
    </row>
    <row r="43" spans="1:12" ht="15.75">
      <c r="A43" s="21" t="s">
        <v>33</v>
      </c>
      <c r="B43" s="23">
        <v>35</v>
      </c>
      <c r="C43" s="50">
        <v>0</v>
      </c>
      <c r="D43" s="34">
        <v>1</v>
      </c>
      <c r="E43" s="34">
        <v>3</v>
      </c>
      <c r="F43" s="34">
        <v>6</v>
      </c>
      <c r="G43" s="34">
        <v>8</v>
      </c>
      <c r="H43" s="34">
        <v>9</v>
      </c>
      <c r="I43" s="34">
        <v>5</v>
      </c>
      <c r="J43" s="50">
        <v>0</v>
      </c>
      <c r="K43" s="50">
        <v>0</v>
      </c>
      <c r="L43" s="34">
        <v>3</v>
      </c>
    </row>
    <row r="44" spans="1:12" ht="15.75">
      <c r="A44" s="21" t="s">
        <v>34</v>
      </c>
      <c r="B44" s="23">
        <v>1531</v>
      </c>
      <c r="C44" s="34">
        <v>1</v>
      </c>
      <c r="D44" s="34">
        <v>7</v>
      </c>
      <c r="E44" s="34">
        <v>24</v>
      </c>
      <c r="F44" s="34">
        <v>98</v>
      </c>
      <c r="G44" s="34">
        <v>225</v>
      </c>
      <c r="H44" s="34">
        <v>457</v>
      </c>
      <c r="I44" s="34">
        <v>475</v>
      </c>
      <c r="J44" s="34">
        <v>206</v>
      </c>
      <c r="K44" s="34">
        <v>17</v>
      </c>
      <c r="L44" s="34">
        <v>21</v>
      </c>
    </row>
    <row r="45" spans="1:12" ht="15.75">
      <c r="A45" s="21" t="s">
        <v>35</v>
      </c>
      <c r="B45" s="23">
        <v>166</v>
      </c>
      <c r="C45" s="50">
        <v>0</v>
      </c>
      <c r="D45" s="34">
        <v>4</v>
      </c>
      <c r="E45" s="34">
        <v>9</v>
      </c>
      <c r="F45" s="34">
        <v>37</v>
      </c>
      <c r="G45" s="34">
        <v>42</v>
      </c>
      <c r="H45" s="34">
        <v>36</v>
      </c>
      <c r="I45" s="34">
        <v>31</v>
      </c>
      <c r="J45" s="34">
        <v>4</v>
      </c>
      <c r="K45" s="34">
        <v>1</v>
      </c>
      <c r="L45" s="34">
        <v>2</v>
      </c>
    </row>
    <row r="46" spans="1:12" ht="15.75">
      <c r="A46" s="21" t="s">
        <v>36</v>
      </c>
      <c r="B46" s="23">
        <v>214</v>
      </c>
      <c r="C46" s="50">
        <v>0</v>
      </c>
      <c r="D46" s="34">
        <v>8</v>
      </c>
      <c r="E46" s="34">
        <v>10</v>
      </c>
      <c r="F46" s="34">
        <v>37</v>
      </c>
      <c r="G46" s="34">
        <v>46</v>
      </c>
      <c r="H46" s="34">
        <v>55</v>
      </c>
      <c r="I46" s="34">
        <v>42</v>
      </c>
      <c r="J46" s="34">
        <v>14</v>
      </c>
      <c r="K46" s="34">
        <v>1</v>
      </c>
      <c r="L46" s="34">
        <v>1</v>
      </c>
    </row>
    <row r="47" spans="1:12" ht="15.75">
      <c r="A47" s="21" t="s">
        <v>37</v>
      </c>
      <c r="B47" s="23">
        <v>256</v>
      </c>
      <c r="C47" s="34">
        <v>1</v>
      </c>
      <c r="D47" s="34">
        <v>10</v>
      </c>
      <c r="E47" s="34">
        <v>5</v>
      </c>
      <c r="F47" s="34">
        <v>41</v>
      </c>
      <c r="G47" s="34">
        <v>48</v>
      </c>
      <c r="H47" s="34">
        <v>72</v>
      </c>
      <c r="I47" s="34">
        <v>52</v>
      </c>
      <c r="J47" s="34">
        <v>26</v>
      </c>
      <c r="K47" s="50">
        <v>0</v>
      </c>
      <c r="L47" s="34">
        <v>1</v>
      </c>
    </row>
    <row r="48" spans="1:12" ht="15.75">
      <c r="A48" s="21" t="s">
        <v>38</v>
      </c>
      <c r="B48" s="23">
        <v>31</v>
      </c>
      <c r="C48" s="50">
        <v>0</v>
      </c>
      <c r="D48" s="34">
        <v>1</v>
      </c>
      <c r="E48" s="34">
        <v>1</v>
      </c>
      <c r="F48" s="34">
        <v>6</v>
      </c>
      <c r="G48" s="34">
        <v>7</v>
      </c>
      <c r="H48" s="34">
        <v>12</v>
      </c>
      <c r="I48" s="34">
        <v>3</v>
      </c>
      <c r="J48" s="50">
        <v>0</v>
      </c>
      <c r="K48" s="50">
        <v>0</v>
      </c>
      <c r="L48" s="34">
        <v>1</v>
      </c>
    </row>
    <row r="49" spans="1:12" ht="15.75">
      <c r="A49" s="21" t="s">
        <v>39</v>
      </c>
      <c r="B49" s="23">
        <v>300</v>
      </c>
      <c r="C49" s="50">
        <v>0</v>
      </c>
      <c r="D49" s="34">
        <v>4</v>
      </c>
      <c r="E49" s="34">
        <v>12</v>
      </c>
      <c r="F49" s="34">
        <v>40</v>
      </c>
      <c r="G49" s="34">
        <v>64</v>
      </c>
      <c r="H49" s="34">
        <v>84</v>
      </c>
      <c r="I49" s="34">
        <v>67</v>
      </c>
      <c r="J49" s="34">
        <v>24</v>
      </c>
      <c r="K49" s="34">
        <v>3</v>
      </c>
      <c r="L49" s="34">
        <v>2</v>
      </c>
    </row>
    <row r="50" spans="1:12" ht="15.75">
      <c r="A50" s="21" t="s">
        <v>40</v>
      </c>
      <c r="B50" s="23">
        <v>27</v>
      </c>
      <c r="C50" s="50">
        <v>0</v>
      </c>
      <c r="D50" s="34">
        <v>2</v>
      </c>
      <c r="E50" s="34">
        <v>5</v>
      </c>
      <c r="F50" s="34">
        <v>5</v>
      </c>
      <c r="G50" s="34">
        <v>5</v>
      </c>
      <c r="H50" s="34">
        <v>5</v>
      </c>
      <c r="I50" s="34">
        <v>3</v>
      </c>
      <c r="J50" s="34">
        <v>2</v>
      </c>
      <c r="K50" s="34">
        <v>0</v>
      </c>
      <c r="L50" s="50">
        <v>0</v>
      </c>
    </row>
    <row r="51" spans="1:12" ht="15.75">
      <c r="A51" s="21" t="s">
        <v>41</v>
      </c>
      <c r="B51" s="23">
        <v>83</v>
      </c>
      <c r="C51" s="34">
        <v>1</v>
      </c>
      <c r="D51" s="34">
        <v>2</v>
      </c>
      <c r="E51" s="34">
        <v>5</v>
      </c>
      <c r="F51" s="34">
        <v>25</v>
      </c>
      <c r="G51" s="34">
        <v>15</v>
      </c>
      <c r="H51" s="34">
        <v>18</v>
      </c>
      <c r="I51" s="34">
        <v>11</v>
      </c>
      <c r="J51" s="34">
        <v>4</v>
      </c>
      <c r="K51" s="50">
        <v>0</v>
      </c>
      <c r="L51" s="34">
        <v>2</v>
      </c>
    </row>
    <row r="52" spans="1:12" ht="15.75">
      <c r="A52" s="21" t="s">
        <v>42</v>
      </c>
      <c r="B52" s="23">
        <v>30</v>
      </c>
      <c r="C52" s="50">
        <v>0</v>
      </c>
      <c r="D52" s="50">
        <v>0</v>
      </c>
      <c r="E52" s="34">
        <v>3</v>
      </c>
      <c r="F52" s="34">
        <v>4</v>
      </c>
      <c r="G52" s="34">
        <v>4</v>
      </c>
      <c r="H52" s="34">
        <v>8</v>
      </c>
      <c r="I52" s="34">
        <v>7</v>
      </c>
      <c r="J52" s="34">
        <v>4</v>
      </c>
      <c r="K52" s="50">
        <v>0</v>
      </c>
      <c r="L52" s="50">
        <v>0</v>
      </c>
    </row>
    <row r="53" spans="1:12" ht="15.75">
      <c r="A53" s="21" t="s">
        <v>43</v>
      </c>
      <c r="B53" s="23">
        <v>45</v>
      </c>
      <c r="C53" s="50">
        <v>0</v>
      </c>
      <c r="D53" s="50">
        <v>0</v>
      </c>
      <c r="E53" s="50">
        <v>0</v>
      </c>
      <c r="F53" s="34">
        <v>3</v>
      </c>
      <c r="G53" s="34">
        <v>6</v>
      </c>
      <c r="H53" s="34">
        <v>15</v>
      </c>
      <c r="I53" s="34">
        <v>16</v>
      </c>
      <c r="J53" s="34">
        <v>5</v>
      </c>
      <c r="K53" s="50">
        <v>0</v>
      </c>
      <c r="L53" s="50">
        <v>0</v>
      </c>
    </row>
    <row r="54" spans="1:12" ht="15.75">
      <c r="A54" s="21" t="s">
        <v>44</v>
      </c>
      <c r="B54" s="23">
        <v>61</v>
      </c>
      <c r="C54" s="50">
        <v>0</v>
      </c>
      <c r="D54" s="50">
        <v>0</v>
      </c>
      <c r="E54" s="34">
        <v>1</v>
      </c>
      <c r="F54" s="34">
        <v>10</v>
      </c>
      <c r="G54" s="34">
        <v>17</v>
      </c>
      <c r="H54" s="34">
        <v>11</v>
      </c>
      <c r="I54" s="34">
        <v>14</v>
      </c>
      <c r="J54" s="34">
        <v>8</v>
      </c>
      <c r="K54" s="50">
        <v>0</v>
      </c>
      <c r="L54" s="50">
        <v>0</v>
      </c>
    </row>
    <row r="55" spans="1:12" ht="15.75">
      <c r="A55" s="21" t="s">
        <v>45</v>
      </c>
      <c r="B55" s="23">
        <v>275</v>
      </c>
      <c r="C55" s="50">
        <v>0</v>
      </c>
      <c r="D55" s="34">
        <v>4</v>
      </c>
      <c r="E55" s="34">
        <v>9</v>
      </c>
      <c r="F55" s="34">
        <v>29</v>
      </c>
      <c r="G55" s="34">
        <v>43</v>
      </c>
      <c r="H55" s="34">
        <v>72</v>
      </c>
      <c r="I55" s="34">
        <v>83</v>
      </c>
      <c r="J55" s="34">
        <v>31</v>
      </c>
      <c r="K55" s="34">
        <v>2</v>
      </c>
      <c r="L55" s="34">
        <v>2</v>
      </c>
    </row>
    <row r="56" spans="1:12" ht="15.75">
      <c r="A56" s="21" t="s">
        <v>46</v>
      </c>
      <c r="B56" s="23">
        <v>41</v>
      </c>
      <c r="C56" s="50">
        <v>0</v>
      </c>
      <c r="D56" s="34">
        <v>1</v>
      </c>
      <c r="E56" s="34">
        <v>6</v>
      </c>
      <c r="F56" s="34">
        <v>6</v>
      </c>
      <c r="G56" s="34">
        <v>9</v>
      </c>
      <c r="H56" s="34">
        <v>7</v>
      </c>
      <c r="I56" s="34">
        <v>10</v>
      </c>
      <c r="J56" s="34">
        <v>2</v>
      </c>
      <c r="K56" s="50">
        <v>0</v>
      </c>
      <c r="L56" s="50">
        <v>0</v>
      </c>
    </row>
    <row r="57" spans="1:12" ht="15.75">
      <c r="A57" s="21" t="s">
        <v>47</v>
      </c>
      <c r="B57" s="23">
        <v>147</v>
      </c>
      <c r="C57" s="50">
        <v>0</v>
      </c>
      <c r="D57" s="34">
        <v>3</v>
      </c>
      <c r="E57" s="34">
        <v>2</v>
      </c>
      <c r="F57" s="34">
        <v>19</v>
      </c>
      <c r="G57" s="34">
        <v>25</v>
      </c>
      <c r="H57" s="34">
        <v>47</v>
      </c>
      <c r="I57" s="34">
        <v>36</v>
      </c>
      <c r="J57" s="34">
        <v>13</v>
      </c>
      <c r="K57" s="50">
        <v>0</v>
      </c>
      <c r="L57" s="34">
        <v>2</v>
      </c>
    </row>
    <row r="58" spans="1:12" ht="15.75">
      <c r="A58" s="21" t="s">
        <v>48</v>
      </c>
      <c r="B58" s="23">
        <v>212</v>
      </c>
      <c r="C58" s="34">
        <v>1</v>
      </c>
      <c r="D58" s="34">
        <v>6</v>
      </c>
      <c r="E58" s="34">
        <v>9</v>
      </c>
      <c r="F58" s="34">
        <v>34</v>
      </c>
      <c r="G58" s="34">
        <v>44</v>
      </c>
      <c r="H58" s="34">
        <v>60</v>
      </c>
      <c r="I58" s="34">
        <v>41</v>
      </c>
      <c r="J58" s="34">
        <v>13</v>
      </c>
      <c r="K58" s="34">
        <v>2</v>
      </c>
      <c r="L58" s="34">
        <v>2</v>
      </c>
    </row>
    <row r="59" spans="1:12" ht="15.75">
      <c r="A59" s="21" t="s">
        <v>49</v>
      </c>
      <c r="B59" s="23">
        <v>18</v>
      </c>
      <c r="C59" s="50">
        <v>0</v>
      </c>
      <c r="D59" s="34">
        <v>1</v>
      </c>
      <c r="E59" s="50">
        <v>0</v>
      </c>
      <c r="F59" s="34">
        <v>5</v>
      </c>
      <c r="G59" s="34">
        <v>2</v>
      </c>
      <c r="H59" s="34">
        <v>7</v>
      </c>
      <c r="I59" s="34">
        <v>1</v>
      </c>
      <c r="J59" s="34">
        <v>2</v>
      </c>
      <c r="K59" s="50">
        <v>0</v>
      </c>
      <c r="L59" s="50">
        <v>0</v>
      </c>
    </row>
    <row r="60" spans="1:12" ht="15.75">
      <c r="A60" s="21" t="s">
        <v>50</v>
      </c>
      <c r="B60" s="23">
        <v>8</v>
      </c>
      <c r="C60" s="50">
        <v>0</v>
      </c>
      <c r="D60" s="50">
        <v>0</v>
      </c>
      <c r="E60" s="34">
        <v>1</v>
      </c>
      <c r="F60" s="50">
        <v>0</v>
      </c>
      <c r="G60" s="34">
        <v>2</v>
      </c>
      <c r="H60" s="34">
        <v>4</v>
      </c>
      <c r="I60" s="34">
        <v>1</v>
      </c>
      <c r="J60" s="50">
        <v>0</v>
      </c>
      <c r="K60" s="50">
        <v>0</v>
      </c>
      <c r="L60" s="50">
        <v>0</v>
      </c>
    </row>
    <row r="61" spans="1:12" ht="15.75">
      <c r="A61" s="21" t="s">
        <v>51</v>
      </c>
      <c r="B61" s="23">
        <v>9</v>
      </c>
      <c r="C61" s="50">
        <v>0</v>
      </c>
      <c r="D61" s="50">
        <v>0</v>
      </c>
      <c r="E61" s="50">
        <v>0</v>
      </c>
      <c r="F61" s="34">
        <v>2</v>
      </c>
      <c r="G61" s="34">
        <v>2</v>
      </c>
      <c r="H61" s="34">
        <v>2</v>
      </c>
      <c r="I61" s="34">
        <v>2</v>
      </c>
      <c r="J61" s="34">
        <v>1</v>
      </c>
      <c r="K61" s="50">
        <v>0</v>
      </c>
      <c r="L61" s="50">
        <v>0</v>
      </c>
    </row>
    <row r="62" spans="1:12" ht="15.75">
      <c r="A62" s="21" t="s">
        <v>52</v>
      </c>
      <c r="B62" s="23">
        <v>42</v>
      </c>
      <c r="C62" s="50">
        <v>0</v>
      </c>
      <c r="D62" s="50">
        <v>0</v>
      </c>
      <c r="E62" s="34">
        <v>2</v>
      </c>
      <c r="F62" s="34">
        <v>13</v>
      </c>
      <c r="G62" s="34">
        <v>11</v>
      </c>
      <c r="H62" s="34">
        <v>5</v>
      </c>
      <c r="I62" s="34">
        <v>10</v>
      </c>
      <c r="J62" s="34">
        <v>1</v>
      </c>
      <c r="K62" s="50">
        <v>0</v>
      </c>
      <c r="L62" s="50">
        <v>0</v>
      </c>
    </row>
    <row r="63" spans="1:12" ht="15.75">
      <c r="A63" s="21" t="s">
        <v>53</v>
      </c>
      <c r="B63" s="23">
        <v>1359</v>
      </c>
      <c r="C63" s="34">
        <v>1</v>
      </c>
      <c r="D63" s="34">
        <v>9</v>
      </c>
      <c r="E63" s="34">
        <v>37</v>
      </c>
      <c r="F63" s="34">
        <v>124</v>
      </c>
      <c r="G63" s="34">
        <v>247</v>
      </c>
      <c r="H63" s="34">
        <v>375</v>
      </c>
      <c r="I63" s="34">
        <v>388</v>
      </c>
      <c r="J63" s="34">
        <v>155</v>
      </c>
      <c r="K63" s="34">
        <v>8</v>
      </c>
      <c r="L63" s="34">
        <v>15</v>
      </c>
    </row>
    <row r="64" spans="1:12" ht="15.75">
      <c r="A64" s="21" t="s">
        <v>54</v>
      </c>
      <c r="B64" s="23">
        <v>61</v>
      </c>
      <c r="C64" s="50">
        <v>0</v>
      </c>
      <c r="D64" s="34">
        <v>5</v>
      </c>
      <c r="E64" s="34">
        <v>4</v>
      </c>
      <c r="F64" s="34">
        <v>18</v>
      </c>
      <c r="G64" s="34">
        <v>10</v>
      </c>
      <c r="H64" s="34">
        <v>14</v>
      </c>
      <c r="I64" s="34">
        <v>9</v>
      </c>
      <c r="J64" s="34">
        <v>1</v>
      </c>
      <c r="K64" s="50">
        <v>0</v>
      </c>
      <c r="L64" s="50">
        <v>0</v>
      </c>
    </row>
    <row r="65" spans="1:12" ht="15.75">
      <c r="A65" s="21" t="s">
        <v>55</v>
      </c>
      <c r="B65" s="23">
        <v>18</v>
      </c>
      <c r="C65" s="50">
        <v>0</v>
      </c>
      <c r="D65" s="34">
        <v>1</v>
      </c>
      <c r="E65" s="34">
        <v>1</v>
      </c>
      <c r="F65" s="34">
        <v>1</v>
      </c>
      <c r="G65" s="34">
        <v>4</v>
      </c>
      <c r="H65" s="34">
        <v>4</v>
      </c>
      <c r="I65" s="34">
        <v>4</v>
      </c>
      <c r="J65" s="34">
        <v>2</v>
      </c>
      <c r="K65" s="50">
        <v>0</v>
      </c>
      <c r="L65" s="34">
        <v>1</v>
      </c>
    </row>
    <row r="66" spans="1:12" ht="15.75">
      <c r="A66" s="21" t="s">
        <v>56</v>
      </c>
      <c r="B66" s="23">
        <v>5</v>
      </c>
      <c r="C66" s="50">
        <v>0</v>
      </c>
      <c r="D66" s="50">
        <v>0</v>
      </c>
      <c r="E66" s="50">
        <v>0</v>
      </c>
      <c r="F66" s="34">
        <v>1</v>
      </c>
      <c r="G66" s="34">
        <v>2</v>
      </c>
      <c r="H66" s="34">
        <v>1</v>
      </c>
      <c r="I66" s="34">
        <v>1</v>
      </c>
      <c r="J66" s="50">
        <v>0</v>
      </c>
      <c r="K66" s="50">
        <v>0</v>
      </c>
      <c r="L66" s="50">
        <v>0</v>
      </c>
    </row>
    <row r="67" spans="1:12" ht="15.75">
      <c r="A67" s="21" t="s">
        <v>57</v>
      </c>
      <c r="B67" s="23">
        <v>108</v>
      </c>
      <c r="C67" s="50">
        <v>0</v>
      </c>
      <c r="D67" s="34">
        <v>1</v>
      </c>
      <c r="E67" s="34">
        <v>8</v>
      </c>
      <c r="F67" s="34">
        <v>19</v>
      </c>
      <c r="G67" s="34">
        <v>23</v>
      </c>
      <c r="H67" s="34">
        <v>23</v>
      </c>
      <c r="I67" s="34">
        <v>24</v>
      </c>
      <c r="J67" s="34">
        <v>8</v>
      </c>
      <c r="K67" s="34">
        <v>1</v>
      </c>
      <c r="L67" s="34">
        <v>1</v>
      </c>
    </row>
    <row r="68" spans="1:12" ht="15.75">
      <c r="A68" s="21" t="s">
        <v>58</v>
      </c>
      <c r="B68" s="23">
        <v>45</v>
      </c>
      <c r="C68" s="50">
        <v>0</v>
      </c>
      <c r="D68" s="34">
        <v>2</v>
      </c>
      <c r="E68" s="34">
        <v>3</v>
      </c>
      <c r="F68" s="34">
        <v>9</v>
      </c>
      <c r="G68" s="34">
        <v>12</v>
      </c>
      <c r="H68" s="34">
        <v>10</v>
      </c>
      <c r="I68" s="34">
        <v>5</v>
      </c>
      <c r="J68" s="34">
        <v>3</v>
      </c>
      <c r="K68" s="34">
        <v>1</v>
      </c>
      <c r="L68" s="50">
        <v>0</v>
      </c>
    </row>
    <row r="69" spans="1:12" ht="15.75">
      <c r="A69" s="21" t="s">
        <v>59</v>
      </c>
      <c r="B69" s="23">
        <v>46</v>
      </c>
      <c r="C69" s="50">
        <v>0</v>
      </c>
      <c r="D69" s="34">
        <v>1</v>
      </c>
      <c r="E69" s="34">
        <v>7</v>
      </c>
      <c r="F69" s="34">
        <v>5</v>
      </c>
      <c r="G69" s="34">
        <v>16</v>
      </c>
      <c r="H69" s="34">
        <v>12</v>
      </c>
      <c r="I69" s="34">
        <v>2</v>
      </c>
      <c r="J69" s="34">
        <v>3</v>
      </c>
      <c r="K69" s="50">
        <v>0</v>
      </c>
      <c r="L69" s="50">
        <v>0</v>
      </c>
    </row>
    <row r="70" spans="1:12" ht="15.75">
      <c r="A70" s="21" t="s">
        <v>60</v>
      </c>
      <c r="B70" s="23">
        <v>26</v>
      </c>
      <c r="C70" s="50">
        <v>0</v>
      </c>
      <c r="D70" s="34">
        <v>2</v>
      </c>
      <c r="E70" s="34">
        <v>3</v>
      </c>
      <c r="F70" s="34">
        <v>6</v>
      </c>
      <c r="G70" s="34">
        <v>7</v>
      </c>
      <c r="H70" s="34">
        <v>7</v>
      </c>
      <c r="I70" s="34">
        <v>1</v>
      </c>
      <c r="J70" s="50">
        <v>0</v>
      </c>
      <c r="K70" s="50">
        <v>0</v>
      </c>
      <c r="L70" s="50">
        <v>0</v>
      </c>
    </row>
    <row r="71" spans="1:12" ht="15.75">
      <c r="A71" s="21" t="s">
        <v>61</v>
      </c>
      <c r="B71" s="23">
        <v>529</v>
      </c>
      <c r="C71" s="50">
        <v>0</v>
      </c>
      <c r="D71" s="34">
        <v>3</v>
      </c>
      <c r="E71" s="34">
        <v>9</v>
      </c>
      <c r="F71" s="34">
        <v>37</v>
      </c>
      <c r="G71" s="34">
        <v>77</v>
      </c>
      <c r="H71" s="34">
        <v>161</v>
      </c>
      <c r="I71" s="34">
        <v>151</v>
      </c>
      <c r="J71" s="34">
        <v>75</v>
      </c>
      <c r="K71" s="34">
        <v>5</v>
      </c>
      <c r="L71" s="34">
        <v>11</v>
      </c>
    </row>
    <row r="72" spans="1:12" ht="15.75">
      <c r="A72" s="21" t="s">
        <v>62</v>
      </c>
      <c r="B72" s="23">
        <v>33</v>
      </c>
      <c r="C72" s="50">
        <v>0</v>
      </c>
      <c r="D72" s="50">
        <v>0</v>
      </c>
      <c r="E72" s="34">
        <v>3</v>
      </c>
      <c r="F72" s="34">
        <v>6</v>
      </c>
      <c r="G72" s="34">
        <v>11</v>
      </c>
      <c r="H72" s="34">
        <v>7</v>
      </c>
      <c r="I72" s="34">
        <v>6</v>
      </c>
      <c r="J72" s="50">
        <v>0</v>
      </c>
      <c r="K72" s="50">
        <v>0</v>
      </c>
      <c r="L72" s="50">
        <v>0</v>
      </c>
    </row>
    <row r="73" spans="1:12" ht="15.75">
      <c r="A73" s="21" t="s">
        <v>63</v>
      </c>
      <c r="B73" s="23">
        <v>11</v>
      </c>
      <c r="C73" s="50">
        <v>0</v>
      </c>
      <c r="D73" s="50">
        <v>0</v>
      </c>
      <c r="E73" s="50">
        <v>0</v>
      </c>
      <c r="F73" s="50">
        <v>0</v>
      </c>
      <c r="G73" s="34">
        <v>4</v>
      </c>
      <c r="H73" s="34">
        <v>3</v>
      </c>
      <c r="I73" s="34">
        <v>3</v>
      </c>
      <c r="J73" s="50">
        <v>0</v>
      </c>
      <c r="K73" s="50">
        <v>0</v>
      </c>
      <c r="L73" s="34">
        <v>1</v>
      </c>
    </row>
    <row r="74" spans="1:12" ht="15.7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5.75">
      <c r="A75" s="61" t="s">
        <v>106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.75">
      <c r="A76" s="2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</sheetData>
  <sheetProtection/>
  <mergeCells count="1">
    <mergeCell ref="C4:L4"/>
  </mergeCells>
  <hyperlinks>
    <hyperlink ref="A75" r:id="rId1" display="SOURCE:  New York State Department of Health, Bureau of Biometrics.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2" ht="20.25">
      <c r="A1" s="19" t="s">
        <v>93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</row>
    <row r="2" spans="1:12" ht="20.25">
      <c r="A2" s="20" t="s">
        <v>121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2" ht="15.75">
      <c r="A7" s="5" t="s">
        <v>1</v>
      </c>
      <c r="B7" s="11">
        <f>+B9+B16</f>
        <v>19618</v>
      </c>
      <c r="C7" s="11">
        <f aca="true" t="shared" si="0" ref="C7:L7">+C9+C16</f>
        <v>28</v>
      </c>
      <c r="D7" s="11">
        <f t="shared" si="0"/>
        <v>418</v>
      </c>
      <c r="E7" s="11">
        <f t="shared" si="0"/>
        <v>819</v>
      </c>
      <c r="F7" s="11">
        <f t="shared" si="0"/>
        <v>3080</v>
      </c>
      <c r="G7" s="11">
        <f t="shared" si="0"/>
        <v>3976</v>
      </c>
      <c r="H7" s="11">
        <f t="shared" si="0"/>
        <v>4915</v>
      </c>
      <c r="I7" s="11">
        <f t="shared" si="0"/>
        <v>4202</v>
      </c>
      <c r="J7" s="11">
        <f t="shared" si="0"/>
        <v>1892</v>
      </c>
      <c r="K7" s="11">
        <f t="shared" si="0"/>
        <v>173</v>
      </c>
      <c r="L7" s="11">
        <f t="shared" si="0"/>
        <v>115</v>
      </c>
    </row>
    <row r="8" spans="1:12" ht="15.75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5" t="s">
        <v>2</v>
      </c>
      <c r="B9" s="11">
        <f>SUM(B10:B14)</f>
        <v>12219</v>
      </c>
      <c r="C9" s="11">
        <f aca="true" t="shared" si="1" ref="C9:L9">SUM(C10:C14)</f>
        <v>23</v>
      </c>
      <c r="D9" s="11">
        <f t="shared" si="1"/>
        <v>264</v>
      </c>
      <c r="E9" s="11">
        <f t="shared" si="1"/>
        <v>550</v>
      </c>
      <c r="F9" s="11">
        <f t="shared" si="1"/>
        <v>2081</v>
      </c>
      <c r="G9" s="11">
        <f t="shared" si="1"/>
        <v>2587</v>
      </c>
      <c r="H9" s="11">
        <f t="shared" si="1"/>
        <v>2875</v>
      </c>
      <c r="I9" s="11">
        <f t="shared" si="1"/>
        <v>2469</v>
      </c>
      <c r="J9" s="11">
        <f t="shared" si="1"/>
        <v>1152</v>
      </c>
      <c r="K9" s="11">
        <f t="shared" si="1"/>
        <v>120</v>
      </c>
      <c r="L9" s="11">
        <f t="shared" si="1"/>
        <v>98</v>
      </c>
    </row>
    <row r="10" spans="1:12" ht="15.75">
      <c r="A10" s="5" t="s">
        <v>3</v>
      </c>
      <c r="B10" s="11">
        <f>SUM(C10:L10)</f>
        <v>2322</v>
      </c>
      <c r="C10" s="51">
        <v>4</v>
      </c>
      <c r="D10" s="51">
        <v>69</v>
      </c>
      <c r="E10" s="51">
        <v>132</v>
      </c>
      <c r="F10" s="51">
        <v>506</v>
      </c>
      <c r="G10" s="51">
        <v>535</v>
      </c>
      <c r="H10" s="51">
        <v>473</v>
      </c>
      <c r="I10" s="51">
        <v>386</v>
      </c>
      <c r="J10" s="51">
        <v>181</v>
      </c>
      <c r="K10" s="51">
        <v>18</v>
      </c>
      <c r="L10" s="51">
        <v>18</v>
      </c>
    </row>
    <row r="11" spans="1:12" ht="15.75">
      <c r="A11" s="5" t="s">
        <v>4</v>
      </c>
      <c r="B11" s="11">
        <f>SUM(C11:L11)</f>
        <v>4310</v>
      </c>
      <c r="C11" s="51">
        <v>10</v>
      </c>
      <c r="D11" s="51">
        <v>100</v>
      </c>
      <c r="E11" s="51">
        <v>238</v>
      </c>
      <c r="F11" s="51">
        <v>824</v>
      </c>
      <c r="G11" s="51">
        <v>936</v>
      </c>
      <c r="H11" s="51">
        <v>978</v>
      </c>
      <c r="I11" s="51">
        <v>757</v>
      </c>
      <c r="J11" s="51">
        <v>376</v>
      </c>
      <c r="K11" s="51">
        <v>49</v>
      </c>
      <c r="L11" s="51">
        <v>42</v>
      </c>
    </row>
    <row r="12" spans="1:12" ht="15.75">
      <c r="A12" s="5" t="s">
        <v>5</v>
      </c>
      <c r="B12" s="11">
        <f>SUM(C12:L12)</f>
        <v>1810</v>
      </c>
      <c r="C12" s="51">
        <v>3</v>
      </c>
      <c r="D12" s="51">
        <v>39</v>
      </c>
      <c r="E12" s="51">
        <v>51</v>
      </c>
      <c r="F12" s="51">
        <v>221</v>
      </c>
      <c r="G12" s="51">
        <v>318</v>
      </c>
      <c r="H12" s="51">
        <v>461</v>
      </c>
      <c r="I12" s="51">
        <v>455</v>
      </c>
      <c r="J12" s="51">
        <v>231</v>
      </c>
      <c r="K12" s="51">
        <v>20</v>
      </c>
      <c r="L12" s="51">
        <v>11</v>
      </c>
    </row>
    <row r="13" spans="1:12" ht="15.75">
      <c r="A13" s="5" t="s">
        <v>6</v>
      </c>
      <c r="B13" s="11">
        <f>SUM(C13:L13)</f>
        <v>3036</v>
      </c>
      <c r="C13" s="51">
        <v>4</v>
      </c>
      <c r="D13" s="51">
        <v>47</v>
      </c>
      <c r="E13" s="51">
        <v>112</v>
      </c>
      <c r="F13" s="51">
        <v>441</v>
      </c>
      <c r="G13" s="51">
        <v>659</v>
      </c>
      <c r="H13" s="51">
        <v>744</v>
      </c>
      <c r="I13" s="51">
        <v>684</v>
      </c>
      <c r="J13" s="51">
        <v>295</v>
      </c>
      <c r="K13" s="51">
        <v>27</v>
      </c>
      <c r="L13" s="51">
        <v>23</v>
      </c>
    </row>
    <row r="14" spans="1:12" ht="15.75">
      <c r="A14" s="5" t="s">
        <v>7</v>
      </c>
      <c r="B14" s="11">
        <f>SUM(C14:L14)</f>
        <v>741</v>
      </c>
      <c r="C14" s="51">
        <v>2</v>
      </c>
      <c r="D14" s="51">
        <v>9</v>
      </c>
      <c r="E14" s="51">
        <v>17</v>
      </c>
      <c r="F14" s="51">
        <v>89</v>
      </c>
      <c r="G14" s="51">
        <v>139</v>
      </c>
      <c r="H14" s="51">
        <v>219</v>
      </c>
      <c r="I14" s="51">
        <v>187</v>
      </c>
      <c r="J14" s="51">
        <v>69</v>
      </c>
      <c r="K14" s="51">
        <v>6</v>
      </c>
      <c r="L14" s="51">
        <v>4</v>
      </c>
    </row>
    <row r="15" spans="1:12" ht="15.75">
      <c r="A15" s="5"/>
      <c r="B15" s="13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5.75">
      <c r="A16" s="5" t="s">
        <v>8</v>
      </c>
      <c r="B16" s="11">
        <f>SUM(B17:B73)</f>
        <v>7399</v>
      </c>
      <c r="C16" s="11">
        <f aca="true" t="shared" si="2" ref="C16:L16">SUM(C17:C73)</f>
        <v>5</v>
      </c>
      <c r="D16" s="11">
        <f t="shared" si="2"/>
        <v>154</v>
      </c>
      <c r="E16" s="11">
        <f t="shared" si="2"/>
        <v>269</v>
      </c>
      <c r="F16" s="11">
        <f t="shared" si="2"/>
        <v>999</v>
      </c>
      <c r="G16" s="11">
        <f t="shared" si="2"/>
        <v>1389</v>
      </c>
      <c r="H16" s="11">
        <f t="shared" si="2"/>
        <v>2040</v>
      </c>
      <c r="I16" s="11">
        <f t="shared" si="2"/>
        <v>1733</v>
      </c>
      <c r="J16" s="11">
        <f t="shared" si="2"/>
        <v>740</v>
      </c>
      <c r="K16" s="11">
        <f t="shared" si="2"/>
        <v>53</v>
      </c>
      <c r="L16" s="11">
        <f t="shared" si="2"/>
        <v>17</v>
      </c>
    </row>
    <row r="17" spans="1:12" ht="15.75">
      <c r="A17" s="5" t="s">
        <v>9</v>
      </c>
      <c r="B17" s="11">
        <f aca="true" t="shared" si="3" ref="B17:B60">SUM(C17:L17)</f>
        <v>141</v>
      </c>
      <c r="C17" s="51">
        <v>0</v>
      </c>
      <c r="D17" s="51">
        <v>7</v>
      </c>
      <c r="E17" s="51">
        <v>4</v>
      </c>
      <c r="F17" s="51">
        <v>20</v>
      </c>
      <c r="G17" s="51">
        <v>37</v>
      </c>
      <c r="H17" s="51">
        <v>31</v>
      </c>
      <c r="I17" s="51">
        <v>31</v>
      </c>
      <c r="J17" s="51">
        <v>11</v>
      </c>
      <c r="K17" s="51">
        <v>0</v>
      </c>
      <c r="L17" s="51">
        <v>0</v>
      </c>
    </row>
    <row r="18" spans="1:12" ht="15.75">
      <c r="A18" s="5" t="s">
        <v>10</v>
      </c>
      <c r="B18" s="11">
        <f t="shared" si="3"/>
        <v>58</v>
      </c>
      <c r="C18" s="51">
        <v>0</v>
      </c>
      <c r="D18" s="51">
        <v>2</v>
      </c>
      <c r="E18" s="51">
        <v>5</v>
      </c>
      <c r="F18" s="51">
        <v>12</v>
      </c>
      <c r="G18" s="51">
        <v>14</v>
      </c>
      <c r="H18" s="51">
        <v>13</v>
      </c>
      <c r="I18" s="51">
        <v>7</v>
      </c>
      <c r="J18" s="51">
        <v>4</v>
      </c>
      <c r="K18" s="51">
        <v>1</v>
      </c>
      <c r="L18" s="51">
        <v>0</v>
      </c>
    </row>
    <row r="19" spans="1:12" ht="15.75">
      <c r="A19" s="5" t="s">
        <v>11</v>
      </c>
      <c r="B19" s="11">
        <f t="shared" si="3"/>
        <v>118</v>
      </c>
      <c r="C19" s="51">
        <v>0</v>
      </c>
      <c r="D19" s="51">
        <v>2</v>
      </c>
      <c r="E19" s="51">
        <v>8</v>
      </c>
      <c r="F19" s="51">
        <v>24</v>
      </c>
      <c r="G19" s="51">
        <v>26</v>
      </c>
      <c r="H19" s="51">
        <v>25</v>
      </c>
      <c r="I19" s="51">
        <v>21</v>
      </c>
      <c r="J19" s="51">
        <v>11</v>
      </c>
      <c r="K19" s="51">
        <v>0</v>
      </c>
      <c r="L19" s="51">
        <v>1</v>
      </c>
    </row>
    <row r="20" spans="1:12" ht="15.75">
      <c r="A20" s="5" t="s">
        <v>12</v>
      </c>
      <c r="B20" s="11">
        <f t="shared" si="3"/>
        <v>64</v>
      </c>
      <c r="C20" s="51">
        <v>1</v>
      </c>
      <c r="D20" s="51">
        <v>4</v>
      </c>
      <c r="E20" s="51">
        <v>4</v>
      </c>
      <c r="F20" s="51">
        <v>14</v>
      </c>
      <c r="G20" s="51">
        <v>15</v>
      </c>
      <c r="H20" s="51">
        <v>11</v>
      </c>
      <c r="I20" s="51">
        <v>8</v>
      </c>
      <c r="J20" s="51">
        <v>6</v>
      </c>
      <c r="K20" s="51">
        <v>1</v>
      </c>
      <c r="L20" s="51">
        <v>0</v>
      </c>
    </row>
    <row r="21" spans="1:12" ht="15.75">
      <c r="A21" s="5" t="s">
        <v>13</v>
      </c>
      <c r="B21" s="11">
        <f t="shared" si="3"/>
        <v>30</v>
      </c>
      <c r="C21" s="51">
        <v>0</v>
      </c>
      <c r="D21" s="51">
        <v>3</v>
      </c>
      <c r="E21" s="51">
        <v>1</v>
      </c>
      <c r="F21" s="51">
        <v>2</v>
      </c>
      <c r="G21" s="51">
        <v>7</v>
      </c>
      <c r="H21" s="51">
        <v>10</v>
      </c>
      <c r="I21" s="51">
        <v>6</v>
      </c>
      <c r="J21" s="51">
        <v>1</v>
      </c>
      <c r="K21" s="51">
        <v>0</v>
      </c>
      <c r="L21" s="51">
        <v>0</v>
      </c>
    </row>
    <row r="22" spans="1:12" ht="15.75">
      <c r="A22" s="5" t="s">
        <v>14</v>
      </c>
      <c r="B22" s="11">
        <f t="shared" si="3"/>
        <v>142</v>
      </c>
      <c r="C22" s="51">
        <v>0</v>
      </c>
      <c r="D22" s="51">
        <v>7</v>
      </c>
      <c r="E22" s="51">
        <v>10</v>
      </c>
      <c r="F22" s="51">
        <v>39</v>
      </c>
      <c r="G22" s="51">
        <v>37</v>
      </c>
      <c r="H22" s="51">
        <v>25</v>
      </c>
      <c r="I22" s="51">
        <v>17</v>
      </c>
      <c r="J22" s="51">
        <v>7</v>
      </c>
      <c r="K22" s="51">
        <v>0</v>
      </c>
      <c r="L22" s="51">
        <v>0</v>
      </c>
    </row>
    <row r="23" spans="1:12" ht="15.75">
      <c r="A23" s="5" t="s">
        <v>15</v>
      </c>
      <c r="B23" s="11">
        <f t="shared" si="3"/>
        <v>31</v>
      </c>
      <c r="C23" s="51">
        <v>0</v>
      </c>
      <c r="D23" s="51">
        <v>1</v>
      </c>
      <c r="E23" s="51">
        <v>1</v>
      </c>
      <c r="F23" s="51">
        <v>7</v>
      </c>
      <c r="G23" s="51">
        <v>7</v>
      </c>
      <c r="H23" s="51">
        <v>9</v>
      </c>
      <c r="I23" s="51">
        <v>4</v>
      </c>
      <c r="J23" s="51">
        <v>2</v>
      </c>
      <c r="K23" s="51">
        <v>0</v>
      </c>
      <c r="L23" s="51">
        <v>0</v>
      </c>
    </row>
    <row r="24" spans="1:12" ht="15.75">
      <c r="A24" s="5" t="s">
        <v>16</v>
      </c>
      <c r="B24" s="11">
        <f t="shared" si="3"/>
        <v>32</v>
      </c>
      <c r="C24" s="51">
        <v>0</v>
      </c>
      <c r="D24" s="51">
        <v>2</v>
      </c>
      <c r="E24" s="51">
        <v>0</v>
      </c>
      <c r="F24" s="51">
        <v>12</v>
      </c>
      <c r="G24" s="51">
        <v>6</v>
      </c>
      <c r="H24" s="51">
        <v>6</v>
      </c>
      <c r="I24" s="51">
        <v>3</v>
      </c>
      <c r="J24" s="51">
        <v>3</v>
      </c>
      <c r="K24" s="51">
        <v>0</v>
      </c>
      <c r="L24" s="51">
        <v>0</v>
      </c>
    </row>
    <row r="25" spans="1:12" ht="15.75">
      <c r="A25" s="5" t="s">
        <v>17</v>
      </c>
      <c r="B25" s="11">
        <f t="shared" si="3"/>
        <v>79</v>
      </c>
      <c r="C25" s="51">
        <v>0</v>
      </c>
      <c r="D25" s="51">
        <v>3</v>
      </c>
      <c r="E25" s="51">
        <v>7</v>
      </c>
      <c r="F25" s="51">
        <v>20</v>
      </c>
      <c r="G25" s="51">
        <v>18</v>
      </c>
      <c r="H25" s="51">
        <v>19</v>
      </c>
      <c r="I25" s="51">
        <v>8</v>
      </c>
      <c r="J25" s="51">
        <v>4</v>
      </c>
      <c r="K25" s="51">
        <v>0</v>
      </c>
      <c r="L25" s="51">
        <v>0</v>
      </c>
    </row>
    <row r="26" spans="1:12" ht="15.75">
      <c r="A26" s="5" t="s">
        <v>18</v>
      </c>
      <c r="B26" s="11">
        <f t="shared" si="3"/>
        <v>30</v>
      </c>
      <c r="C26" s="51">
        <v>0</v>
      </c>
      <c r="D26" s="51">
        <v>1</v>
      </c>
      <c r="E26" s="51">
        <v>1</v>
      </c>
      <c r="F26" s="51">
        <v>6</v>
      </c>
      <c r="G26" s="51">
        <v>7</v>
      </c>
      <c r="H26" s="51">
        <v>6</v>
      </c>
      <c r="I26" s="51">
        <v>4</v>
      </c>
      <c r="J26" s="51">
        <v>4</v>
      </c>
      <c r="K26" s="51">
        <v>0</v>
      </c>
      <c r="L26" s="51">
        <v>1</v>
      </c>
    </row>
    <row r="27" spans="1:12" ht="15.75">
      <c r="A27" s="5" t="s">
        <v>19</v>
      </c>
      <c r="B27" s="11">
        <f t="shared" si="3"/>
        <v>27</v>
      </c>
      <c r="C27" s="51">
        <v>0</v>
      </c>
      <c r="D27" s="51">
        <v>0</v>
      </c>
      <c r="E27" s="51">
        <v>0</v>
      </c>
      <c r="F27" s="51">
        <v>7</v>
      </c>
      <c r="G27" s="51">
        <v>5</v>
      </c>
      <c r="H27" s="51">
        <v>7</v>
      </c>
      <c r="I27" s="51">
        <v>8</v>
      </c>
      <c r="J27" s="51">
        <v>0</v>
      </c>
      <c r="K27" s="51">
        <v>0</v>
      </c>
      <c r="L27" s="51">
        <v>0</v>
      </c>
    </row>
    <row r="28" spans="1:12" ht="15.75">
      <c r="A28" s="5" t="s">
        <v>20</v>
      </c>
      <c r="B28" s="11">
        <f t="shared" si="3"/>
        <v>22</v>
      </c>
      <c r="C28" s="51">
        <v>0</v>
      </c>
      <c r="D28" s="51">
        <v>1</v>
      </c>
      <c r="E28" s="51">
        <v>1</v>
      </c>
      <c r="F28" s="51">
        <v>5</v>
      </c>
      <c r="G28" s="51">
        <v>4</v>
      </c>
      <c r="H28" s="51">
        <v>5</v>
      </c>
      <c r="I28" s="51">
        <v>5</v>
      </c>
      <c r="J28" s="51">
        <v>1</v>
      </c>
      <c r="K28" s="51">
        <v>0</v>
      </c>
      <c r="L28" s="51">
        <v>0</v>
      </c>
    </row>
    <row r="29" spans="1:12" ht="15.75">
      <c r="A29" s="5" t="s">
        <v>21</v>
      </c>
      <c r="B29" s="11">
        <f t="shared" si="3"/>
        <v>93</v>
      </c>
      <c r="C29" s="51">
        <v>0</v>
      </c>
      <c r="D29" s="51">
        <v>3</v>
      </c>
      <c r="E29" s="51">
        <v>4</v>
      </c>
      <c r="F29" s="51">
        <v>4</v>
      </c>
      <c r="G29" s="51">
        <v>19</v>
      </c>
      <c r="H29" s="51">
        <v>23</v>
      </c>
      <c r="I29" s="51">
        <v>26</v>
      </c>
      <c r="J29" s="51">
        <v>13</v>
      </c>
      <c r="K29" s="51">
        <v>1</v>
      </c>
      <c r="L29" s="51">
        <v>0</v>
      </c>
    </row>
    <row r="30" spans="1:12" ht="15.75">
      <c r="A30" s="5" t="s">
        <v>22</v>
      </c>
      <c r="B30" s="11">
        <f t="shared" si="3"/>
        <v>494</v>
      </c>
      <c r="C30" s="51">
        <v>0</v>
      </c>
      <c r="D30" s="51">
        <v>11</v>
      </c>
      <c r="E30" s="51">
        <v>22</v>
      </c>
      <c r="F30" s="51">
        <v>60</v>
      </c>
      <c r="G30" s="51">
        <v>103</v>
      </c>
      <c r="H30" s="51">
        <v>132</v>
      </c>
      <c r="I30" s="51">
        <v>123</v>
      </c>
      <c r="J30" s="51">
        <v>39</v>
      </c>
      <c r="K30" s="51">
        <v>4</v>
      </c>
      <c r="L30" s="51">
        <v>0</v>
      </c>
    </row>
    <row r="31" spans="1:12" ht="15.75">
      <c r="A31" s="5" t="s">
        <v>103</v>
      </c>
      <c r="B31" s="11">
        <f t="shared" si="3"/>
        <v>18</v>
      </c>
      <c r="C31" s="51">
        <v>0</v>
      </c>
      <c r="D31" s="51">
        <v>0</v>
      </c>
      <c r="E31" s="51">
        <v>0</v>
      </c>
      <c r="F31" s="51">
        <v>6</v>
      </c>
      <c r="G31" s="51">
        <v>5</v>
      </c>
      <c r="H31" s="51">
        <v>5</v>
      </c>
      <c r="I31" s="51">
        <v>1</v>
      </c>
      <c r="J31" s="51">
        <v>1</v>
      </c>
      <c r="K31" s="51">
        <v>0</v>
      </c>
      <c r="L31" s="51">
        <v>0</v>
      </c>
    </row>
    <row r="32" spans="1:12" ht="15.75">
      <c r="A32" s="5" t="s">
        <v>23</v>
      </c>
      <c r="B32" s="11">
        <f t="shared" si="3"/>
        <v>11</v>
      </c>
      <c r="C32" s="51">
        <v>0</v>
      </c>
      <c r="D32" s="51">
        <v>1</v>
      </c>
      <c r="E32" s="51">
        <v>0</v>
      </c>
      <c r="F32" s="51">
        <v>3</v>
      </c>
      <c r="G32" s="51">
        <v>1</v>
      </c>
      <c r="H32" s="51">
        <v>5</v>
      </c>
      <c r="I32" s="51">
        <v>1</v>
      </c>
      <c r="J32" s="51">
        <v>0</v>
      </c>
      <c r="K32" s="51">
        <v>0</v>
      </c>
      <c r="L32" s="51">
        <v>0</v>
      </c>
    </row>
    <row r="33" spans="1:12" ht="15.75">
      <c r="A33" s="5" t="s">
        <v>24</v>
      </c>
      <c r="B33" s="11">
        <f t="shared" si="3"/>
        <v>57</v>
      </c>
      <c r="C33" s="51">
        <v>0</v>
      </c>
      <c r="D33" s="51">
        <v>0</v>
      </c>
      <c r="E33" s="51">
        <v>3</v>
      </c>
      <c r="F33" s="51">
        <v>18</v>
      </c>
      <c r="G33" s="51">
        <v>17</v>
      </c>
      <c r="H33" s="51">
        <v>8</v>
      </c>
      <c r="I33" s="51">
        <v>7</v>
      </c>
      <c r="J33" s="51">
        <v>4</v>
      </c>
      <c r="K33" s="51">
        <v>0</v>
      </c>
      <c r="L33" s="51">
        <v>0</v>
      </c>
    </row>
    <row r="34" spans="1:12" ht="15.75">
      <c r="A34" s="5" t="s">
        <v>25</v>
      </c>
      <c r="B34" s="11">
        <f t="shared" si="3"/>
        <v>57</v>
      </c>
      <c r="C34" s="51">
        <v>0</v>
      </c>
      <c r="D34" s="51">
        <v>0</v>
      </c>
      <c r="E34" s="51">
        <v>1</v>
      </c>
      <c r="F34" s="51">
        <v>19</v>
      </c>
      <c r="G34" s="51">
        <v>14</v>
      </c>
      <c r="H34" s="51">
        <v>14</v>
      </c>
      <c r="I34" s="51">
        <v>4</v>
      </c>
      <c r="J34" s="51">
        <v>5</v>
      </c>
      <c r="K34" s="51">
        <v>0</v>
      </c>
      <c r="L34" s="51">
        <v>0</v>
      </c>
    </row>
    <row r="35" spans="1:12" ht="15.75">
      <c r="A35" s="5" t="s">
        <v>26</v>
      </c>
      <c r="B35" s="11">
        <f t="shared" si="3"/>
        <v>23</v>
      </c>
      <c r="C35" s="51">
        <v>0</v>
      </c>
      <c r="D35" s="51">
        <v>3</v>
      </c>
      <c r="E35" s="51">
        <v>2</v>
      </c>
      <c r="F35" s="51">
        <v>4</v>
      </c>
      <c r="G35" s="51">
        <v>5</v>
      </c>
      <c r="H35" s="51">
        <v>6</v>
      </c>
      <c r="I35" s="51">
        <v>3</v>
      </c>
      <c r="J35" s="51">
        <v>0</v>
      </c>
      <c r="K35" s="51">
        <v>0</v>
      </c>
      <c r="L35" s="51">
        <v>0</v>
      </c>
    </row>
    <row r="36" spans="1:12" ht="15.75">
      <c r="A36" s="5" t="s">
        <v>104</v>
      </c>
      <c r="B36" s="11">
        <f t="shared" si="3"/>
        <v>6</v>
      </c>
      <c r="C36" s="51">
        <v>0</v>
      </c>
      <c r="D36" s="51">
        <v>0</v>
      </c>
      <c r="E36" s="51">
        <v>0</v>
      </c>
      <c r="F36" s="51">
        <v>2</v>
      </c>
      <c r="G36" s="51">
        <v>0</v>
      </c>
      <c r="H36" s="51">
        <v>1</v>
      </c>
      <c r="I36" s="51">
        <v>2</v>
      </c>
      <c r="J36" s="51">
        <v>1</v>
      </c>
      <c r="K36" s="51">
        <v>0</v>
      </c>
      <c r="L36" s="51">
        <v>0</v>
      </c>
    </row>
    <row r="37" spans="1:12" ht="15.75">
      <c r="A37" s="5" t="s">
        <v>27</v>
      </c>
      <c r="B37" s="11">
        <f t="shared" si="3"/>
        <v>47</v>
      </c>
      <c r="C37" s="51">
        <v>0</v>
      </c>
      <c r="D37" s="51">
        <v>3</v>
      </c>
      <c r="E37" s="51">
        <v>2</v>
      </c>
      <c r="F37" s="51">
        <v>11</v>
      </c>
      <c r="G37" s="51">
        <v>9</v>
      </c>
      <c r="H37" s="51">
        <v>9</v>
      </c>
      <c r="I37" s="51">
        <v>11</v>
      </c>
      <c r="J37" s="51">
        <v>2</v>
      </c>
      <c r="K37" s="51">
        <v>0</v>
      </c>
      <c r="L37" s="51">
        <v>0</v>
      </c>
    </row>
    <row r="38" spans="1:12" ht="15.75">
      <c r="A38" s="5" t="s">
        <v>28</v>
      </c>
      <c r="B38" s="11">
        <f t="shared" si="3"/>
        <v>48</v>
      </c>
      <c r="C38" s="51">
        <v>0</v>
      </c>
      <c r="D38" s="51">
        <v>2</v>
      </c>
      <c r="E38" s="51">
        <v>4</v>
      </c>
      <c r="F38" s="51">
        <v>15</v>
      </c>
      <c r="G38" s="51">
        <v>8</v>
      </c>
      <c r="H38" s="51">
        <v>7</v>
      </c>
      <c r="I38" s="51">
        <v>6</v>
      </c>
      <c r="J38" s="51">
        <v>6</v>
      </c>
      <c r="K38" s="51">
        <v>0</v>
      </c>
      <c r="L38" s="51">
        <v>0</v>
      </c>
    </row>
    <row r="39" spans="1:12" ht="15.75">
      <c r="A39" s="5" t="s">
        <v>29</v>
      </c>
      <c r="B39" s="11">
        <f t="shared" si="3"/>
        <v>20</v>
      </c>
      <c r="C39" s="51">
        <v>0</v>
      </c>
      <c r="D39" s="51">
        <v>0</v>
      </c>
      <c r="E39" s="51">
        <v>1</v>
      </c>
      <c r="F39" s="51">
        <v>6</v>
      </c>
      <c r="G39" s="51">
        <v>5</v>
      </c>
      <c r="H39" s="51">
        <v>3</v>
      </c>
      <c r="I39" s="51">
        <v>4</v>
      </c>
      <c r="J39" s="51">
        <v>1</v>
      </c>
      <c r="K39" s="51">
        <v>0</v>
      </c>
      <c r="L39" s="51">
        <v>0</v>
      </c>
    </row>
    <row r="40" spans="1:12" ht="15.75">
      <c r="A40" s="5" t="s">
        <v>30</v>
      </c>
      <c r="B40" s="11">
        <f t="shared" si="3"/>
        <v>38</v>
      </c>
      <c r="C40" s="51">
        <v>0</v>
      </c>
      <c r="D40" s="51">
        <v>2</v>
      </c>
      <c r="E40" s="51">
        <v>1</v>
      </c>
      <c r="F40" s="51">
        <v>14</v>
      </c>
      <c r="G40" s="51">
        <v>6</v>
      </c>
      <c r="H40" s="51">
        <v>8</v>
      </c>
      <c r="I40" s="51">
        <v>5</v>
      </c>
      <c r="J40" s="51">
        <v>1</v>
      </c>
      <c r="K40" s="51">
        <v>1</v>
      </c>
      <c r="L40" s="51">
        <v>0</v>
      </c>
    </row>
    <row r="41" spans="1:12" ht="15.75">
      <c r="A41" s="5" t="s">
        <v>31</v>
      </c>
      <c r="B41" s="11">
        <f t="shared" si="3"/>
        <v>17</v>
      </c>
      <c r="C41" s="51">
        <v>0</v>
      </c>
      <c r="D41" s="51">
        <v>3</v>
      </c>
      <c r="E41" s="51">
        <v>1</v>
      </c>
      <c r="F41" s="51">
        <v>4</v>
      </c>
      <c r="G41" s="51">
        <v>4</v>
      </c>
      <c r="H41" s="51">
        <v>0</v>
      </c>
      <c r="I41" s="51">
        <v>3</v>
      </c>
      <c r="J41" s="51">
        <v>1</v>
      </c>
      <c r="K41" s="51">
        <v>1</v>
      </c>
      <c r="L41" s="51">
        <v>0</v>
      </c>
    </row>
    <row r="42" spans="1:12" ht="15.75">
      <c r="A42" s="5" t="s">
        <v>32</v>
      </c>
      <c r="B42" s="11">
        <f t="shared" si="3"/>
        <v>240</v>
      </c>
      <c r="C42" s="51">
        <v>1</v>
      </c>
      <c r="D42" s="51">
        <v>13</v>
      </c>
      <c r="E42" s="51">
        <v>12</v>
      </c>
      <c r="F42" s="51">
        <v>46</v>
      </c>
      <c r="G42" s="51">
        <v>53</v>
      </c>
      <c r="H42" s="51">
        <v>54</v>
      </c>
      <c r="I42" s="51">
        <v>39</v>
      </c>
      <c r="J42" s="51">
        <v>20</v>
      </c>
      <c r="K42" s="51">
        <v>1</v>
      </c>
      <c r="L42" s="51">
        <v>1</v>
      </c>
    </row>
    <row r="43" spans="1:12" ht="15.75">
      <c r="A43" s="5" t="s">
        <v>33</v>
      </c>
      <c r="B43" s="11">
        <f t="shared" si="3"/>
        <v>33</v>
      </c>
      <c r="C43" s="51">
        <v>0</v>
      </c>
      <c r="D43" s="51">
        <v>1</v>
      </c>
      <c r="E43" s="51">
        <v>1</v>
      </c>
      <c r="F43" s="51">
        <v>7</v>
      </c>
      <c r="G43" s="51">
        <v>9</v>
      </c>
      <c r="H43" s="51">
        <v>6</v>
      </c>
      <c r="I43" s="51">
        <v>5</v>
      </c>
      <c r="J43" s="51">
        <v>4</v>
      </c>
      <c r="K43" s="51">
        <v>0</v>
      </c>
      <c r="L43" s="51">
        <v>0</v>
      </c>
    </row>
    <row r="44" spans="1:12" ht="15.75">
      <c r="A44" s="5" t="s">
        <v>34</v>
      </c>
      <c r="B44" s="11">
        <f t="shared" si="3"/>
        <v>1364</v>
      </c>
      <c r="C44" s="51">
        <v>0</v>
      </c>
      <c r="D44" s="51">
        <v>12</v>
      </c>
      <c r="E44" s="51">
        <v>20</v>
      </c>
      <c r="F44" s="51">
        <v>93</v>
      </c>
      <c r="G44" s="51">
        <v>196</v>
      </c>
      <c r="H44" s="51">
        <v>439</v>
      </c>
      <c r="I44" s="51">
        <v>417</v>
      </c>
      <c r="J44" s="51">
        <v>172</v>
      </c>
      <c r="K44" s="51">
        <v>12</v>
      </c>
      <c r="L44" s="51">
        <v>3</v>
      </c>
    </row>
    <row r="45" spans="1:12" ht="15.75">
      <c r="A45" s="5" t="s">
        <v>35</v>
      </c>
      <c r="B45" s="11">
        <f t="shared" si="3"/>
        <v>153</v>
      </c>
      <c r="C45" s="51">
        <v>0</v>
      </c>
      <c r="D45" s="51">
        <v>3</v>
      </c>
      <c r="E45" s="51">
        <v>11</v>
      </c>
      <c r="F45" s="51">
        <v>28</v>
      </c>
      <c r="G45" s="51">
        <v>35</v>
      </c>
      <c r="H45" s="51">
        <v>40</v>
      </c>
      <c r="I45" s="51">
        <v>25</v>
      </c>
      <c r="J45" s="51">
        <v>11</v>
      </c>
      <c r="K45" s="51">
        <v>0</v>
      </c>
      <c r="L45" s="51">
        <v>0</v>
      </c>
    </row>
    <row r="46" spans="1:12" ht="15.75">
      <c r="A46" s="5" t="s">
        <v>36</v>
      </c>
      <c r="B46" s="11">
        <f t="shared" si="3"/>
        <v>194</v>
      </c>
      <c r="C46" s="51">
        <v>0</v>
      </c>
      <c r="D46" s="51">
        <v>9</v>
      </c>
      <c r="E46" s="51">
        <v>10</v>
      </c>
      <c r="F46" s="51">
        <v>33</v>
      </c>
      <c r="G46" s="51">
        <v>36</v>
      </c>
      <c r="H46" s="51">
        <v>51</v>
      </c>
      <c r="I46" s="51">
        <v>42</v>
      </c>
      <c r="J46" s="51">
        <v>11</v>
      </c>
      <c r="K46" s="51">
        <v>2</v>
      </c>
      <c r="L46" s="51">
        <v>0</v>
      </c>
    </row>
    <row r="47" spans="1:12" ht="15.75">
      <c r="A47" s="5" t="s">
        <v>37</v>
      </c>
      <c r="B47" s="11">
        <f t="shared" si="3"/>
        <v>274</v>
      </c>
      <c r="C47" s="51">
        <v>0</v>
      </c>
      <c r="D47" s="51">
        <v>4</v>
      </c>
      <c r="E47" s="51">
        <v>11</v>
      </c>
      <c r="F47" s="51">
        <v>47</v>
      </c>
      <c r="G47" s="51">
        <v>39</v>
      </c>
      <c r="H47" s="51">
        <v>85</v>
      </c>
      <c r="I47" s="51">
        <v>60</v>
      </c>
      <c r="J47" s="51">
        <v>26</v>
      </c>
      <c r="K47" s="51">
        <v>1</v>
      </c>
      <c r="L47" s="51">
        <v>1</v>
      </c>
    </row>
    <row r="48" spans="1:12" ht="15.75">
      <c r="A48" s="5" t="s">
        <v>38</v>
      </c>
      <c r="B48" s="11">
        <f t="shared" si="3"/>
        <v>26</v>
      </c>
      <c r="C48" s="51">
        <v>0</v>
      </c>
      <c r="D48" s="51">
        <v>1</v>
      </c>
      <c r="E48" s="51">
        <v>1</v>
      </c>
      <c r="F48" s="51">
        <v>10</v>
      </c>
      <c r="G48" s="51">
        <v>3</v>
      </c>
      <c r="H48" s="51">
        <v>6</v>
      </c>
      <c r="I48" s="51">
        <v>4</v>
      </c>
      <c r="J48" s="51">
        <v>1</v>
      </c>
      <c r="K48" s="51">
        <v>0</v>
      </c>
      <c r="L48" s="51">
        <v>0</v>
      </c>
    </row>
    <row r="49" spans="1:12" ht="15.75">
      <c r="A49" s="5" t="s">
        <v>39</v>
      </c>
      <c r="B49" s="11">
        <f t="shared" si="3"/>
        <v>378</v>
      </c>
      <c r="C49" s="51">
        <v>0</v>
      </c>
      <c r="D49" s="51">
        <v>4</v>
      </c>
      <c r="E49" s="51">
        <v>15</v>
      </c>
      <c r="F49" s="51">
        <v>51</v>
      </c>
      <c r="G49" s="51">
        <v>79</v>
      </c>
      <c r="H49" s="51">
        <v>107</v>
      </c>
      <c r="I49" s="51">
        <v>81</v>
      </c>
      <c r="J49" s="51">
        <v>35</v>
      </c>
      <c r="K49" s="51">
        <v>5</v>
      </c>
      <c r="L49" s="51">
        <v>1</v>
      </c>
    </row>
    <row r="50" spans="1:12" ht="15.75">
      <c r="A50" s="5" t="s">
        <v>40</v>
      </c>
      <c r="B50" s="11">
        <f t="shared" si="3"/>
        <v>49</v>
      </c>
      <c r="C50" s="51">
        <v>0</v>
      </c>
      <c r="D50" s="51">
        <v>1</v>
      </c>
      <c r="E50" s="51">
        <v>6</v>
      </c>
      <c r="F50" s="51">
        <v>12</v>
      </c>
      <c r="G50" s="51">
        <v>11</v>
      </c>
      <c r="H50" s="51">
        <v>14</v>
      </c>
      <c r="I50" s="51">
        <v>2</v>
      </c>
      <c r="J50" s="51">
        <v>2</v>
      </c>
      <c r="K50" s="51">
        <v>1</v>
      </c>
      <c r="L50" s="51">
        <v>0</v>
      </c>
    </row>
    <row r="51" spans="1:12" ht="15.75">
      <c r="A51" s="5" t="s">
        <v>41</v>
      </c>
      <c r="B51" s="11">
        <f t="shared" si="3"/>
        <v>86</v>
      </c>
      <c r="C51" s="51">
        <v>0</v>
      </c>
      <c r="D51" s="51">
        <v>5</v>
      </c>
      <c r="E51" s="51">
        <v>11</v>
      </c>
      <c r="F51" s="51">
        <v>19</v>
      </c>
      <c r="G51" s="51">
        <v>15</v>
      </c>
      <c r="H51" s="51">
        <v>13</v>
      </c>
      <c r="I51" s="51">
        <v>14</v>
      </c>
      <c r="J51" s="51">
        <v>8</v>
      </c>
      <c r="K51" s="51">
        <v>1</v>
      </c>
      <c r="L51" s="51">
        <v>0</v>
      </c>
    </row>
    <row r="52" spans="1:12" ht="15.75">
      <c r="A52" s="5" t="s">
        <v>42</v>
      </c>
      <c r="B52" s="11">
        <f t="shared" si="3"/>
        <v>39</v>
      </c>
      <c r="C52" s="51">
        <v>0</v>
      </c>
      <c r="D52" s="51">
        <v>1</v>
      </c>
      <c r="E52" s="51">
        <v>3</v>
      </c>
      <c r="F52" s="51">
        <v>3</v>
      </c>
      <c r="G52" s="51">
        <v>9</v>
      </c>
      <c r="H52" s="51">
        <v>13</v>
      </c>
      <c r="I52" s="51">
        <v>5</v>
      </c>
      <c r="J52" s="51">
        <v>4</v>
      </c>
      <c r="K52" s="51">
        <v>1</v>
      </c>
      <c r="L52" s="51">
        <v>0</v>
      </c>
    </row>
    <row r="53" spans="1:12" ht="15.75">
      <c r="A53" s="5" t="s">
        <v>43</v>
      </c>
      <c r="B53" s="11">
        <f t="shared" si="3"/>
        <v>61</v>
      </c>
      <c r="C53" s="51">
        <v>0</v>
      </c>
      <c r="D53" s="51">
        <v>0</v>
      </c>
      <c r="E53" s="51">
        <v>0</v>
      </c>
      <c r="F53" s="51">
        <v>1</v>
      </c>
      <c r="G53" s="51">
        <v>5</v>
      </c>
      <c r="H53" s="51">
        <v>23</v>
      </c>
      <c r="I53" s="51">
        <v>21</v>
      </c>
      <c r="J53" s="51">
        <v>10</v>
      </c>
      <c r="K53" s="51">
        <v>0</v>
      </c>
      <c r="L53" s="51">
        <v>1</v>
      </c>
    </row>
    <row r="54" spans="1:12" ht="15.75">
      <c r="A54" s="5" t="s">
        <v>44</v>
      </c>
      <c r="B54" s="11">
        <f t="shared" si="3"/>
        <v>65</v>
      </c>
      <c r="C54" s="51">
        <v>0</v>
      </c>
      <c r="D54" s="51">
        <v>2</v>
      </c>
      <c r="E54" s="51">
        <v>0</v>
      </c>
      <c r="F54" s="51">
        <v>11</v>
      </c>
      <c r="G54" s="51">
        <v>17</v>
      </c>
      <c r="H54" s="51">
        <v>18</v>
      </c>
      <c r="I54" s="51">
        <v>12</v>
      </c>
      <c r="J54" s="51">
        <v>5</v>
      </c>
      <c r="K54" s="51">
        <v>0</v>
      </c>
      <c r="L54" s="51">
        <v>0</v>
      </c>
    </row>
    <row r="55" spans="1:12" ht="15.75">
      <c r="A55" s="5" t="s">
        <v>45</v>
      </c>
      <c r="B55" s="11">
        <f t="shared" si="3"/>
        <v>263</v>
      </c>
      <c r="C55" s="51">
        <v>0</v>
      </c>
      <c r="D55" s="51">
        <v>1</v>
      </c>
      <c r="E55" s="51">
        <v>10</v>
      </c>
      <c r="F55" s="51">
        <v>23</v>
      </c>
      <c r="G55" s="51">
        <v>43</v>
      </c>
      <c r="H55" s="51">
        <v>72</v>
      </c>
      <c r="I55" s="51">
        <v>76</v>
      </c>
      <c r="J55" s="51">
        <v>37</v>
      </c>
      <c r="K55" s="51">
        <v>1</v>
      </c>
      <c r="L55" s="51">
        <v>0</v>
      </c>
    </row>
    <row r="56" spans="1:12" ht="15.75">
      <c r="A56" s="5" t="s">
        <v>46</v>
      </c>
      <c r="B56" s="11">
        <f t="shared" si="3"/>
        <v>43</v>
      </c>
      <c r="C56" s="51">
        <v>1</v>
      </c>
      <c r="D56" s="51">
        <v>0</v>
      </c>
      <c r="E56" s="51">
        <v>9</v>
      </c>
      <c r="F56" s="51">
        <v>11</v>
      </c>
      <c r="G56" s="51">
        <v>9</v>
      </c>
      <c r="H56" s="51">
        <v>10</v>
      </c>
      <c r="I56" s="51">
        <v>2</v>
      </c>
      <c r="J56" s="51">
        <v>1</v>
      </c>
      <c r="K56" s="51">
        <v>0</v>
      </c>
      <c r="L56" s="51">
        <v>0</v>
      </c>
    </row>
    <row r="57" spans="1:12" ht="15.75">
      <c r="A57" s="5" t="s">
        <v>47</v>
      </c>
      <c r="B57" s="11">
        <f t="shared" si="3"/>
        <v>163</v>
      </c>
      <c r="C57" s="51">
        <v>0</v>
      </c>
      <c r="D57" s="51">
        <v>2</v>
      </c>
      <c r="E57" s="51">
        <v>2</v>
      </c>
      <c r="F57" s="51">
        <v>14</v>
      </c>
      <c r="G57" s="51">
        <v>34</v>
      </c>
      <c r="H57" s="51">
        <v>61</v>
      </c>
      <c r="I57" s="51">
        <v>30</v>
      </c>
      <c r="J57" s="51">
        <v>19</v>
      </c>
      <c r="K57" s="51">
        <v>0</v>
      </c>
      <c r="L57" s="51">
        <v>1</v>
      </c>
    </row>
    <row r="58" spans="1:12" ht="15.75">
      <c r="A58" s="5" t="s">
        <v>48</v>
      </c>
      <c r="B58" s="11">
        <f t="shared" si="3"/>
        <v>182</v>
      </c>
      <c r="C58" s="51">
        <v>0</v>
      </c>
      <c r="D58" s="51">
        <v>2</v>
      </c>
      <c r="E58" s="51">
        <v>10</v>
      </c>
      <c r="F58" s="51">
        <v>37</v>
      </c>
      <c r="G58" s="51">
        <v>47</v>
      </c>
      <c r="H58" s="51">
        <v>33</v>
      </c>
      <c r="I58" s="51">
        <v>39</v>
      </c>
      <c r="J58" s="51">
        <v>12</v>
      </c>
      <c r="K58" s="51">
        <v>2</v>
      </c>
      <c r="L58" s="51">
        <v>0</v>
      </c>
    </row>
    <row r="59" spans="1:12" ht="15.75">
      <c r="A59" s="5" t="s">
        <v>49</v>
      </c>
      <c r="B59" s="11">
        <f t="shared" si="3"/>
        <v>22</v>
      </c>
      <c r="C59" s="51">
        <v>0</v>
      </c>
      <c r="D59" s="51">
        <v>0</v>
      </c>
      <c r="E59" s="51">
        <v>0</v>
      </c>
      <c r="F59" s="51">
        <v>6</v>
      </c>
      <c r="G59" s="51">
        <v>4</v>
      </c>
      <c r="H59" s="51">
        <v>3</v>
      </c>
      <c r="I59" s="51">
        <v>6</v>
      </c>
      <c r="J59" s="51">
        <v>3</v>
      </c>
      <c r="K59" s="51">
        <v>0</v>
      </c>
      <c r="L59" s="51">
        <v>0</v>
      </c>
    </row>
    <row r="60" spans="1:12" ht="15.75">
      <c r="A60" s="5" t="s">
        <v>50</v>
      </c>
      <c r="B60" s="11">
        <f t="shared" si="3"/>
        <v>8</v>
      </c>
      <c r="C60" s="51">
        <v>0</v>
      </c>
      <c r="D60" s="51">
        <v>1</v>
      </c>
      <c r="E60" s="51">
        <v>0</v>
      </c>
      <c r="F60" s="51">
        <v>1</v>
      </c>
      <c r="G60" s="51">
        <v>2</v>
      </c>
      <c r="H60" s="51">
        <v>2</v>
      </c>
      <c r="I60" s="51">
        <v>2</v>
      </c>
      <c r="J60" s="51">
        <v>0</v>
      </c>
      <c r="K60" s="51">
        <v>0</v>
      </c>
      <c r="L60" s="51">
        <v>0</v>
      </c>
    </row>
    <row r="61" spans="1:12" ht="15.75">
      <c r="A61" s="5" t="s">
        <v>51</v>
      </c>
      <c r="B61" s="11">
        <f aca="true" t="shared" si="4" ref="B61:B73">SUM(C61:L61)</f>
        <v>9</v>
      </c>
      <c r="C61" s="51">
        <v>0</v>
      </c>
      <c r="D61" s="51">
        <v>0</v>
      </c>
      <c r="E61" s="51">
        <v>1</v>
      </c>
      <c r="F61" s="51">
        <v>2</v>
      </c>
      <c r="G61" s="51">
        <v>2</v>
      </c>
      <c r="H61" s="51">
        <v>0</v>
      </c>
      <c r="I61" s="51">
        <v>4</v>
      </c>
      <c r="J61" s="51">
        <v>0</v>
      </c>
      <c r="K61" s="51">
        <v>0</v>
      </c>
      <c r="L61" s="51">
        <v>0</v>
      </c>
    </row>
    <row r="62" spans="1:12" ht="15.75">
      <c r="A62" s="5" t="s">
        <v>52</v>
      </c>
      <c r="B62" s="11">
        <f t="shared" si="4"/>
        <v>40</v>
      </c>
      <c r="C62" s="51">
        <v>0</v>
      </c>
      <c r="D62" s="51">
        <v>2</v>
      </c>
      <c r="E62" s="51">
        <v>1</v>
      </c>
      <c r="F62" s="51">
        <v>9</v>
      </c>
      <c r="G62" s="51">
        <v>7</v>
      </c>
      <c r="H62" s="51">
        <v>11</v>
      </c>
      <c r="I62" s="51">
        <v>5</v>
      </c>
      <c r="J62" s="51">
        <v>5</v>
      </c>
      <c r="K62" s="51">
        <v>0</v>
      </c>
      <c r="L62" s="51">
        <v>0</v>
      </c>
    </row>
    <row r="63" spans="1:12" ht="15.75">
      <c r="A63" s="5" t="s">
        <v>53</v>
      </c>
      <c r="B63" s="11">
        <f t="shared" si="4"/>
        <v>1022</v>
      </c>
      <c r="C63" s="51">
        <v>1</v>
      </c>
      <c r="D63" s="51">
        <v>10</v>
      </c>
      <c r="E63" s="51">
        <v>14</v>
      </c>
      <c r="F63" s="51">
        <v>76</v>
      </c>
      <c r="G63" s="51">
        <v>177</v>
      </c>
      <c r="H63" s="51">
        <v>326</v>
      </c>
      <c r="I63" s="51">
        <v>296</v>
      </c>
      <c r="J63" s="51">
        <v>105</v>
      </c>
      <c r="K63" s="51">
        <v>13</v>
      </c>
      <c r="L63" s="51">
        <v>4</v>
      </c>
    </row>
    <row r="64" spans="1:12" ht="15.75">
      <c r="A64" s="5" t="s">
        <v>54</v>
      </c>
      <c r="B64" s="11">
        <f t="shared" si="4"/>
        <v>66</v>
      </c>
      <c r="C64" s="51">
        <v>1</v>
      </c>
      <c r="D64" s="51">
        <v>4</v>
      </c>
      <c r="E64" s="51">
        <v>7</v>
      </c>
      <c r="F64" s="51">
        <v>16</v>
      </c>
      <c r="G64" s="51">
        <v>17</v>
      </c>
      <c r="H64" s="51">
        <v>11</v>
      </c>
      <c r="I64" s="51">
        <v>5</v>
      </c>
      <c r="J64" s="51">
        <v>5</v>
      </c>
      <c r="K64" s="51">
        <v>0</v>
      </c>
      <c r="L64" s="51">
        <v>0</v>
      </c>
    </row>
    <row r="65" spans="1:12" ht="15.75">
      <c r="A65" s="5" t="s">
        <v>55</v>
      </c>
      <c r="B65" s="11">
        <f t="shared" si="4"/>
        <v>10</v>
      </c>
      <c r="C65" s="51">
        <v>0</v>
      </c>
      <c r="D65" s="51">
        <v>0</v>
      </c>
      <c r="E65" s="51">
        <v>0</v>
      </c>
      <c r="F65" s="51">
        <v>2</v>
      </c>
      <c r="G65" s="51">
        <v>0</v>
      </c>
      <c r="H65" s="51">
        <v>2</v>
      </c>
      <c r="I65" s="51">
        <v>4</v>
      </c>
      <c r="J65" s="51">
        <v>2</v>
      </c>
      <c r="K65" s="51">
        <v>0</v>
      </c>
      <c r="L65" s="51">
        <v>0</v>
      </c>
    </row>
    <row r="66" spans="1:12" ht="15.75">
      <c r="A66" s="5" t="s">
        <v>56</v>
      </c>
      <c r="B66" s="11">
        <f t="shared" si="4"/>
        <v>9</v>
      </c>
      <c r="C66" s="51">
        <v>0</v>
      </c>
      <c r="D66" s="51">
        <v>0</v>
      </c>
      <c r="E66" s="51">
        <v>1</v>
      </c>
      <c r="F66" s="51">
        <v>2</v>
      </c>
      <c r="G66" s="51">
        <v>1</v>
      </c>
      <c r="H66" s="51">
        <v>2</v>
      </c>
      <c r="I66" s="51">
        <v>1</v>
      </c>
      <c r="J66" s="51">
        <v>2</v>
      </c>
      <c r="K66" s="51">
        <v>0</v>
      </c>
      <c r="L66" s="51">
        <v>0</v>
      </c>
    </row>
    <row r="67" spans="1:12" ht="15.75">
      <c r="A67" s="5" t="s">
        <v>57</v>
      </c>
      <c r="B67" s="11">
        <f t="shared" si="4"/>
        <v>116</v>
      </c>
      <c r="C67" s="51">
        <v>0</v>
      </c>
      <c r="D67" s="51">
        <v>3</v>
      </c>
      <c r="E67" s="51">
        <v>9</v>
      </c>
      <c r="F67" s="51">
        <v>16</v>
      </c>
      <c r="G67" s="51">
        <v>30</v>
      </c>
      <c r="H67" s="51">
        <v>26</v>
      </c>
      <c r="I67" s="51">
        <v>21</v>
      </c>
      <c r="J67" s="51">
        <v>9</v>
      </c>
      <c r="K67" s="51">
        <v>2</v>
      </c>
      <c r="L67" s="51">
        <v>0</v>
      </c>
    </row>
    <row r="68" spans="1:12" ht="15.75">
      <c r="A68" s="5" t="s">
        <v>58</v>
      </c>
      <c r="B68" s="11">
        <f t="shared" si="4"/>
        <v>51</v>
      </c>
      <c r="C68" s="51">
        <v>0</v>
      </c>
      <c r="D68" s="51">
        <v>1</v>
      </c>
      <c r="E68" s="51">
        <v>5</v>
      </c>
      <c r="F68" s="51">
        <v>5</v>
      </c>
      <c r="G68" s="51">
        <v>13</v>
      </c>
      <c r="H68" s="51">
        <v>12</v>
      </c>
      <c r="I68" s="51">
        <v>12</v>
      </c>
      <c r="J68" s="51">
        <v>3</v>
      </c>
      <c r="K68" s="51">
        <v>0</v>
      </c>
      <c r="L68" s="51">
        <v>0</v>
      </c>
    </row>
    <row r="69" spans="1:12" ht="15.75">
      <c r="A69" s="5" t="s">
        <v>59</v>
      </c>
      <c r="B69" s="11">
        <f t="shared" si="4"/>
        <v>42</v>
      </c>
      <c r="C69" s="51">
        <v>0</v>
      </c>
      <c r="D69" s="51">
        <v>0</v>
      </c>
      <c r="E69" s="51">
        <v>3</v>
      </c>
      <c r="F69" s="51">
        <v>15</v>
      </c>
      <c r="G69" s="51">
        <v>5</v>
      </c>
      <c r="H69" s="51">
        <v>9</v>
      </c>
      <c r="I69" s="51">
        <v>6</v>
      </c>
      <c r="J69" s="51">
        <v>4</v>
      </c>
      <c r="K69" s="51">
        <v>0</v>
      </c>
      <c r="L69" s="51">
        <v>0</v>
      </c>
    </row>
    <row r="70" spans="1:12" ht="15.75">
      <c r="A70" s="5" t="s">
        <v>60</v>
      </c>
      <c r="B70" s="11">
        <f t="shared" si="4"/>
        <v>26</v>
      </c>
      <c r="C70" s="51">
        <v>0</v>
      </c>
      <c r="D70" s="51">
        <v>2</v>
      </c>
      <c r="E70" s="51">
        <v>4</v>
      </c>
      <c r="F70" s="51">
        <v>4</v>
      </c>
      <c r="G70" s="51">
        <v>4</v>
      </c>
      <c r="H70" s="51">
        <v>9</v>
      </c>
      <c r="I70" s="51">
        <v>2</v>
      </c>
      <c r="J70" s="51">
        <v>1</v>
      </c>
      <c r="K70" s="51">
        <v>0</v>
      </c>
      <c r="L70" s="51">
        <v>0</v>
      </c>
    </row>
    <row r="71" spans="1:12" ht="15.75">
      <c r="A71" s="5" t="s">
        <v>61</v>
      </c>
      <c r="B71" s="11">
        <f t="shared" si="4"/>
        <v>630</v>
      </c>
      <c r="C71" s="51">
        <v>0</v>
      </c>
      <c r="D71" s="51">
        <v>8</v>
      </c>
      <c r="E71" s="51">
        <v>9</v>
      </c>
      <c r="F71" s="51">
        <v>58</v>
      </c>
      <c r="G71" s="51">
        <v>103</v>
      </c>
      <c r="H71" s="51">
        <v>183</v>
      </c>
      <c r="I71" s="51">
        <v>172</v>
      </c>
      <c r="J71" s="51">
        <v>92</v>
      </c>
      <c r="K71" s="51">
        <v>2</v>
      </c>
      <c r="L71" s="51">
        <v>3</v>
      </c>
    </row>
    <row r="72" spans="1:12" ht="15.75">
      <c r="A72" s="5" t="s">
        <v>62</v>
      </c>
      <c r="B72" s="11">
        <f t="shared" si="4"/>
        <v>24</v>
      </c>
      <c r="C72" s="51">
        <v>0</v>
      </c>
      <c r="D72" s="51">
        <v>1</v>
      </c>
      <c r="E72" s="51">
        <v>0</v>
      </c>
      <c r="F72" s="51">
        <v>5</v>
      </c>
      <c r="G72" s="51">
        <v>4</v>
      </c>
      <c r="H72" s="51">
        <v>9</v>
      </c>
      <c r="I72" s="51">
        <v>4</v>
      </c>
      <c r="J72" s="51">
        <v>1</v>
      </c>
      <c r="K72" s="51">
        <v>0</v>
      </c>
      <c r="L72" s="51">
        <v>0</v>
      </c>
    </row>
    <row r="73" spans="1:12" ht="15.75">
      <c r="A73" s="15" t="s">
        <v>63</v>
      </c>
      <c r="B73" s="11">
        <f t="shared" si="4"/>
        <v>8</v>
      </c>
      <c r="C73" s="51">
        <v>0</v>
      </c>
      <c r="D73" s="51">
        <v>0</v>
      </c>
      <c r="E73" s="51">
        <v>0</v>
      </c>
      <c r="F73" s="51">
        <v>2</v>
      </c>
      <c r="G73" s="51">
        <v>1</v>
      </c>
      <c r="H73" s="51">
        <v>2</v>
      </c>
      <c r="I73" s="51">
        <v>1</v>
      </c>
      <c r="J73" s="51">
        <v>2</v>
      </c>
      <c r="K73" s="51">
        <v>0</v>
      </c>
      <c r="L73" s="51">
        <v>0</v>
      </c>
    </row>
    <row r="74" spans="1:12" ht="15.75">
      <c r="A74" s="14"/>
      <c r="B74" s="1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2" ht="15.75">
      <c r="A75" s="59" t="s">
        <v>116</v>
      </c>
      <c r="B75" s="12"/>
    </row>
  </sheetData>
  <sheetProtection/>
  <mergeCells count="1">
    <mergeCell ref="C4:L4"/>
  </mergeCells>
  <hyperlinks>
    <hyperlink ref="A75" r:id="rId1" display="SOURCE:  New York State Department of Health, https://www.health.ny.gov/statistics/vital_statistics/vs_reports_tables_list.htm (last viewed August 13, 2019)."/>
  </hyperlinks>
  <printOptions/>
  <pageMargins left="0.7" right="0.7" top="0.75" bottom="0.75" header="0.3" footer="0.3"/>
  <pageSetup fitToHeight="2" fitToWidth="1" horizontalDpi="600" verticalDpi="600" orientation="landscape" scale="73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1.77734375" style="0" customWidth="1"/>
  </cols>
  <sheetData>
    <row r="1" spans="1:12" ht="20.25">
      <c r="A1" s="19" t="s">
        <v>93</v>
      </c>
      <c r="B1" s="5"/>
      <c r="C1" s="5"/>
      <c r="D1" s="5"/>
      <c r="E1" s="5"/>
      <c r="F1" s="5"/>
      <c r="G1" s="5"/>
      <c r="H1" s="5"/>
      <c r="I1" s="5"/>
      <c r="J1" s="5"/>
      <c r="K1" s="7"/>
      <c r="L1" s="5"/>
    </row>
    <row r="2" spans="1:12" ht="20.25">
      <c r="A2" s="20" t="s">
        <v>107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3" ht="15.75">
      <c r="A7" s="21" t="s">
        <v>1</v>
      </c>
      <c r="B7" s="23">
        <v>19108</v>
      </c>
      <c r="C7" s="23">
        <v>36</v>
      </c>
      <c r="D7" s="23">
        <v>463</v>
      </c>
      <c r="E7" s="23">
        <v>801</v>
      </c>
      <c r="F7" s="23">
        <v>2968</v>
      </c>
      <c r="G7" s="23">
        <v>3941</v>
      </c>
      <c r="H7" s="23">
        <v>4932</v>
      </c>
      <c r="I7" s="23">
        <v>3963</v>
      </c>
      <c r="J7" s="23">
        <v>1714</v>
      </c>
      <c r="K7" s="23">
        <v>180</v>
      </c>
      <c r="L7" s="23">
        <v>110</v>
      </c>
      <c r="M7" s="23"/>
    </row>
    <row r="8" spans="1:13" ht="15.75">
      <c r="A8" s="2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5.75">
      <c r="A9" s="21" t="s">
        <v>2</v>
      </c>
      <c r="B9" s="23">
        <v>10925</v>
      </c>
      <c r="C9" s="23">
        <v>21</v>
      </c>
      <c r="D9" s="23">
        <v>299</v>
      </c>
      <c r="E9" s="23">
        <v>510</v>
      </c>
      <c r="F9" s="23">
        <v>1919</v>
      </c>
      <c r="G9" s="23">
        <v>2291</v>
      </c>
      <c r="H9" s="23">
        <v>2653</v>
      </c>
      <c r="I9" s="23">
        <v>2105</v>
      </c>
      <c r="J9" s="23">
        <v>925</v>
      </c>
      <c r="K9" s="23">
        <v>111</v>
      </c>
      <c r="L9" s="23">
        <v>91</v>
      </c>
      <c r="M9" s="23"/>
    </row>
    <row r="10" spans="1:13" ht="15.75">
      <c r="A10" s="21" t="s">
        <v>3</v>
      </c>
      <c r="B10" s="23">
        <v>2303</v>
      </c>
      <c r="C10" s="23">
        <v>7</v>
      </c>
      <c r="D10" s="23">
        <v>90</v>
      </c>
      <c r="E10" s="23">
        <v>150</v>
      </c>
      <c r="F10" s="23">
        <v>475</v>
      </c>
      <c r="G10" s="23">
        <v>503</v>
      </c>
      <c r="H10" s="23">
        <v>509</v>
      </c>
      <c r="I10" s="23">
        <v>372</v>
      </c>
      <c r="J10" s="23">
        <v>151</v>
      </c>
      <c r="K10" s="23">
        <v>19</v>
      </c>
      <c r="L10" s="23">
        <v>27</v>
      </c>
      <c r="M10" s="23"/>
    </row>
    <row r="11" spans="1:13" ht="15.75">
      <c r="A11" s="21" t="s">
        <v>4</v>
      </c>
      <c r="B11" s="23">
        <v>3536</v>
      </c>
      <c r="C11" s="23">
        <v>6</v>
      </c>
      <c r="D11" s="23">
        <v>103</v>
      </c>
      <c r="E11" s="23">
        <v>177</v>
      </c>
      <c r="F11" s="23">
        <v>723</v>
      </c>
      <c r="G11" s="23">
        <v>749</v>
      </c>
      <c r="H11" s="23">
        <v>832</v>
      </c>
      <c r="I11" s="23">
        <v>598</v>
      </c>
      <c r="J11" s="23">
        <v>285</v>
      </c>
      <c r="K11" s="23">
        <v>34</v>
      </c>
      <c r="L11" s="23">
        <v>29</v>
      </c>
      <c r="M11" s="23"/>
    </row>
    <row r="12" spans="1:13" ht="15.75">
      <c r="A12" s="21" t="s">
        <v>5</v>
      </c>
      <c r="B12" s="23">
        <v>1701</v>
      </c>
      <c r="C12" s="23">
        <v>5</v>
      </c>
      <c r="D12" s="23">
        <v>45</v>
      </c>
      <c r="E12" s="23">
        <v>67</v>
      </c>
      <c r="F12" s="23">
        <v>248</v>
      </c>
      <c r="G12" s="23">
        <v>300</v>
      </c>
      <c r="H12" s="23">
        <v>428</v>
      </c>
      <c r="I12" s="23">
        <v>383</v>
      </c>
      <c r="J12" s="23">
        <v>192</v>
      </c>
      <c r="K12" s="23">
        <v>24</v>
      </c>
      <c r="L12" s="23">
        <v>9</v>
      </c>
      <c r="M12" s="23"/>
    </row>
    <row r="13" spans="1:13" ht="15.75">
      <c r="A13" s="21" t="s">
        <v>6</v>
      </c>
      <c r="B13" s="23">
        <v>2729</v>
      </c>
      <c r="C13" s="23">
        <v>1</v>
      </c>
      <c r="D13" s="23">
        <v>45</v>
      </c>
      <c r="E13" s="23">
        <v>98</v>
      </c>
      <c r="F13" s="23">
        <v>406</v>
      </c>
      <c r="G13" s="23">
        <v>583</v>
      </c>
      <c r="H13" s="23">
        <v>705</v>
      </c>
      <c r="I13" s="23">
        <v>594</v>
      </c>
      <c r="J13" s="23">
        <v>244</v>
      </c>
      <c r="K13" s="23">
        <v>33</v>
      </c>
      <c r="L13" s="23">
        <v>20</v>
      </c>
      <c r="M13" s="23"/>
    </row>
    <row r="14" spans="1:13" ht="15.75">
      <c r="A14" s="21" t="s">
        <v>7</v>
      </c>
      <c r="B14" s="23">
        <v>656</v>
      </c>
      <c r="C14" s="23">
        <v>2</v>
      </c>
      <c r="D14" s="23">
        <v>16</v>
      </c>
      <c r="E14" s="23">
        <v>18</v>
      </c>
      <c r="F14" s="23">
        <v>67</v>
      </c>
      <c r="G14" s="23">
        <v>156</v>
      </c>
      <c r="H14" s="23">
        <v>179</v>
      </c>
      <c r="I14" s="23">
        <v>158</v>
      </c>
      <c r="J14" s="23">
        <v>53</v>
      </c>
      <c r="K14" s="23">
        <v>1</v>
      </c>
      <c r="L14" s="23">
        <v>6</v>
      </c>
      <c r="M14" s="23"/>
    </row>
    <row r="15" spans="1:13" ht="15.75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5.75">
      <c r="A16" s="21" t="s">
        <v>8</v>
      </c>
      <c r="B16" s="23">
        <v>8183</v>
      </c>
      <c r="C16" s="23">
        <v>15</v>
      </c>
      <c r="D16" s="23">
        <v>164</v>
      </c>
      <c r="E16" s="23">
        <v>291</v>
      </c>
      <c r="F16" s="23">
        <v>1049</v>
      </c>
      <c r="G16" s="23">
        <v>1650</v>
      </c>
      <c r="H16" s="23">
        <v>2279</v>
      </c>
      <c r="I16" s="23">
        <v>1858</v>
      </c>
      <c r="J16" s="23">
        <v>789</v>
      </c>
      <c r="K16" s="23">
        <v>69</v>
      </c>
      <c r="L16" s="23">
        <v>19</v>
      </c>
      <c r="M16" s="23"/>
    </row>
    <row r="17" spans="1:13" ht="15.75">
      <c r="A17" s="21" t="s">
        <v>9</v>
      </c>
      <c r="B17" s="23">
        <v>188</v>
      </c>
      <c r="C17" s="49">
        <v>0</v>
      </c>
      <c r="D17" s="23">
        <v>6</v>
      </c>
      <c r="E17" s="23">
        <v>12</v>
      </c>
      <c r="F17" s="23">
        <v>17</v>
      </c>
      <c r="G17" s="23">
        <v>42</v>
      </c>
      <c r="H17" s="23">
        <v>54</v>
      </c>
      <c r="I17" s="23">
        <v>42</v>
      </c>
      <c r="J17" s="23">
        <v>13</v>
      </c>
      <c r="K17" s="49">
        <v>1</v>
      </c>
      <c r="L17" s="23">
        <v>1</v>
      </c>
      <c r="M17" s="23"/>
    </row>
    <row r="18" spans="1:13" ht="15.75">
      <c r="A18" s="21" t="s">
        <v>10</v>
      </c>
      <c r="B18" s="23">
        <v>47</v>
      </c>
      <c r="C18" s="49">
        <v>0</v>
      </c>
      <c r="D18" s="49">
        <v>0</v>
      </c>
      <c r="E18" s="23">
        <v>3</v>
      </c>
      <c r="F18" s="23">
        <v>16</v>
      </c>
      <c r="G18" s="23">
        <v>9</v>
      </c>
      <c r="H18" s="23">
        <v>8</v>
      </c>
      <c r="I18" s="23">
        <v>9</v>
      </c>
      <c r="J18" s="23">
        <v>2</v>
      </c>
      <c r="K18" s="49">
        <v>0</v>
      </c>
      <c r="L18" s="49">
        <v>0</v>
      </c>
      <c r="M18" s="23"/>
    </row>
    <row r="19" spans="1:13" ht="15.75">
      <c r="A19" s="21" t="s">
        <v>11</v>
      </c>
      <c r="B19" s="23">
        <v>100</v>
      </c>
      <c r="C19" s="49">
        <v>0</v>
      </c>
      <c r="D19" s="23">
        <v>2</v>
      </c>
      <c r="E19" s="23">
        <v>9</v>
      </c>
      <c r="F19" s="23">
        <v>18</v>
      </c>
      <c r="G19" s="23">
        <v>20</v>
      </c>
      <c r="H19" s="23">
        <v>23</v>
      </c>
      <c r="I19" s="23">
        <v>19</v>
      </c>
      <c r="J19" s="23">
        <v>9</v>
      </c>
      <c r="K19" s="49">
        <v>0</v>
      </c>
      <c r="L19" s="49">
        <v>0</v>
      </c>
      <c r="M19" s="23"/>
    </row>
    <row r="20" spans="1:13" ht="15.75">
      <c r="A20" s="21" t="s">
        <v>12</v>
      </c>
      <c r="B20" s="23">
        <v>83</v>
      </c>
      <c r="C20" s="49">
        <v>0</v>
      </c>
      <c r="D20" s="23">
        <v>2</v>
      </c>
      <c r="E20" s="23">
        <v>5</v>
      </c>
      <c r="F20" s="23">
        <v>18</v>
      </c>
      <c r="G20" s="23">
        <v>32</v>
      </c>
      <c r="H20" s="23">
        <v>15</v>
      </c>
      <c r="I20" s="23">
        <v>8</v>
      </c>
      <c r="J20" s="23">
        <v>3</v>
      </c>
      <c r="K20" s="49">
        <v>0</v>
      </c>
      <c r="L20" s="49">
        <v>0</v>
      </c>
      <c r="M20" s="23"/>
    </row>
    <row r="21" spans="1:13" ht="15.75">
      <c r="A21" s="21" t="s">
        <v>13</v>
      </c>
      <c r="B21" s="23">
        <v>30</v>
      </c>
      <c r="C21" s="49">
        <v>0</v>
      </c>
      <c r="D21" s="23">
        <v>1</v>
      </c>
      <c r="E21" s="23">
        <v>3</v>
      </c>
      <c r="F21" s="23">
        <v>5</v>
      </c>
      <c r="G21" s="23">
        <v>3</v>
      </c>
      <c r="H21" s="23">
        <v>5</v>
      </c>
      <c r="I21" s="23">
        <v>11</v>
      </c>
      <c r="J21" s="23">
        <v>2</v>
      </c>
      <c r="K21" s="49">
        <v>0</v>
      </c>
      <c r="L21" s="49">
        <v>0</v>
      </c>
      <c r="M21" s="23"/>
    </row>
    <row r="22" spans="1:13" ht="15.75">
      <c r="A22" s="21" t="s">
        <v>14</v>
      </c>
      <c r="B22" s="23">
        <v>141</v>
      </c>
      <c r="C22" s="49">
        <v>0</v>
      </c>
      <c r="D22" s="23">
        <v>9</v>
      </c>
      <c r="E22" s="23">
        <v>6</v>
      </c>
      <c r="F22" s="23">
        <v>34</v>
      </c>
      <c r="G22" s="23">
        <v>28</v>
      </c>
      <c r="H22" s="23">
        <v>38</v>
      </c>
      <c r="I22" s="23">
        <v>22</v>
      </c>
      <c r="J22" s="23">
        <v>4</v>
      </c>
      <c r="K22" s="49">
        <v>0</v>
      </c>
      <c r="L22" s="49">
        <v>0</v>
      </c>
      <c r="M22" s="23"/>
    </row>
    <row r="23" spans="1:13" ht="15.75">
      <c r="A23" s="21" t="s">
        <v>15</v>
      </c>
      <c r="B23" s="23">
        <v>30</v>
      </c>
      <c r="C23" s="49">
        <v>0</v>
      </c>
      <c r="D23" s="49">
        <v>0</v>
      </c>
      <c r="E23" s="23">
        <v>4</v>
      </c>
      <c r="F23" s="23">
        <v>5</v>
      </c>
      <c r="G23" s="23">
        <v>7</v>
      </c>
      <c r="H23" s="23">
        <v>8</v>
      </c>
      <c r="I23" s="23">
        <v>6</v>
      </c>
      <c r="J23" s="49">
        <v>0</v>
      </c>
      <c r="K23" s="49">
        <v>0</v>
      </c>
      <c r="L23" s="49">
        <v>0</v>
      </c>
      <c r="M23" s="23"/>
    </row>
    <row r="24" spans="1:13" ht="15.75">
      <c r="A24" s="21" t="s">
        <v>16</v>
      </c>
      <c r="B24" s="23">
        <v>31</v>
      </c>
      <c r="C24" s="49">
        <v>0</v>
      </c>
      <c r="D24" s="49">
        <v>1</v>
      </c>
      <c r="E24" s="23">
        <v>4</v>
      </c>
      <c r="F24" s="23">
        <v>9</v>
      </c>
      <c r="G24" s="23">
        <v>5</v>
      </c>
      <c r="H24" s="23">
        <v>6</v>
      </c>
      <c r="I24" s="23">
        <v>5</v>
      </c>
      <c r="J24" s="49">
        <v>0</v>
      </c>
      <c r="K24" s="49">
        <v>1</v>
      </c>
      <c r="L24" s="49">
        <v>0</v>
      </c>
      <c r="M24" s="23"/>
    </row>
    <row r="25" spans="1:13" ht="15.75">
      <c r="A25" s="21" t="s">
        <v>17</v>
      </c>
      <c r="B25" s="23">
        <v>54</v>
      </c>
      <c r="C25" s="49">
        <v>0</v>
      </c>
      <c r="D25" s="23">
        <v>3</v>
      </c>
      <c r="E25" s="23">
        <v>3</v>
      </c>
      <c r="F25" s="23">
        <v>13</v>
      </c>
      <c r="G25" s="23">
        <v>14</v>
      </c>
      <c r="H25" s="23">
        <v>10</v>
      </c>
      <c r="I25" s="23">
        <v>7</v>
      </c>
      <c r="J25" s="23">
        <v>4</v>
      </c>
      <c r="K25" s="49">
        <v>0</v>
      </c>
      <c r="L25" s="49">
        <v>0</v>
      </c>
      <c r="M25" s="23"/>
    </row>
    <row r="26" spans="1:13" ht="15.75">
      <c r="A26" s="21" t="s">
        <v>18</v>
      </c>
      <c r="B26" s="23">
        <v>35</v>
      </c>
      <c r="C26" s="49">
        <v>0</v>
      </c>
      <c r="D26" s="23">
        <v>3</v>
      </c>
      <c r="E26" s="23">
        <v>2</v>
      </c>
      <c r="F26" s="23">
        <v>6</v>
      </c>
      <c r="G26" s="23">
        <v>9</v>
      </c>
      <c r="H26" s="23">
        <v>7</v>
      </c>
      <c r="I26" s="23">
        <v>4</v>
      </c>
      <c r="J26" s="23">
        <v>3</v>
      </c>
      <c r="K26" s="49">
        <v>1</v>
      </c>
      <c r="L26" s="49">
        <v>0</v>
      </c>
      <c r="M26" s="23"/>
    </row>
    <row r="27" spans="1:13" ht="15.75">
      <c r="A27" s="21" t="s">
        <v>19</v>
      </c>
      <c r="B27" s="23">
        <v>25</v>
      </c>
      <c r="C27" s="49">
        <v>0</v>
      </c>
      <c r="D27" s="49">
        <v>2</v>
      </c>
      <c r="E27" s="23">
        <v>2</v>
      </c>
      <c r="F27" s="23">
        <v>4</v>
      </c>
      <c r="G27" s="23">
        <v>8</v>
      </c>
      <c r="H27" s="23">
        <v>3</v>
      </c>
      <c r="I27" s="23">
        <v>4</v>
      </c>
      <c r="J27" s="23">
        <v>1</v>
      </c>
      <c r="K27" s="49">
        <v>1</v>
      </c>
      <c r="L27" s="49">
        <v>0</v>
      </c>
      <c r="M27" s="23"/>
    </row>
    <row r="28" spans="1:13" ht="15.75">
      <c r="A28" s="21" t="s">
        <v>20</v>
      </c>
      <c r="B28" s="23">
        <v>21</v>
      </c>
      <c r="C28" s="49">
        <v>0</v>
      </c>
      <c r="D28" s="49">
        <v>0</v>
      </c>
      <c r="E28" s="49">
        <v>0</v>
      </c>
      <c r="F28" s="23">
        <v>7</v>
      </c>
      <c r="G28" s="23">
        <v>7</v>
      </c>
      <c r="H28" s="23">
        <v>4</v>
      </c>
      <c r="I28" s="23">
        <v>2</v>
      </c>
      <c r="J28" s="23">
        <v>1</v>
      </c>
      <c r="K28" s="49">
        <v>0</v>
      </c>
      <c r="L28" s="49">
        <v>0</v>
      </c>
      <c r="M28" s="23"/>
    </row>
    <row r="29" spans="1:13" ht="15.75">
      <c r="A29" s="21" t="s">
        <v>21</v>
      </c>
      <c r="B29" s="23">
        <v>128</v>
      </c>
      <c r="C29" s="49">
        <v>0</v>
      </c>
      <c r="D29" s="23">
        <v>1</v>
      </c>
      <c r="E29" s="23">
        <v>3</v>
      </c>
      <c r="F29" s="23">
        <v>19</v>
      </c>
      <c r="G29" s="23">
        <v>20</v>
      </c>
      <c r="H29" s="23">
        <v>41</v>
      </c>
      <c r="I29" s="23">
        <v>30</v>
      </c>
      <c r="J29" s="23">
        <v>13</v>
      </c>
      <c r="K29" s="23">
        <v>1</v>
      </c>
      <c r="L29" s="49">
        <v>0</v>
      </c>
      <c r="M29" s="23"/>
    </row>
    <row r="30" spans="1:13" ht="15.75">
      <c r="A30" s="21" t="s">
        <v>22</v>
      </c>
      <c r="B30" s="23">
        <v>587</v>
      </c>
      <c r="C30" s="23">
        <v>3</v>
      </c>
      <c r="D30" s="23">
        <v>10</v>
      </c>
      <c r="E30" s="23">
        <v>26</v>
      </c>
      <c r="F30" s="23">
        <v>64</v>
      </c>
      <c r="G30" s="23">
        <v>137</v>
      </c>
      <c r="H30" s="23">
        <v>165</v>
      </c>
      <c r="I30" s="23">
        <v>124</v>
      </c>
      <c r="J30" s="23">
        <v>54</v>
      </c>
      <c r="K30" s="23">
        <v>4</v>
      </c>
      <c r="L30" s="49">
        <v>0</v>
      </c>
      <c r="M30" s="23"/>
    </row>
    <row r="31" spans="1:13" ht="15.75">
      <c r="A31" s="21" t="s">
        <v>103</v>
      </c>
      <c r="B31" s="23">
        <v>11</v>
      </c>
      <c r="C31" s="49">
        <v>0</v>
      </c>
      <c r="D31" s="49">
        <v>0</v>
      </c>
      <c r="E31" s="49">
        <v>1</v>
      </c>
      <c r="F31" s="23">
        <v>4</v>
      </c>
      <c r="G31" s="23">
        <v>1</v>
      </c>
      <c r="H31" s="23">
        <v>3</v>
      </c>
      <c r="I31" s="49">
        <v>1</v>
      </c>
      <c r="J31" s="49">
        <v>1</v>
      </c>
      <c r="K31" s="49">
        <v>0</v>
      </c>
      <c r="L31" s="49">
        <v>0</v>
      </c>
      <c r="M31" s="23"/>
    </row>
    <row r="32" spans="1:13" ht="15.75">
      <c r="A32" s="21" t="s">
        <v>23</v>
      </c>
      <c r="B32" s="23">
        <v>19</v>
      </c>
      <c r="C32" s="49">
        <v>0</v>
      </c>
      <c r="D32" s="49">
        <v>0</v>
      </c>
      <c r="E32" s="23">
        <v>2</v>
      </c>
      <c r="F32" s="23">
        <v>4</v>
      </c>
      <c r="G32" s="23">
        <v>4</v>
      </c>
      <c r="H32" s="23">
        <v>3</v>
      </c>
      <c r="I32" s="49">
        <v>6</v>
      </c>
      <c r="J32" s="49">
        <v>0</v>
      </c>
      <c r="K32" s="49">
        <v>0</v>
      </c>
      <c r="L32" s="49">
        <v>0</v>
      </c>
      <c r="M32" s="23"/>
    </row>
    <row r="33" spans="1:13" ht="15.75">
      <c r="A33" s="21" t="s">
        <v>24</v>
      </c>
      <c r="B33" s="23">
        <v>48</v>
      </c>
      <c r="C33" s="49">
        <v>0</v>
      </c>
      <c r="D33" s="23">
        <v>4</v>
      </c>
      <c r="E33" s="23">
        <v>3</v>
      </c>
      <c r="F33" s="23">
        <v>8</v>
      </c>
      <c r="G33" s="23">
        <v>11</v>
      </c>
      <c r="H33" s="23">
        <v>15</v>
      </c>
      <c r="I33" s="23">
        <v>1</v>
      </c>
      <c r="J33" s="23">
        <v>3</v>
      </c>
      <c r="K33" s="49">
        <v>3</v>
      </c>
      <c r="L33" s="49">
        <v>0</v>
      </c>
      <c r="M33" s="23"/>
    </row>
    <row r="34" spans="1:13" ht="15.75">
      <c r="A34" s="21" t="s">
        <v>25</v>
      </c>
      <c r="B34" s="23">
        <v>63</v>
      </c>
      <c r="C34" s="49">
        <v>0</v>
      </c>
      <c r="D34" s="49">
        <v>0</v>
      </c>
      <c r="E34" s="23">
        <v>2</v>
      </c>
      <c r="F34" s="23">
        <v>12</v>
      </c>
      <c r="G34" s="23">
        <v>22</v>
      </c>
      <c r="H34" s="23">
        <v>15</v>
      </c>
      <c r="I34" s="23">
        <v>8</v>
      </c>
      <c r="J34" s="23">
        <v>4</v>
      </c>
      <c r="K34" s="49">
        <v>0</v>
      </c>
      <c r="L34" s="49">
        <v>0</v>
      </c>
      <c r="M34" s="23"/>
    </row>
    <row r="35" spans="1:13" ht="15.75">
      <c r="A35" s="21" t="s">
        <v>26</v>
      </c>
      <c r="B35" s="23">
        <v>25</v>
      </c>
      <c r="C35" s="49">
        <v>0</v>
      </c>
      <c r="D35" s="23">
        <v>2</v>
      </c>
      <c r="E35" s="23">
        <v>1</v>
      </c>
      <c r="F35" s="23">
        <v>2</v>
      </c>
      <c r="G35" s="23">
        <v>9</v>
      </c>
      <c r="H35" s="23">
        <v>6</v>
      </c>
      <c r="I35" s="23">
        <v>4</v>
      </c>
      <c r="J35" s="23">
        <v>1</v>
      </c>
      <c r="K35" s="49">
        <v>0</v>
      </c>
      <c r="L35" s="49">
        <v>0</v>
      </c>
      <c r="M35" s="23"/>
    </row>
    <row r="36" spans="1:13" ht="15.75">
      <c r="A36" s="21" t="s">
        <v>104</v>
      </c>
      <c r="B36" s="23">
        <v>1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23">
        <v>1</v>
      </c>
      <c r="J36" s="49">
        <v>0</v>
      </c>
      <c r="K36" s="49">
        <v>0</v>
      </c>
      <c r="L36" s="49">
        <v>0</v>
      </c>
      <c r="M36" s="23"/>
    </row>
    <row r="37" spans="1:13" ht="15.75">
      <c r="A37" s="21" t="s">
        <v>27</v>
      </c>
      <c r="B37" s="23">
        <v>58</v>
      </c>
      <c r="C37" s="49">
        <v>0</v>
      </c>
      <c r="D37" s="23">
        <v>1</v>
      </c>
      <c r="E37" s="23">
        <v>6</v>
      </c>
      <c r="F37" s="23">
        <v>12</v>
      </c>
      <c r="G37" s="23">
        <v>13</v>
      </c>
      <c r="H37" s="23">
        <v>15</v>
      </c>
      <c r="I37" s="23">
        <v>9</v>
      </c>
      <c r="J37" s="23">
        <v>2</v>
      </c>
      <c r="K37" s="49">
        <v>0</v>
      </c>
      <c r="L37" s="49">
        <v>0</v>
      </c>
      <c r="M37" s="23"/>
    </row>
    <row r="38" spans="1:13" ht="15.75">
      <c r="A38" s="21" t="s">
        <v>28</v>
      </c>
      <c r="B38" s="23">
        <v>44</v>
      </c>
      <c r="C38" s="49">
        <v>0</v>
      </c>
      <c r="D38" s="23">
        <v>4</v>
      </c>
      <c r="E38" s="23">
        <v>3</v>
      </c>
      <c r="F38" s="23">
        <v>10</v>
      </c>
      <c r="G38" s="23">
        <v>15</v>
      </c>
      <c r="H38" s="23">
        <v>4</v>
      </c>
      <c r="I38" s="23">
        <v>5</v>
      </c>
      <c r="J38" s="23">
        <v>3</v>
      </c>
      <c r="K38" s="49">
        <v>0</v>
      </c>
      <c r="L38" s="49">
        <v>0</v>
      </c>
      <c r="M38" s="23"/>
    </row>
    <row r="39" spans="1:13" ht="15.75">
      <c r="A39" s="21" t="s">
        <v>29</v>
      </c>
      <c r="B39" s="23">
        <v>27</v>
      </c>
      <c r="C39" s="49">
        <v>1</v>
      </c>
      <c r="D39" s="49">
        <v>1</v>
      </c>
      <c r="E39" s="49">
        <v>0</v>
      </c>
      <c r="F39" s="23">
        <v>10</v>
      </c>
      <c r="G39" s="23">
        <v>5</v>
      </c>
      <c r="H39" s="23">
        <v>6</v>
      </c>
      <c r="I39" s="23">
        <v>4</v>
      </c>
      <c r="J39" s="49">
        <v>0</v>
      </c>
      <c r="K39" s="49">
        <v>0</v>
      </c>
      <c r="L39" s="49">
        <v>0</v>
      </c>
      <c r="M39" s="23"/>
    </row>
    <row r="40" spans="1:13" ht="15.75">
      <c r="A40" s="21" t="s">
        <v>30</v>
      </c>
      <c r="B40" s="23">
        <v>41</v>
      </c>
      <c r="C40" s="49">
        <v>1</v>
      </c>
      <c r="D40" s="49">
        <v>0</v>
      </c>
      <c r="E40" s="23">
        <v>3</v>
      </c>
      <c r="F40" s="23">
        <v>8</v>
      </c>
      <c r="G40" s="23">
        <v>10</v>
      </c>
      <c r="H40" s="23">
        <v>8</v>
      </c>
      <c r="I40" s="23">
        <v>9</v>
      </c>
      <c r="J40" s="23">
        <v>1</v>
      </c>
      <c r="K40" s="49">
        <v>0</v>
      </c>
      <c r="L40" s="49">
        <v>1</v>
      </c>
      <c r="M40" s="23"/>
    </row>
    <row r="41" spans="1:13" ht="15.75">
      <c r="A41" s="21" t="s">
        <v>31</v>
      </c>
      <c r="B41" s="23">
        <v>30</v>
      </c>
      <c r="C41" s="49">
        <v>0</v>
      </c>
      <c r="D41" s="49">
        <v>0</v>
      </c>
      <c r="E41" s="23">
        <v>2</v>
      </c>
      <c r="F41" s="23">
        <v>5</v>
      </c>
      <c r="G41" s="23">
        <v>4</v>
      </c>
      <c r="H41" s="23">
        <v>7</v>
      </c>
      <c r="I41" s="23">
        <v>7</v>
      </c>
      <c r="J41" s="49">
        <v>4</v>
      </c>
      <c r="K41" s="49">
        <v>1</v>
      </c>
      <c r="L41" s="49">
        <v>0</v>
      </c>
      <c r="M41" s="23"/>
    </row>
    <row r="42" spans="1:13" ht="15.75">
      <c r="A42" s="21" t="s">
        <v>32</v>
      </c>
      <c r="B42" s="23">
        <v>238</v>
      </c>
      <c r="C42" s="23">
        <v>1</v>
      </c>
      <c r="D42" s="23">
        <v>9</v>
      </c>
      <c r="E42" s="23">
        <v>11</v>
      </c>
      <c r="F42" s="23">
        <v>51</v>
      </c>
      <c r="G42" s="23">
        <v>58</v>
      </c>
      <c r="H42" s="23">
        <v>50</v>
      </c>
      <c r="I42" s="23">
        <v>33</v>
      </c>
      <c r="J42" s="23">
        <v>21</v>
      </c>
      <c r="K42" s="23">
        <v>2</v>
      </c>
      <c r="L42" s="49">
        <v>2</v>
      </c>
      <c r="M42" s="23"/>
    </row>
    <row r="43" spans="1:13" ht="15.75">
      <c r="A43" s="21" t="s">
        <v>33</v>
      </c>
      <c r="B43" s="23">
        <v>47</v>
      </c>
      <c r="C43" s="49">
        <v>0</v>
      </c>
      <c r="D43" s="23">
        <v>1</v>
      </c>
      <c r="E43" s="23">
        <v>4</v>
      </c>
      <c r="F43" s="23">
        <v>11</v>
      </c>
      <c r="G43" s="23">
        <v>10</v>
      </c>
      <c r="H43" s="23">
        <v>11</v>
      </c>
      <c r="I43" s="23">
        <v>6</v>
      </c>
      <c r="J43" s="23">
        <v>3</v>
      </c>
      <c r="K43" s="49">
        <v>0</v>
      </c>
      <c r="L43" s="49">
        <v>1</v>
      </c>
      <c r="M43" s="23"/>
    </row>
    <row r="44" spans="1:13" ht="15.75">
      <c r="A44" s="21" t="s">
        <v>34</v>
      </c>
      <c r="B44" s="23">
        <v>1380</v>
      </c>
      <c r="C44" s="49">
        <v>0</v>
      </c>
      <c r="D44" s="23">
        <v>9</v>
      </c>
      <c r="E44" s="23">
        <v>16</v>
      </c>
      <c r="F44" s="23">
        <v>72</v>
      </c>
      <c r="G44" s="23">
        <v>211</v>
      </c>
      <c r="H44" s="23">
        <v>485</v>
      </c>
      <c r="I44" s="23">
        <v>408</v>
      </c>
      <c r="J44" s="23">
        <v>160</v>
      </c>
      <c r="K44" s="23">
        <v>14</v>
      </c>
      <c r="L44" s="23">
        <v>5</v>
      </c>
      <c r="M44" s="23"/>
    </row>
    <row r="45" spans="1:13" ht="15.75">
      <c r="A45" s="21" t="s">
        <v>35</v>
      </c>
      <c r="B45" s="23">
        <v>171</v>
      </c>
      <c r="C45" s="49">
        <v>1</v>
      </c>
      <c r="D45" s="23">
        <v>8</v>
      </c>
      <c r="E45" s="23">
        <v>8</v>
      </c>
      <c r="F45" s="23">
        <v>29</v>
      </c>
      <c r="G45" s="23">
        <v>32</v>
      </c>
      <c r="H45" s="23">
        <v>55</v>
      </c>
      <c r="I45" s="23">
        <v>23</v>
      </c>
      <c r="J45" s="23">
        <v>15</v>
      </c>
      <c r="K45" s="49">
        <v>0</v>
      </c>
      <c r="L45" s="49">
        <v>0</v>
      </c>
      <c r="M45" s="23"/>
    </row>
    <row r="46" spans="1:13" ht="15.75">
      <c r="A46" s="21" t="s">
        <v>36</v>
      </c>
      <c r="B46" s="23">
        <v>241</v>
      </c>
      <c r="C46" s="49">
        <v>2</v>
      </c>
      <c r="D46" s="23">
        <v>8</v>
      </c>
      <c r="E46" s="23">
        <v>12</v>
      </c>
      <c r="F46" s="23">
        <v>40</v>
      </c>
      <c r="G46" s="23">
        <v>68</v>
      </c>
      <c r="H46" s="23">
        <v>44</v>
      </c>
      <c r="I46" s="23">
        <v>46</v>
      </c>
      <c r="J46" s="23">
        <v>20</v>
      </c>
      <c r="K46" s="23">
        <v>1</v>
      </c>
      <c r="L46" s="49">
        <v>0</v>
      </c>
      <c r="M46" s="23"/>
    </row>
    <row r="47" spans="1:13" ht="15.75">
      <c r="A47" s="21" t="s">
        <v>37</v>
      </c>
      <c r="B47" s="23">
        <v>255</v>
      </c>
      <c r="C47" s="49">
        <v>0</v>
      </c>
      <c r="D47" s="49">
        <v>7</v>
      </c>
      <c r="E47" s="23">
        <v>5</v>
      </c>
      <c r="F47" s="23">
        <v>32</v>
      </c>
      <c r="G47" s="23">
        <v>55</v>
      </c>
      <c r="H47" s="23">
        <v>64</v>
      </c>
      <c r="I47" s="23">
        <v>57</v>
      </c>
      <c r="J47" s="23">
        <v>33</v>
      </c>
      <c r="K47" s="49">
        <v>1</v>
      </c>
      <c r="L47" s="49">
        <v>1</v>
      </c>
      <c r="M47" s="23"/>
    </row>
    <row r="48" spans="1:13" ht="15.75">
      <c r="A48" s="21" t="s">
        <v>38</v>
      </c>
      <c r="B48" s="23">
        <v>47</v>
      </c>
      <c r="C48" s="49">
        <v>0</v>
      </c>
      <c r="D48" s="49">
        <v>1</v>
      </c>
      <c r="E48" s="49">
        <v>2</v>
      </c>
      <c r="F48" s="23">
        <v>6</v>
      </c>
      <c r="G48" s="23">
        <v>10</v>
      </c>
      <c r="H48" s="23">
        <v>14</v>
      </c>
      <c r="I48" s="23">
        <v>8</v>
      </c>
      <c r="J48" s="23">
        <v>3</v>
      </c>
      <c r="K48" s="49">
        <v>2</v>
      </c>
      <c r="L48" s="49">
        <v>1</v>
      </c>
      <c r="M48" s="23"/>
    </row>
    <row r="49" spans="1:13" ht="15.75">
      <c r="A49" s="21" t="s">
        <v>39</v>
      </c>
      <c r="B49" s="23">
        <v>460</v>
      </c>
      <c r="C49" s="49">
        <v>1</v>
      </c>
      <c r="D49" s="23">
        <v>8</v>
      </c>
      <c r="E49" s="23">
        <v>17</v>
      </c>
      <c r="F49" s="23">
        <v>84</v>
      </c>
      <c r="G49" s="23">
        <v>89</v>
      </c>
      <c r="H49" s="23">
        <v>119</v>
      </c>
      <c r="I49" s="23">
        <v>95</v>
      </c>
      <c r="J49" s="23">
        <v>37</v>
      </c>
      <c r="K49" s="23">
        <v>8</v>
      </c>
      <c r="L49" s="23">
        <v>2</v>
      </c>
      <c r="M49" s="23"/>
    </row>
    <row r="50" spans="1:13" ht="15.75">
      <c r="A50" s="21" t="s">
        <v>40</v>
      </c>
      <c r="B50" s="23">
        <v>33</v>
      </c>
      <c r="C50" s="49">
        <v>0</v>
      </c>
      <c r="D50" s="23">
        <v>2</v>
      </c>
      <c r="E50" s="49">
        <v>0</v>
      </c>
      <c r="F50" s="23">
        <v>11</v>
      </c>
      <c r="G50" s="23">
        <v>6</v>
      </c>
      <c r="H50" s="23">
        <v>9</v>
      </c>
      <c r="I50" s="23">
        <v>3</v>
      </c>
      <c r="J50" s="23">
        <v>2</v>
      </c>
      <c r="K50" s="49">
        <v>0</v>
      </c>
      <c r="L50" s="49">
        <v>0</v>
      </c>
      <c r="M50" s="23"/>
    </row>
    <row r="51" spans="1:13" ht="15.75">
      <c r="A51" s="21" t="s">
        <v>41</v>
      </c>
      <c r="B51" s="23">
        <v>77</v>
      </c>
      <c r="C51" s="49">
        <v>0</v>
      </c>
      <c r="D51" s="23">
        <v>4</v>
      </c>
      <c r="E51" s="23">
        <v>8</v>
      </c>
      <c r="F51" s="23">
        <v>19</v>
      </c>
      <c r="G51" s="23">
        <v>13</v>
      </c>
      <c r="H51" s="23">
        <v>17</v>
      </c>
      <c r="I51" s="23">
        <v>13</v>
      </c>
      <c r="J51" s="23">
        <v>3</v>
      </c>
      <c r="K51" s="49">
        <v>0</v>
      </c>
      <c r="L51" s="49">
        <v>0</v>
      </c>
      <c r="M51" s="23"/>
    </row>
    <row r="52" spans="1:13" ht="15.75">
      <c r="A52" s="21" t="s">
        <v>42</v>
      </c>
      <c r="B52" s="23">
        <v>48</v>
      </c>
      <c r="C52" s="49">
        <v>0</v>
      </c>
      <c r="D52" s="23">
        <v>1</v>
      </c>
      <c r="E52" s="49">
        <v>0</v>
      </c>
      <c r="F52" s="23">
        <v>11</v>
      </c>
      <c r="G52" s="23">
        <v>8</v>
      </c>
      <c r="H52" s="23">
        <v>14</v>
      </c>
      <c r="I52" s="23">
        <v>9</v>
      </c>
      <c r="J52" s="23">
        <v>5</v>
      </c>
      <c r="K52" s="49">
        <v>0</v>
      </c>
      <c r="L52" s="49">
        <v>0</v>
      </c>
      <c r="M52" s="23"/>
    </row>
    <row r="53" spans="1:13" ht="15.75">
      <c r="A53" s="21" t="s">
        <v>43</v>
      </c>
      <c r="B53" s="23">
        <v>29</v>
      </c>
      <c r="C53" s="49">
        <v>0</v>
      </c>
      <c r="D53" s="49">
        <v>1</v>
      </c>
      <c r="E53" s="49">
        <v>1</v>
      </c>
      <c r="F53" s="23">
        <v>2</v>
      </c>
      <c r="G53" s="23">
        <v>5</v>
      </c>
      <c r="H53" s="23">
        <v>8</v>
      </c>
      <c r="I53" s="23">
        <v>8</v>
      </c>
      <c r="J53" s="23">
        <v>4</v>
      </c>
      <c r="K53" s="49">
        <v>0</v>
      </c>
      <c r="L53" s="49">
        <v>0</v>
      </c>
      <c r="M53" s="23"/>
    </row>
    <row r="54" spans="1:13" ht="15.75">
      <c r="A54" s="21" t="s">
        <v>44</v>
      </c>
      <c r="B54" s="23">
        <v>61</v>
      </c>
      <c r="C54" s="49">
        <v>0</v>
      </c>
      <c r="D54" s="23">
        <v>3</v>
      </c>
      <c r="E54" s="23">
        <v>2</v>
      </c>
      <c r="F54" s="23">
        <v>7</v>
      </c>
      <c r="G54" s="23">
        <v>16</v>
      </c>
      <c r="H54" s="23">
        <v>15</v>
      </c>
      <c r="I54" s="23">
        <v>9</v>
      </c>
      <c r="J54" s="23">
        <v>7</v>
      </c>
      <c r="K54" s="49">
        <v>2</v>
      </c>
      <c r="L54" s="49">
        <v>0</v>
      </c>
      <c r="M54" s="23"/>
    </row>
    <row r="55" spans="1:13" ht="15.75">
      <c r="A55" s="21" t="s">
        <v>45</v>
      </c>
      <c r="B55" s="23">
        <v>288</v>
      </c>
      <c r="C55" s="49">
        <v>0</v>
      </c>
      <c r="D55" s="49">
        <v>0</v>
      </c>
      <c r="E55" s="23">
        <v>7</v>
      </c>
      <c r="F55" s="23">
        <v>29</v>
      </c>
      <c r="G55" s="23">
        <v>53</v>
      </c>
      <c r="H55" s="23">
        <v>72</v>
      </c>
      <c r="I55" s="23">
        <v>78</v>
      </c>
      <c r="J55" s="23">
        <v>46</v>
      </c>
      <c r="K55" s="23">
        <v>3</v>
      </c>
      <c r="L55" s="49">
        <v>0</v>
      </c>
      <c r="M55" s="23"/>
    </row>
    <row r="56" spans="1:13" ht="15.75">
      <c r="A56" s="21" t="s">
        <v>46</v>
      </c>
      <c r="B56" s="23">
        <v>39</v>
      </c>
      <c r="C56" s="49">
        <v>0</v>
      </c>
      <c r="D56" s="23">
        <v>2</v>
      </c>
      <c r="E56" s="23">
        <v>2</v>
      </c>
      <c r="F56" s="23">
        <v>19</v>
      </c>
      <c r="G56" s="23">
        <v>6</v>
      </c>
      <c r="H56" s="23">
        <v>4</v>
      </c>
      <c r="I56" s="23">
        <v>4</v>
      </c>
      <c r="J56" s="23">
        <v>2</v>
      </c>
      <c r="K56" s="49">
        <v>0</v>
      </c>
      <c r="L56" s="49">
        <v>0</v>
      </c>
      <c r="M56" s="23"/>
    </row>
    <row r="57" spans="1:13" ht="15.75">
      <c r="A57" s="21" t="s">
        <v>47</v>
      </c>
      <c r="B57" s="23">
        <v>201</v>
      </c>
      <c r="C57" s="49">
        <v>0</v>
      </c>
      <c r="D57" s="23">
        <v>2</v>
      </c>
      <c r="E57" s="23">
        <v>5</v>
      </c>
      <c r="F57" s="23">
        <v>24</v>
      </c>
      <c r="G57" s="23">
        <v>49</v>
      </c>
      <c r="H57" s="23">
        <v>61</v>
      </c>
      <c r="I57" s="23">
        <v>44</v>
      </c>
      <c r="J57" s="23">
        <v>13</v>
      </c>
      <c r="K57" s="49">
        <v>3</v>
      </c>
      <c r="L57" s="49">
        <v>0</v>
      </c>
      <c r="M57" s="23"/>
    </row>
    <row r="58" spans="1:13" ht="15.75">
      <c r="A58" s="21" t="s">
        <v>48</v>
      </c>
      <c r="B58" s="23">
        <v>206</v>
      </c>
      <c r="C58" s="49">
        <v>0</v>
      </c>
      <c r="D58" s="23">
        <v>6</v>
      </c>
      <c r="E58" s="23">
        <v>12</v>
      </c>
      <c r="F58" s="23">
        <v>33</v>
      </c>
      <c r="G58" s="23">
        <v>49</v>
      </c>
      <c r="H58" s="23">
        <v>48</v>
      </c>
      <c r="I58" s="23">
        <v>43</v>
      </c>
      <c r="J58" s="23">
        <v>13</v>
      </c>
      <c r="K58" s="49">
        <v>2</v>
      </c>
      <c r="L58" s="49">
        <v>0</v>
      </c>
      <c r="M58" s="23"/>
    </row>
    <row r="59" spans="1:13" ht="15.75">
      <c r="A59" s="21" t="s">
        <v>49</v>
      </c>
      <c r="B59" s="23">
        <v>31</v>
      </c>
      <c r="C59" s="49">
        <v>0</v>
      </c>
      <c r="D59" s="49">
        <v>1</v>
      </c>
      <c r="E59" s="23">
        <v>4</v>
      </c>
      <c r="F59" s="23">
        <v>6</v>
      </c>
      <c r="G59" s="23">
        <v>3</v>
      </c>
      <c r="H59" s="23">
        <v>7</v>
      </c>
      <c r="I59" s="23">
        <v>8</v>
      </c>
      <c r="J59" s="23">
        <v>2</v>
      </c>
      <c r="K59" s="49">
        <v>0</v>
      </c>
      <c r="L59" s="49">
        <v>0</v>
      </c>
      <c r="M59" s="23"/>
    </row>
    <row r="60" spans="1:13" ht="15.75">
      <c r="A60" s="21" t="s">
        <v>50</v>
      </c>
      <c r="B60" s="23">
        <v>9</v>
      </c>
      <c r="C60" s="49">
        <v>0</v>
      </c>
      <c r="D60" s="49">
        <v>0</v>
      </c>
      <c r="E60" s="49">
        <v>0</v>
      </c>
      <c r="F60" s="23">
        <v>2</v>
      </c>
      <c r="G60" s="23">
        <v>3</v>
      </c>
      <c r="H60" s="23">
        <v>4</v>
      </c>
      <c r="I60" s="49">
        <v>0</v>
      </c>
      <c r="J60" s="49">
        <v>0</v>
      </c>
      <c r="K60" s="49">
        <v>0</v>
      </c>
      <c r="L60" s="49">
        <v>0</v>
      </c>
      <c r="M60" s="23"/>
    </row>
    <row r="61" spans="1:13" ht="15.75">
      <c r="A61" s="21" t="s">
        <v>51</v>
      </c>
      <c r="B61" s="23">
        <v>12</v>
      </c>
      <c r="C61" s="49">
        <v>0</v>
      </c>
      <c r="D61" s="49">
        <v>0</v>
      </c>
      <c r="E61" s="49">
        <v>0</v>
      </c>
      <c r="F61" s="49">
        <v>3</v>
      </c>
      <c r="G61" s="23">
        <v>2</v>
      </c>
      <c r="H61" s="23">
        <v>3</v>
      </c>
      <c r="I61" s="49">
        <v>3</v>
      </c>
      <c r="J61" s="49">
        <v>0</v>
      </c>
      <c r="K61" s="49">
        <v>0</v>
      </c>
      <c r="L61" s="49">
        <v>1</v>
      </c>
      <c r="M61" s="23"/>
    </row>
    <row r="62" spans="1:13" ht="15.75">
      <c r="A62" s="21" t="s">
        <v>52</v>
      </c>
      <c r="B62" s="23">
        <v>49</v>
      </c>
      <c r="C62" s="49">
        <v>1</v>
      </c>
      <c r="D62" s="49">
        <v>0</v>
      </c>
      <c r="E62" s="23">
        <v>3</v>
      </c>
      <c r="F62" s="23">
        <v>11</v>
      </c>
      <c r="G62" s="23">
        <v>11</v>
      </c>
      <c r="H62" s="23">
        <v>7</v>
      </c>
      <c r="I62" s="23">
        <v>7</v>
      </c>
      <c r="J62" s="23">
        <v>8</v>
      </c>
      <c r="K62" s="49">
        <v>1</v>
      </c>
      <c r="L62" s="49">
        <v>0</v>
      </c>
      <c r="M62" s="23"/>
    </row>
    <row r="63" spans="1:13" ht="15.75">
      <c r="A63" s="21" t="s">
        <v>53</v>
      </c>
      <c r="B63" s="23">
        <v>1350</v>
      </c>
      <c r="C63" s="49">
        <v>0</v>
      </c>
      <c r="D63" s="23">
        <v>16</v>
      </c>
      <c r="E63" s="23">
        <v>29</v>
      </c>
      <c r="F63" s="23">
        <v>118</v>
      </c>
      <c r="G63" s="23">
        <v>271</v>
      </c>
      <c r="H63" s="23">
        <v>412</v>
      </c>
      <c r="I63" s="23">
        <v>348</v>
      </c>
      <c r="J63" s="23">
        <v>146</v>
      </c>
      <c r="K63" s="23">
        <v>8</v>
      </c>
      <c r="L63" s="23">
        <v>2</v>
      </c>
      <c r="M63" s="23"/>
    </row>
    <row r="64" spans="1:13" ht="15.75">
      <c r="A64" s="21" t="s">
        <v>54</v>
      </c>
      <c r="B64" s="23">
        <v>44</v>
      </c>
      <c r="C64" s="49">
        <v>0</v>
      </c>
      <c r="D64" s="23">
        <v>1</v>
      </c>
      <c r="E64" s="23">
        <v>1</v>
      </c>
      <c r="F64" s="23">
        <v>6</v>
      </c>
      <c r="G64" s="23">
        <v>15</v>
      </c>
      <c r="H64" s="23">
        <v>11</v>
      </c>
      <c r="I64" s="23">
        <v>7</v>
      </c>
      <c r="J64" s="23">
        <v>3</v>
      </c>
      <c r="K64" s="49">
        <v>0</v>
      </c>
      <c r="L64" s="49">
        <v>0</v>
      </c>
      <c r="M64" s="23"/>
    </row>
    <row r="65" spans="1:13" ht="15.75">
      <c r="A65" s="21" t="s">
        <v>55</v>
      </c>
      <c r="B65" s="23">
        <v>4</v>
      </c>
      <c r="C65" s="49">
        <v>0</v>
      </c>
      <c r="D65" s="49">
        <v>1</v>
      </c>
      <c r="E65" s="49">
        <v>0</v>
      </c>
      <c r="F65" s="49">
        <v>0</v>
      </c>
      <c r="G65" s="23">
        <v>1</v>
      </c>
      <c r="H65" s="49">
        <v>0</v>
      </c>
      <c r="I65" s="23">
        <v>1</v>
      </c>
      <c r="J65" s="23">
        <v>1</v>
      </c>
      <c r="K65" s="49">
        <v>0</v>
      </c>
      <c r="L65" s="49">
        <v>0</v>
      </c>
      <c r="M65" s="23"/>
    </row>
    <row r="66" spans="1:13" ht="15.75">
      <c r="A66" s="21" t="s">
        <v>56</v>
      </c>
      <c r="B66" s="23">
        <v>16</v>
      </c>
      <c r="C66" s="49">
        <v>0</v>
      </c>
      <c r="D66" s="49">
        <v>0</v>
      </c>
      <c r="E66" s="49">
        <v>0</v>
      </c>
      <c r="F66" s="23">
        <v>2</v>
      </c>
      <c r="G66" s="23">
        <v>5</v>
      </c>
      <c r="H66" s="23">
        <v>4</v>
      </c>
      <c r="I66" s="23">
        <v>1</v>
      </c>
      <c r="J66" s="23">
        <v>4</v>
      </c>
      <c r="K66" s="49">
        <v>0</v>
      </c>
      <c r="L66" s="49">
        <v>0</v>
      </c>
      <c r="M66" s="23"/>
    </row>
    <row r="67" spans="1:13" ht="15.75">
      <c r="A67" s="21" t="s">
        <v>57</v>
      </c>
      <c r="B67" s="23">
        <v>132</v>
      </c>
      <c r="C67" s="49">
        <v>0</v>
      </c>
      <c r="D67" s="23">
        <v>4</v>
      </c>
      <c r="E67" s="23">
        <v>9</v>
      </c>
      <c r="F67" s="23">
        <v>23</v>
      </c>
      <c r="G67" s="23">
        <v>32</v>
      </c>
      <c r="H67" s="23">
        <v>30</v>
      </c>
      <c r="I67" s="23">
        <v>19</v>
      </c>
      <c r="J67" s="23">
        <v>12</v>
      </c>
      <c r="K67" s="49">
        <v>3</v>
      </c>
      <c r="L67" s="49">
        <v>0</v>
      </c>
      <c r="M67" s="23"/>
    </row>
    <row r="68" spans="1:13" ht="15.75">
      <c r="A68" s="21" t="s">
        <v>58</v>
      </c>
      <c r="B68" s="23">
        <v>58</v>
      </c>
      <c r="C68" s="49">
        <v>0</v>
      </c>
      <c r="D68" s="23">
        <v>1</v>
      </c>
      <c r="E68" s="23">
        <v>4</v>
      </c>
      <c r="F68" s="23">
        <v>10</v>
      </c>
      <c r="G68" s="23">
        <v>12</v>
      </c>
      <c r="H68" s="23">
        <v>16</v>
      </c>
      <c r="I68" s="23">
        <v>8</v>
      </c>
      <c r="J68" s="23">
        <v>6</v>
      </c>
      <c r="K68" s="49">
        <v>1</v>
      </c>
      <c r="L68" s="49">
        <v>0</v>
      </c>
      <c r="M68" s="23"/>
    </row>
    <row r="69" spans="1:13" ht="15.75">
      <c r="A69" s="21" t="s">
        <v>59</v>
      </c>
      <c r="B69" s="23">
        <v>39</v>
      </c>
      <c r="C69" s="49">
        <v>0</v>
      </c>
      <c r="D69" s="23">
        <v>4</v>
      </c>
      <c r="E69" s="23">
        <v>3</v>
      </c>
      <c r="F69" s="23">
        <v>11</v>
      </c>
      <c r="G69" s="23">
        <v>10</v>
      </c>
      <c r="H69" s="23">
        <v>6</v>
      </c>
      <c r="I69" s="23">
        <v>5</v>
      </c>
      <c r="J69" s="49">
        <v>0</v>
      </c>
      <c r="K69" s="49">
        <v>0</v>
      </c>
      <c r="L69" s="49">
        <v>0</v>
      </c>
      <c r="M69" s="23"/>
    </row>
    <row r="70" spans="1:13" ht="15.75">
      <c r="A70" s="21" t="s">
        <v>60</v>
      </c>
      <c r="B70" s="23">
        <v>27</v>
      </c>
      <c r="C70" s="49">
        <v>1</v>
      </c>
      <c r="D70" s="23">
        <v>1</v>
      </c>
      <c r="E70" s="23">
        <v>1</v>
      </c>
      <c r="F70" s="23">
        <v>6</v>
      </c>
      <c r="G70" s="23">
        <v>2</v>
      </c>
      <c r="H70" s="23">
        <v>11</v>
      </c>
      <c r="I70" s="23">
        <v>4</v>
      </c>
      <c r="J70" s="23">
        <v>1</v>
      </c>
      <c r="K70" s="49">
        <v>0</v>
      </c>
      <c r="L70" s="49">
        <v>0</v>
      </c>
      <c r="M70" s="23"/>
    </row>
    <row r="71" spans="1:13" ht="15.75">
      <c r="A71" s="21" t="s">
        <v>61</v>
      </c>
      <c r="B71" s="23">
        <v>676</v>
      </c>
      <c r="C71" s="49">
        <v>2</v>
      </c>
      <c r="D71" s="23">
        <v>11</v>
      </c>
      <c r="E71" s="23">
        <v>17</v>
      </c>
      <c r="F71" s="23">
        <v>53</v>
      </c>
      <c r="G71" s="23">
        <v>101</v>
      </c>
      <c r="H71" s="23">
        <v>200</v>
      </c>
      <c r="I71" s="23">
        <v>197</v>
      </c>
      <c r="J71" s="23">
        <v>88</v>
      </c>
      <c r="K71" s="23">
        <v>5</v>
      </c>
      <c r="L71" s="23">
        <v>2</v>
      </c>
      <c r="M71" s="23"/>
    </row>
    <row r="72" spans="1:13" ht="15.75">
      <c r="A72" s="21" t="s">
        <v>62</v>
      </c>
      <c r="B72" s="23">
        <v>35</v>
      </c>
      <c r="C72" s="49">
        <v>1</v>
      </c>
      <c r="D72" s="49">
        <v>0</v>
      </c>
      <c r="E72" s="23">
        <v>3</v>
      </c>
      <c r="F72" s="23">
        <v>7</v>
      </c>
      <c r="G72" s="23">
        <v>5</v>
      </c>
      <c r="H72" s="23">
        <v>8</v>
      </c>
      <c r="I72" s="23">
        <v>10</v>
      </c>
      <c r="J72" s="23">
        <v>1</v>
      </c>
      <c r="K72" s="49">
        <v>0</v>
      </c>
      <c r="L72" s="49">
        <v>0</v>
      </c>
      <c r="M72" s="23"/>
    </row>
    <row r="73" spans="1:13" ht="15.75">
      <c r="A73" s="21" t="s">
        <v>63</v>
      </c>
      <c r="B73" s="23">
        <v>13</v>
      </c>
      <c r="C73" s="49">
        <v>0</v>
      </c>
      <c r="D73" s="49">
        <v>0</v>
      </c>
      <c r="E73" s="49">
        <v>0</v>
      </c>
      <c r="F73" s="23">
        <v>1</v>
      </c>
      <c r="G73" s="23">
        <v>4</v>
      </c>
      <c r="H73" s="23">
        <v>1</v>
      </c>
      <c r="I73" s="23">
        <v>5</v>
      </c>
      <c r="J73" s="49">
        <v>2</v>
      </c>
      <c r="K73" s="49">
        <v>0</v>
      </c>
      <c r="L73" s="49">
        <v>0</v>
      </c>
      <c r="M73" s="23"/>
    </row>
    <row r="74" spans="1:13" ht="15.7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23"/>
    </row>
    <row r="75" spans="1:13" ht="15.75">
      <c r="A75" s="61" t="s">
        <v>109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5.75">
      <c r="A76" s="21" t="s">
        <v>108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5.75">
      <c r="A77" s="2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</sheetData>
  <sheetProtection/>
  <mergeCells count="1">
    <mergeCell ref="C4:L4"/>
  </mergeCells>
  <hyperlinks>
    <hyperlink ref="A75" r:id="rId1" display="SOURCE: New York State Department of Health, Bureau of Biometrics, http://www.health.state.ny.us/nysdoh/vital_statistics/2000/table16.htm (last viewed March 15, 2004).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" width="11.77734375" style="0" customWidth="1"/>
  </cols>
  <sheetData>
    <row r="1" spans="1:12" ht="20.25">
      <c r="A1" s="19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>
      <c r="A2" s="20" t="s">
        <v>110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2" ht="15.75">
      <c r="A7" s="21" t="s">
        <v>1</v>
      </c>
      <c r="B7" s="23">
        <v>21455</v>
      </c>
      <c r="C7" s="23">
        <v>43</v>
      </c>
      <c r="D7" s="23">
        <v>549</v>
      </c>
      <c r="E7" s="23">
        <v>974</v>
      </c>
      <c r="F7" s="23">
        <v>3286</v>
      </c>
      <c r="G7" s="23">
        <v>4686</v>
      </c>
      <c r="H7" s="23">
        <v>5454</v>
      </c>
      <c r="I7" s="23">
        <v>4286</v>
      </c>
      <c r="J7" s="23">
        <v>1883</v>
      </c>
      <c r="K7" s="23">
        <v>163</v>
      </c>
      <c r="L7" s="23">
        <v>131</v>
      </c>
    </row>
    <row r="8" spans="1:12" ht="15.75">
      <c r="A8" s="2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.75">
      <c r="A9" s="21" t="s">
        <v>2</v>
      </c>
      <c r="B9" s="23">
        <v>13434</v>
      </c>
      <c r="C9" s="23">
        <v>36</v>
      </c>
      <c r="D9" s="23">
        <v>388</v>
      </c>
      <c r="E9" s="23">
        <v>626</v>
      </c>
      <c r="F9" s="23">
        <v>2260</v>
      </c>
      <c r="G9" s="23">
        <v>2970</v>
      </c>
      <c r="H9" s="23">
        <v>3205</v>
      </c>
      <c r="I9" s="23">
        <v>2574</v>
      </c>
      <c r="J9" s="23">
        <v>1152</v>
      </c>
      <c r="K9" s="23">
        <v>114</v>
      </c>
      <c r="L9" s="23">
        <v>109</v>
      </c>
    </row>
    <row r="10" spans="1:12" ht="15.75">
      <c r="A10" s="21" t="s">
        <v>3</v>
      </c>
      <c r="B10" s="23">
        <v>2854</v>
      </c>
      <c r="C10" s="23">
        <v>8</v>
      </c>
      <c r="D10" s="23">
        <v>112</v>
      </c>
      <c r="E10" s="23">
        <v>167</v>
      </c>
      <c r="F10" s="23">
        <v>593</v>
      </c>
      <c r="G10" s="23">
        <v>683</v>
      </c>
      <c r="H10" s="23">
        <v>596</v>
      </c>
      <c r="I10" s="23">
        <v>476</v>
      </c>
      <c r="J10" s="23">
        <v>186</v>
      </c>
      <c r="K10" s="23">
        <v>14</v>
      </c>
      <c r="L10" s="23">
        <v>19</v>
      </c>
    </row>
    <row r="11" spans="1:12" ht="15.75">
      <c r="A11" s="21" t="s">
        <v>4</v>
      </c>
      <c r="B11" s="23">
        <v>4476</v>
      </c>
      <c r="C11" s="23">
        <v>15</v>
      </c>
      <c r="D11" s="23">
        <v>123</v>
      </c>
      <c r="E11" s="23">
        <v>213</v>
      </c>
      <c r="F11" s="23">
        <v>807</v>
      </c>
      <c r="G11" s="23">
        <v>1012</v>
      </c>
      <c r="H11" s="23">
        <v>1036</v>
      </c>
      <c r="I11" s="23">
        <v>815</v>
      </c>
      <c r="J11" s="23">
        <v>375</v>
      </c>
      <c r="K11" s="23">
        <v>35</v>
      </c>
      <c r="L11" s="23">
        <v>45</v>
      </c>
    </row>
    <row r="12" spans="1:12" ht="15.75">
      <c r="A12" s="21" t="s">
        <v>5</v>
      </c>
      <c r="B12" s="23">
        <v>2284</v>
      </c>
      <c r="C12" s="23">
        <v>2</v>
      </c>
      <c r="D12" s="23">
        <v>73</v>
      </c>
      <c r="E12" s="23">
        <v>109</v>
      </c>
      <c r="F12" s="23">
        <v>315</v>
      </c>
      <c r="G12" s="23">
        <v>429</v>
      </c>
      <c r="H12" s="23">
        <v>563</v>
      </c>
      <c r="I12" s="23">
        <v>500</v>
      </c>
      <c r="J12" s="23">
        <v>245</v>
      </c>
      <c r="K12" s="23">
        <v>32</v>
      </c>
      <c r="L12" s="23">
        <v>16</v>
      </c>
    </row>
    <row r="13" spans="1:12" ht="15.75">
      <c r="A13" s="21" t="s">
        <v>6</v>
      </c>
      <c r="B13" s="23">
        <v>3121</v>
      </c>
      <c r="C13" s="23">
        <v>10</v>
      </c>
      <c r="D13" s="23">
        <v>69</v>
      </c>
      <c r="E13" s="23">
        <v>113</v>
      </c>
      <c r="F13" s="23">
        <v>463</v>
      </c>
      <c r="G13" s="23">
        <v>693</v>
      </c>
      <c r="H13" s="23">
        <v>817</v>
      </c>
      <c r="I13" s="23">
        <v>617</v>
      </c>
      <c r="J13" s="23">
        <v>286</v>
      </c>
      <c r="K13" s="23">
        <v>26</v>
      </c>
      <c r="L13" s="23">
        <v>27</v>
      </c>
    </row>
    <row r="14" spans="1:12" ht="15.75">
      <c r="A14" s="21" t="s">
        <v>7</v>
      </c>
      <c r="B14" s="23">
        <v>699</v>
      </c>
      <c r="C14" s="23">
        <v>1</v>
      </c>
      <c r="D14" s="23">
        <v>11</v>
      </c>
      <c r="E14" s="23">
        <v>24</v>
      </c>
      <c r="F14" s="23">
        <v>82</v>
      </c>
      <c r="G14" s="23">
        <v>153</v>
      </c>
      <c r="H14" s="23">
        <v>193</v>
      </c>
      <c r="I14" s="23">
        <v>166</v>
      </c>
      <c r="J14" s="23">
        <v>60</v>
      </c>
      <c r="K14" s="23">
        <v>7</v>
      </c>
      <c r="L14" s="23">
        <v>2</v>
      </c>
    </row>
    <row r="15" spans="1:12" ht="15.75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5.75">
      <c r="A16" s="21" t="s">
        <v>8</v>
      </c>
      <c r="B16" s="23">
        <v>8021</v>
      </c>
      <c r="C16" s="23">
        <v>7</v>
      </c>
      <c r="D16" s="23">
        <v>161</v>
      </c>
      <c r="E16" s="23">
        <v>348</v>
      </c>
      <c r="F16" s="23">
        <v>1026</v>
      </c>
      <c r="G16" s="23">
        <v>1716</v>
      </c>
      <c r="H16" s="23">
        <v>2249</v>
      </c>
      <c r="I16" s="23">
        <v>1712</v>
      </c>
      <c r="J16" s="23">
        <v>731</v>
      </c>
      <c r="K16" s="23">
        <v>49</v>
      </c>
      <c r="L16" s="23">
        <v>22</v>
      </c>
    </row>
    <row r="17" spans="1:12" ht="15.75">
      <c r="A17" s="21" t="s">
        <v>9</v>
      </c>
      <c r="B17" s="23">
        <v>218</v>
      </c>
      <c r="C17" s="49">
        <v>0</v>
      </c>
      <c r="D17" s="23">
        <v>6</v>
      </c>
      <c r="E17" s="23">
        <v>14</v>
      </c>
      <c r="F17" s="23">
        <v>38</v>
      </c>
      <c r="G17" s="23">
        <v>42</v>
      </c>
      <c r="H17" s="23">
        <v>53</v>
      </c>
      <c r="I17" s="23">
        <v>43</v>
      </c>
      <c r="J17" s="23">
        <v>18</v>
      </c>
      <c r="K17" s="49">
        <v>0</v>
      </c>
      <c r="L17" s="23">
        <v>4</v>
      </c>
    </row>
    <row r="18" spans="1:12" ht="15.75">
      <c r="A18" s="21" t="s">
        <v>10</v>
      </c>
      <c r="B18" s="23">
        <v>49</v>
      </c>
      <c r="C18" s="23">
        <v>1</v>
      </c>
      <c r="D18" s="23">
        <v>1</v>
      </c>
      <c r="E18" s="23">
        <v>8</v>
      </c>
      <c r="F18" s="23">
        <v>10</v>
      </c>
      <c r="G18" s="23">
        <v>17</v>
      </c>
      <c r="H18" s="23">
        <v>8</v>
      </c>
      <c r="I18" s="23">
        <v>1</v>
      </c>
      <c r="J18" s="23">
        <v>3</v>
      </c>
      <c r="K18" s="49">
        <v>0</v>
      </c>
      <c r="L18" s="49">
        <v>0</v>
      </c>
    </row>
    <row r="19" spans="1:12" ht="15.75">
      <c r="A19" s="21" t="s">
        <v>11</v>
      </c>
      <c r="B19" s="23">
        <v>96</v>
      </c>
      <c r="C19" s="49">
        <v>0</v>
      </c>
      <c r="D19" s="23">
        <v>3</v>
      </c>
      <c r="E19" s="23">
        <v>6</v>
      </c>
      <c r="F19" s="23">
        <v>21</v>
      </c>
      <c r="G19" s="23">
        <v>19</v>
      </c>
      <c r="H19" s="23">
        <v>28</v>
      </c>
      <c r="I19" s="23">
        <v>17</v>
      </c>
      <c r="J19" s="23">
        <v>2</v>
      </c>
      <c r="K19" s="49">
        <v>0</v>
      </c>
      <c r="L19" s="49">
        <v>0</v>
      </c>
    </row>
    <row r="20" spans="1:12" ht="15.75">
      <c r="A20" s="21" t="s">
        <v>12</v>
      </c>
      <c r="B20" s="23">
        <v>74</v>
      </c>
      <c r="C20" s="49">
        <v>0</v>
      </c>
      <c r="D20" s="23">
        <v>3</v>
      </c>
      <c r="E20" s="23">
        <v>2</v>
      </c>
      <c r="F20" s="23">
        <v>20</v>
      </c>
      <c r="G20" s="23">
        <v>21</v>
      </c>
      <c r="H20" s="23">
        <v>17</v>
      </c>
      <c r="I20" s="23">
        <v>5</v>
      </c>
      <c r="J20" s="23">
        <v>5</v>
      </c>
      <c r="K20" s="23">
        <v>1</v>
      </c>
      <c r="L20" s="49">
        <v>0</v>
      </c>
    </row>
    <row r="21" spans="1:12" ht="15.75">
      <c r="A21" s="21" t="s">
        <v>13</v>
      </c>
      <c r="B21" s="23">
        <v>29</v>
      </c>
      <c r="C21" s="49">
        <v>0</v>
      </c>
      <c r="D21" s="23">
        <v>1</v>
      </c>
      <c r="E21" s="23">
        <v>3</v>
      </c>
      <c r="F21" s="23">
        <v>2</v>
      </c>
      <c r="G21" s="23">
        <v>10</v>
      </c>
      <c r="H21" s="23">
        <v>6</v>
      </c>
      <c r="I21" s="23">
        <v>3</v>
      </c>
      <c r="J21" s="23">
        <v>4</v>
      </c>
      <c r="K21" s="49">
        <v>0</v>
      </c>
      <c r="L21" s="49">
        <v>0</v>
      </c>
    </row>
    <row r="22" spans="1:12" ht="15.75">
      <c r="A22" s="21" t="s">
        <v>14</v>
      </c>
      <c r="B22" s="23">
        <v>125</v>
      </c>
      <c r="C22" s="23">
        <v>2</v>
      </c>
      <c r="D22" s="23">
        <v>7</v>
      </c>
      <c r="E22" s="23">
        <v>8</v>
      </c>
      <c r="F22" s="23">
        <v>30</v>
      </c>
      <c r="G22" s="23">
        <v>37</v>
      </c>
      <c r="H22" s="23">
        <v>23</v>
      </c>
      <c r="I22" s="23">
        <v>14</v>
      </c>
      <c r="J22" s="23">
        <v>3</v>
      </c>
      <c r="K22" s="23">
        <v>1</v>
      </c>
      <c r="L22" s="49">
        <v>0</v>
      </c>
    </row>
    <row r="23" spans="1:12" ht="15.75">
      <c r="A23" s="21" t="s">
        <v>15</v>
      </c>
      <c r="B23" s="23">
        <v>45</v>
      </c>
      <c r="C23" s="49">
        <v>0</v>
      </c>
      <c r="D23" s="23">
        <v>1</v>
      </c>
      <c r="E23" s="23">
        <v>6</v>
      </c>
      <c r="F23" s="23">
        <v>14</v>
      </c>
      <c r="G23" s="23">
        <v>8</v>
      </c>
      <c r="H23" s="23">
        <v>10</v>
      </c>
      <c r="I23" s="23">
        <v>6</v>
      </c>
      <c r="J23" s="49">
        <v>0</v>
      </c>
      <c r="K23" s="49">
        <v>0</v>
      </c>
      <c r="L23" s="49">
        <v>0</v>
      </c>
    </row>
    <row r="24" spans="1:12" ht="15.75">
      <c r="A24" s="21" t="s">
        <v>16</v>
      </c>
      <c r="B24" s="23">
        <v>34</v>
      </c>
      <c r="C24" s="49">
        <v>0</v>
      </c>
      <c r="D24" s="49">
        <v>0</v>
      </c>
      <c r="E24" s="23">
        <v>2</v>
      </c>
      <c r="F24" s="23">
        <v>3</v>
      </c>
      <c r="G24" s="23">
        <v>11</v>
      </c>
      <c r="H24" s="23">
        <v>11</v>
      </c>
      <c r="I24" s="23">
        <v>7</v>
      </c>
      <c r="J24" s="49">
        <v>0</v>
      </c>
      <c r="K24" s="49">
        <v>0</v>
      </c>
      <c r="L24" s="49">
        <v>0</v>
      </c>
    </row>
    <row r="25" spans="1:12" ht="15.75">
      <c r="A25" s="21" t="s">
        <v>17</v>
      </c>
      <c r="B25" s="23">
        <v>35</v>
      </c>
      <c r="C25" s="49">
        <v>0</v>
      </c>
      <c r="D25" s="23">
        <v>1</v>
      </c>
      <c r="E25" s="23">
        <v>3</v>
      </c>
      <c r="F25" s="23">
        <v>13</v>
      </c>
      <c r="G25" s="23">
        <v>6</v>
      </c>
      <c r="H25" s="23">
        <v>9</v>
      </c>
      <c r="I25" s="23">
        <v>2</v>
      </c>
      <c r="J25" s="23">
        <v>1</v>
      </c>
      <c r="K25" s="49">
        <v>0</v>
      </c>
      <c r="L25" s="49">
        <v>0</v>
      </c>
    </row>
    <row r="26" spans="1:12" ht="15.75">
      <c r="A26" s="21" t="s">
        <v>18</v>
      </c>
      <c r="B26" s="23">
        <v>51</v>
      </c>
      <c r="C26" s="49">
        <v>0</v>
      </c>
      <c r="D26" s="23">
        <v>2</v>
      </c>
      <c r="E26" s="23">
        <v>9</v>
      </c>
      <c r="F26" s="23">
        <v>7</v>
      </c>
      <c r="G26" s="23">
        <v>11</v>
      </c>
      <c r="H26" s="23">
        <v>11</v>
      </c>
      <c r="I26" s="23">
        <v>6</v>
      </c>
      <c r="J26" s="23">
        <v>5</v>
      </c>
      <c r="K26" s="49">
        <v>0</v>
      </c>
      <c r="L26" s="49">
        <v>0</v>
      </c>
    </row>
    <row r="27" spans="1:12" ht="15.75">
      <c r="A27" s="21" t="s">
        <v>19</v>
      </c>
      <c r="B27" s="23">
        <v>12</v>
      </c>
      <c r="C27" s="49">
        <v>0</v>
      </c>
      <c r="D27" s="49">
        <v>0</v>
      </c>
      <c r="E27" s="23">
        <v>1</v>
      </c>
      <c r="F27" s="23">
        <v>3</v>
      </c>
      <c r="G27" s="23">
        <v>3</v>
      </c>
      <c r="H27" s="23">
        <v>3</v>
      </c>
      <c r="I27" s="23">
        <v>1</v>
      </c>
      <c r="J27" s="23">
        <v>1</v>
      </c>
      <c r="K27" s="49">
        <v>0</v>
      </c>
      <c r="L27" s="49">
        <v>0</v>
      </c>
    </row>
    <row r="28" spans="1:12" ht="15.75">
      <c r="A28" s="21" t="s">
        <v>20</v>
      </c>
      <c r="B28" s="23">
        <v>31</v>
      </c>
      <c r="C28" s="49">
        <v>0</v>
      </c>
      <c r="D28" s="23">
        <v>1</v>
      </c>
      <c r="E28" s="23">
        <v>3</v>
      </c>
      <c r="F28" s="23">
        <v>9</v>
      </c>
      <c r="G28" s="23">
        <v>8</v>
      </c>
      <c r="H28" s="23">
        <v>2</v>
      </c>
      <c r="I28" s="23">
        <v>3</v>
      </c>
      <c r="J28" s="23">
        <v>4</v>
      </c>
      <c r="K28" s="49">
        <v>0</v>
      </c>
      <c r="L28" s="23">
        <v>1</v>
      </c>
    </row>
    <row r="29" spans="1:12" ht="15.75">
      <c r="A29" s="21" t="s">
        <v>21</v>
      </c>
      <c r="B29" s="23">
        <v>222</v>
      </c>
      <c r="C29" s="23">
        <v>1</v>
      </c>
      <c r="D29" s="23">
        <v>2</v>
      </c>
      <c r="E29" s="23">
        <v>5</v>
      </c>
      <c r="F29" s="23">
        <v>30</v>
      </c>
      <c r="G29" s="23">
        <v>44</v>
      </c>
      <c r="H29" s="23">
        <v>74</v>
      </c>
      <c r="I29" s="23">
        <v>42</v>
      </c>
      <c r="J29" s="23">
        <v>20</v>
      </c>
      <c r="K29" s="23">
        <v>4</v>
      </c>
      <c r="L29" s="49">
        <v>0</v>
      </c>
    </row>
    <row r="30" spans="1:12" ht="15.75">
      <c r="A30" s="21" t="s">
        <v>22</v>
      </c>
      <c r="B30" s="23">
        <v>593</v>
      </c>
      <c r="C30" s="23">
        <v>1</v>
      </c>
      <c r="D30" s="23">
        <v>9</v>
      </c>
      <c r="E30" s="23">
        <v>29</v>
      </c>
      <c r="F30" s="23">
        <v>81</v>
      </c>
      <c r="G30" s="23">
        <v>126</v>
      </c>
      <c r="H30" s="23">
        <v>176</v>
      </c>
      <c r="I30" s="23">
        <v>119</v>
      </c>
      <c r="J30" s="23">
        <v>47</v>
      </c>
      <c r="K30" s="23">
        <v>3</v>
      </c>
      <c r="L30" s="23">
        <v>2</v>
      </c>
    </row>
    <row r="31" spans="1:12" ht="15.75">
      <c r="A31" s="21" t="s">
        <v>103</v>
      </c>
      <c r="B31" s="23">
        <v>7</v>
      </c>
      <c r="C31" s="49">
        <v>0</v>
      </c>
      <c r="D31" s="49">
        <v>0</v>
      </c>
      <c r="E31" s="49">
        <v>0</v>
      </c>
      <c r="F31" s="23">
        <v>1</v>
      </c>
      <c r="G31" s="23">
        <v>5</v>
      </c>
      <c r="H31" s="23">
        <v>1</v>
      </c>
      <c r="I31" s="49">
        <v>0</v>
      </c>
      <c r="J31" s="49">
        <v>0</v>
      </c>
      <c r="K31" s="49">
        <v>0</v>
      </c>
      <c r="L31" s="49">
        <v>0</v>
      </c>
    </row>
    <row r="32" spans="1:12" ht="15.75">
      <c r="A32" s="21" t="s">
        <v>23</v>
      </c>
      <c r="B32" s="23">
        <v>5</v>
      </c>
      <c r="C32" s="49">
        <v>0</v>
      </c>
      <c r="D32" s="49">
        <v>0</v>
      </c>
      <c r="E32" s="23">
        <v>1</v>
      </c>
      <c r="F32" s="23">
        <v>1</v>
      </c>
      <c r="G32" s="23">
        <v>1</v>
      </c>
      <c r="H32" s="23">
        <v>1</v>
      </c>
      <c r="I32" s="49">
        <v>0</v>
      </c>
      <c r="J32" s="23">
        <v>1</v>
      </c>
      <c r="K32" s="49">
        <v>0</v>
      </c>
      <c r="L32" s="49">
        <v>0</v>
      </c>
    </row>
    <row r="33" spans="1:12" ht="15.75">
      <c r="A33" s="21" t="s">
        <v>24</v>
      </c>
      <c r="B33" s="23">
        <v>45</v>
      </c>
      <c r="C33" s="49">
        <v>0</v>
      </c>
      <c r="D33" s="23">
        <v>3</v>
      </c>
      <c r="E33" s="23">
        <v>5</v>
      </c>
      <c r="F33" s="23">
        <v>11</v>
      </c>
      <c r="G33" s="23">
        <v>10</v>
      </c>
      <c r="H33" s="23">
        <v>10</v>
      </c>
      <c r="I33" s="23">
        <v>5</v>
      </c>
      <c r="J33" s="23">
        <v>1</v>
      </c>
      <c r="K33" s="49">
        <v>0</v>
      </c>
      <c r="L33" s="49">
        <v>0</v>
      </c>
    </row>
    <row r="34" spans="1:12" ht="15.75">
      <c r="A34" s="21" t="s">
        <v>25</v>
      </c>
      <c r="B34" s="23">
        <v>57</v>
      </c>
      <c r="C34" s="49">
        <v>0</v>
      </c>
      <c r="D34" s="49">
        <v>0</v>
      </c>
      <c r="E34" s="23">
        <v>2</v>
      </c>
      <c r="F34" s="23">
        <v>7</v>
      </c>
      <c r="G34" s="23">
        <v>18</v>
      </c>
      <c r="H34" s="23">
        <v>10</v>
      </c>
      <c r="I34" s="23">
        <v>14</v>
      </c>
      <c r="J34" s="23">
        <v>6</v>
      </c>
      <c r="K34" s="49">
        <v>0</v>
      </c>
      <c r="L34" s="49">
        <v>0</v>
      </c>
    </row>
    <row r="35" spans="1:12" ht="15.75">
      <c r="A35" s="21" t="s">
        <v>26</v>
      </c>
      <c r="B35" s="23">
        <v>45</v>
      </c>
      <c r="C35" s="49">
        <v>0</v>
      </c>
      <c r="D35" s="23">
        <v>2</v>
      </c>
      <c r="E35" s="23">
        <v>2</v>
      </c>
      <c r="F35" s="23">
        <v>5</v>
      </c>
      <c r="G35" s="23">
        <v>14</v>
      </c>
      <c r="H35" s="23">
        <v>12</v>
      </c>
      <c r="I35" s="23">
        <v>4</v>
      </c>
      <c r="J35" s="23">
        <v>4</v>
      </c>
      <c r="K35" s="23">
        <v>2</v>
      </c>
      <c r="L35" s="49">
        <v>0</v>
      </c>
    </row>
    <row r="36" spans="1:12" ht="15.75">
      <c r="A36" s="21" t="s">
        <v>104</v>
      </c>
      <c r="B36" s="23">
        <v>3</v>
      </c>
      <c r="C36" s="49">
        <v>0</v>
      </c>
      <c r="D36" s="49">
        <v>0</v>
      </c>
      <c r="E36" s="49">
        <v>0</v>
      </c>
      <c r="F36" s="23">
        <v>1</v>
      </c>
      <c r="G36" s="49">
        <v>0</v>
      </c>
      <c r="H36" s="49">
        <v>0</v>
      </c>
      <c r="I36" s="23">
        <v>2</v>
      </c>
      <c r="J36" s="49">
        <v>0</v>
      </c>
      <c r="K36" s="49">
        <v>0</v>
      </c>
      <c r="L36" s="49">
        <v>0</v>
      </c>
    </row>
    <row r="37" spans="1:12" ht="15.75">
      <c r="A37" s="21" t="s">
        <v>27</v>
      </c>
      <c r="B37" s="23">
        <v>64</v>
      </c>
      <c r="C37" s="49">
        <v>0</v>
      </c>
      <c r="D37" s="23">
        <v>3</v>
      </c>
      <c r="E37" s="23">
        <v>5</v>
      </c>
      <c r="F37" s="23">
        <v>6</v>
      </c>
      <c r="G37" s="23">
        <v>12</v>
      </c>
      <c r="H37" s="23">
        <v>17</v>
      </c>
      <c r="I37" s="23">
        <v>13</v>
      </c>
      <c r="J37" s="23">
        <v>7</v>
      </c>
      <c r="K37" s="23">
        <v>1</v>
      </c>
      <c r="L37" s="49">
        <v>0</v>
      </c>
    </row>
    <row r="38" spans="1:12" ht="15.75">
      <c r="A38" s="21" t="s">
        <v>28</v>
      </c>
      <c r="B38" s="23">
        <v>38</v>
      </c>
      <c r="C38" s="49">
        <v>0</v>
      </c>
      <c r="D38" s="23">
        <v>1</v>
      </c>
      <c r="E38" s="23">
        <v>1</v>
      </c>
      <c r="F38" s="23">
        <v>9</v>
      </c>
      <c r="G38" s="23">
        <v>5</v>
      </c>
      <c r="H38" s="23">
        <v>13</v>
      </c>
      <c r="I38" s="23">
        <v>7</v>
      </c>
      <c r="J38" s="23">
        <v>2</v>
      </c>
      <c r="K38" s="49">
        <v>0</v>
      </c>
      <c r="L38" s="49">
        <v>0</v>
      </c>
    </row>
    <row r="39" spans="1:12" ht="15.75">
      <c r="A39" s="21" t="s">
        <v>29</v>
      </c>
      <c r="B39" s="23">
        <v>29</v>
      </c>
      <c r="C39" s="49">
        <v>0</v>
      </c>
      <c r="D39" s="49">
        <v>0</v>
      </c>
      <c r="E39" s="23">
        <v>4</v>
      </c>
      <c r="F39" s="23">
        <v>4</v>
      </c>
      <c r="G39" s="23">
        <v>4</v>
      </c>
      <c r="H39" s="23">
        <v>9</v>
      </c>
      <c r="I39" s="23">
        <v>6</v>
      </c>
      <c r="J39" s="23">
        <v>1</v>
      </c>
      <c r="K39" s="49">
        <v>0</v>
      </c>
      <c r="L39" s="23">
        <v>1</v>
      </c>
    </row>
    <row r="40" spans="1:12" ht="15.75">
      <c r="A40" s="21" t="s">
        <v>30</v>
      </c>
      <c r="B40" s="23">
        <v>29</v>
      </c>
      <c r="C40" s="49">
        <v>0</v>
      </c>
      <c r="D40" s="23">
        <v>1</v>
      </c>
      <c r="E40" s="23">
        <v>2</v>
      </c>
      <c r="F40" s="23">
        <v>5</v>
      </c>
      <c r="G40" s="23">
        <v>1</v>
      </c>
      <c r="H40" s="23">
        <v>10</v>
      </c>
      <c r="I40" s="23">
        <v>7</v>
      </c>
      <c r="J40" s="23">
        <v>3</v>
      </c>
      <c r="K40" s="49">
        <v>0</v>
      </c>
      <c r="L40" s="49">
        <v>0</v>
      </c>
    </row>
    <row r="41" spans="1:12" ht="15.75">
      <c r="A41" s="21" t="s">
        <v>31</v>
      </c>
      <c r="B41" s="23">
        <v>31</v>
      </c>
      <c r="C41" s="49">
        <v>0</v>
      </c>
      <c r="D41" s="23">
        <v>1</v>
      </c>
      <c r="E41" s="23">
        <v>2</v>
      </c>
      <c r="F41" s="23">
        <v>5</v>
      </c>
      <c r="G41" s="23">
        <v>10</v>
      </c>
      <c r="H41" s="23">
        <v>9</v>
      </c>
      <c r="I41" s="23">
        <v>2</v>
      </c>
      <c r="J41" s="49">
        <v>0</v>
      </c>
      <c r="K41" s="49">
        <v>0</v>
      </c>
      <c r="L41" s="23">
        <v>2</v>
      </c>
    </row>
    <row r="42" spans="1:12" ht="15.75">
      <c r="A42" s="21" t="s">
        <v>32</v>
      </c>
      <c r="B42" s="23">
        <v>238</v>
      </c>
      <c r="C42" s="23">
        <v>1</v>
      </c>
      <c r="D42" s="23">
        <v>5</v>
      </c>
      <c r="E42" s="23">
        <v>17</v>
      </c>
      <c r="F42" s="23">
        <v>47</v>
      </c>
      <c r="G42" s="23">
        <v>58</v>
      </c>
      <c r="H42" s="23">
        <v>53</v>
      </c>
      <c r="I42" s="23">
        <v>39</v>
      </c>
      <c r="J42" s="23">
        <v>17</v>
      </c>
      <c r="K42" s="23">
        <v>1</v>
      </c>
      <c r="L42" s="49">
        <v>0</v>
      </c>
    </row>
    <row r="43" spans="1:12" ht="15.75">
      <c r="A43" s="21" t="s">
        <v>33</v>
      </c>
      <c r="B43" s="23">
        <v>50</v>
      </c>
      <c r="C43" s="49">
        <v>0</v>
      </c>
      <c r="D43" s="23">
        <v>1</v>
      </c>
      <c r="E43" s="23">
        <v>2</v>
      </c>
      <c r="F43" s="23">
        <v>12</v>
      </c>
      <c r="G43" s="23">
        <v>11</v>
      </c>
      <c r="H43" s="23">
        <v>6</v>
      </c>
      <c r="I43" s="23">
        <v>10</v>
      </c>
      <c r="J43" s="23">
        <v>8</v>
      </c>
      <c r="K43" s="49">
        <v>0</v>
      </c>
      <c r="L43" s="49">
        <v>0</v>
      </c>
    </row>
    <row r="44" spans="1:12" ht="15.75">
      <c r="A44" s="21" t="s">
        <v>34</v>
      </c>
      <c r="B44" s="23">
        <v>1431</v>
      </c>
      <c r="C44" s="49">
        <v>0</v>
      </c>
      <c r="D44" s="23">
        <v>4</v>
      </c>
      <c r="E44" s="23">
        <v>23</v>
      </c>
      <c r="F44" s="23">
        <v>78</v>
      </c>
      <c r="G44" s="23">
        <v>248</v>
      </c>
      <c r="H44" s="23">
        <v>455</v>
      </c>
      <c r="I44" s="23">
        <v>433</v>
      </c>
      <c r="J44" s="23">
        <v>175</v>
      </c>
      <c r="K44" s="23">
        <v>13</v>
      </c>
      <c r="L44" s="23">
        <v>2</v>
      </c>
    </row>
    <row r="45" spans="1:12" ht="15.75">
      <c r="A45" s="21" t="s">
        <v>35</v>
      </c>
      <c r="B45" s="23">
        <v>183</v>
      </c>
      <c r="C45" s="49">
        <v>0</v>
      </c>
      <c r="D45" s="23">
        <v>7</v>
      </c>
      <c r="E45" s="23">
        <v>4</v>
      </c>
      <c r="F45" s="23">
        <v>32</v>
      </c>
      <c r="G45" s="23">
        <v>57</v>
      </c>
      <c r="H45" s="23">
        <v>42</v>
      </c>
      <c r="I45" s="23">
        <v>34</v>
      </c>
      <c r="J45" s="23">
        <v>7</v>
      </c>
      <c r="K45" s="49">
        <v>0</v>
      </c>
      <c r="L45" s="49">
        <v>0</v>
      </c>
    </row>
    <row r="46" spans="1:12" ht="15.75">
      <c r="A46" s="21" t="s">
        <v>36</v>
      </c>
      <c r="B46" s="23">
        <v>196</v>
      </c>
      <c r="C46" s="49">
        <v>0</v>
      </c>
      <c r="D46" s="23">
        <v>7</v>
      </c>
      <c r="E46" s="23">
        <v>11</v>
      </c>
      <c r="F46" s="23">
        <v>31</v>
      </c>
      <c r="G46" s="23">
        <v>57</v>
      </c>
      <c r="H46" s="23">
        <v>46</v>
      </c>
      <c r="I46" s="23">
        <v>34</v>
      </c>
      <c r="J46" s="23">
        <v>9</v>
      </c>
      <c r="K46" s="23">
        <v>1</v>
      </c>
      <c r="L46" s="49">
        <v>0</v>
      </c>
    </row>
    <row r="47" spans="1:12" ht="15.75">
      <c r="A47" s="21" t="s">
        <v>37</v>
      </c>
      <c r="B47" s="23">
        <v>201</v>
      </c>
      <c r="C47" s="49">
        <v>0</v>
      </c>
      <c r="D47" s="49">
        <v>0</v>
      </c>
      <c r="E47" s="23">
        <v>12</v>
      </c>
      <c r="F47" s="23">
        <v>23</v>
      </c>
      <c r="G47" s="23">
        <v>51</v>
      </c>
      <c r="H47" s="23">
        <v>55</v>
      </c>
      <c r="I47" s="23">
        <v>45</v>
      </c>
      <c r="J47" s="23">
        <v>15</v>
      </c>
      <c r="K47" s="49">
        <v>0</v>
      </c>
      <c r="L47" s="49">
        <v>0</v>
      </c>
    </row>
    <row r="48" spans="1:12" ht="15.75">
      <c r="A48" s="21" t="s">
        <v>38</v>
      </c>
      <c r="B48" s="23">
        <v>22</v>
      </c>
      <c r="C48" s="49">
        <v>0</v>
      </c>
      <c r="D48" s="49">
        <v>0</v>
      </c>
      <c r="E48" s="49">
        <v>0</v>
      </c>
      <c r="F48" s="23">
        <v>1</v>
      </c>
      <c r="G48" s="23">
        <v>8</v>
      </c>
      <c r="H48" s="23">
        <v>6</v>
      </c>
      <c r="I48" s="23">
        <v>5</v>
      </c>
      <c r="J48" s="23">
        <v>2</v>
      </c>
      <c r="K48" s="49">
        <v>0</v>
      </c>
      <c r="L48" s="49">
        <v>0</v>
      </c>
    </row>
    <row r="49" spans="1:12" ht="15.75">
      <c r="A49" s="21" t="s">
        <v>39</v>
      </c>
      <c r="B49" s="23">
        <v>389</v>
      </c>
      <c r="C49" s="49">
        <v>0</v>
      </c>
      <c r="D49" s="23">
        <v>11</v>
      </c>
      <c r="E49" s="23">
        <v>20</v>
      </c>
      <c r="F49" s="23">
        <v>66</v>
      </c>
      <c r="G49" s="23">
        <v>91</v>
      </c>
      <c r="H49" s="23">
        <v>98</v>
      </c>
      <c r="I49" s="23">
        <v>64</v>
      </c>
      <c r="J49" s="23">
        <v>37</v>
      </c>
      <c r="K49" s="23">
        <v>1</v>
      </c>
      <c r="L49" s="23">
        <v>1</v>
      </c>
    </row>
    <row r="50" spans="1:12" ht="15.75">
      <c r="A50" s="21" t="s">
        <v>40</v>
      </c>
      <c r="B50" s="23">
        <v>45</v>
      </c>
      <c r="C50" s="49">
        <v>0</v>
      </c>
      <c r="D50" s="23">
        <v>3</v>
      </c>
      <c r="E50" s="23">
        <v>1</v>
      </c>
      <c r="F50" s="23">
        <v>11</v>
      </c>
      <c r="G50" s="23">
        <v>12</v>
      </c>
      <c r="H50" s="23">
        <v>8</v>
      </c>
      <c r="I50" s="23">
        <v>7</v>
      </c>
      <c r="J50" s="23">
        <v>3</v>
      </c>
      <c r="K50" s="49">
        <v>0</v>
      </c>
      <c r="L50" s="49">
        <v>0</v>
      </c>
    </row>
    <row r="51" spans="1:12" ht="15.75">
      <c r="A51" s="21" t="s">
        <v>41</v>
      </c>
      <c r="B51" s="23">
        <v>81</v>
      </c>
      <c r="C51" s="49">
        <v>0</v>
      </c>
      <c r="D51" s="23">
        <v>8</v>
      </c>
      <c r="E51" s="23">
        <v>1</v>
      </c>
      <c r="F51" s="23">
        <v>15</v>
      </c>
      <c r="G51" s="23">
        <v>20</v>
      </c>
      <c r="H51" s="23">
        <v>15</v>
      </c>
      <c r="I51" s="23">
        <v>17</v>
      </c>
      <c r="J51" s="23">
        <v>3</v>
      </c>
      <c r="K51" s="23">
        <v>2</v>
      </c>
      <c r="L51" s="49">
        <v>0</v>
      </c>
    </row>
    <row r="52" spans="1:12" ht="15.75">
      <c r="A52" s="21" t="s">
        <v>42</v>
      </c>
      <c r="B52" s="23">
        <v>57</v>
      </c>
      <c r="C52" s="49">
        <v>0</v>
      </c>
      <c r="D52" s="23">
        <v>2</v>
      </c>
      <c r="E52" s="23">
        <v>5</v>
      </c>
      <c r="F52" s="23">
        <v>11</v>
      </c>
      <c r="G52" s="23">
        <v>14</v>
      </c>
      <c r="H52" s="23">
        <v>15</v>
      </c>
      <c r="I52" s="23">
        <v>7</v>
      </c>
      <c r="J52" s="23">
        <v>3</v>
      </c>
      <c r="K52" s="49">
        <v>0</v>
      </c>
      <c r="L52" s="49">
        <v>0</v>
      </c>
    </row>
    <row r="53" spans="1:12" ht="15.75">
      <c r="A53" s="21" t="s">
        <v>43</v>
      </c>
      <c r="B53" s="23">
        <v>47</v>
      </c>
      <c r="C53" s="49">
        <v>0</v>
      </c>
      <c r="D53" s="49">
        <v>0</v>
      </c>
      <c r="E53" s="49">
        <v>0</v>
      </c>
      <c r="F53" s="23">
        <v>2</v>
      </c>
      <c r="G53" s="23">
        <v>7</v>
      </c>
      <c r="H53" s="23">
        <v>19</v>
      </c>
      <c r="I53" s="23">
        <v>13</v>
      </c>
      <c r="J53" s="23">
        <v>6</v>
      </c>
      <c r="K53" s="49">
        <v>0</v>
      </c>
      <c r="L53" s="49">
        <v>0</v>
      </c>
    </row>
    <row r="54" spans="1:12" ht="15.75">
      <c r="A54" s="21" t="s">
        <v>44</v>
      </c>
      <c r="B54" s="23">
        <v>76</v>
      </c>
      <c r="C54" s="49">
        <v>0</v>
      </c>
      <c r="D54" s="23">
        <v>1</v>
      </c>
      <c r="E54" s="23">
        <v>6</v>
      </c>
      <c r="F54" s="23">
        <v>16</v>
      </c>
      <c r="G54" s="23">
        <v>18</v>
      </c>
      <c r="H54" s="23">
        <v>21</v>
      </c>
      <c r="I54" s="23">
        <v>11</v>
      </c>
      <c r="J54" s="23">
        <v>3</v>
      </c>
      <c r="K54" s="49">
        <v>0</v>
      </c>
      <c r="L54" s="49">
        <v>0</v>
      </c>
    </row>
    <row r="55" spans="1:12" ht="15.75">
      <c r="A55" s="21" t="s">
        <v>45</v>
      </c>
      <c r="B55" s="23">
        <v>270</v>
      </c>
      <c r="C55" s="49">
        <v>0</v>
      </c>
      <c r="D55" s="23">
        <v>3</v>
      </c>
      <c r="E55" s="23">
        <v>8</v>
      </c>
      <c r="F55" s="23">
        <v>28</v>
      </c>
      <c r="G55" s="23">
        <v>56</v>
      </c>
      <c r="H55" s="23">
        <v>70</v>
      </c>
      <c r="I55" s="23">
        <v>66</v>
      </c>
      <c r="J55" s="23">
        <v>34</v>
      </c>
      <c r="K55" s="23">
        <v>3</v>
      </c>
      <c r="L55" s="23">
        <v>2</v>
      </c>
    </row>
    <row r="56" spans="1:12" ht="15.75">
      <c r="A56" s="21" t="s">
        <v>46</v>
      </c>
      <c r="B56" s="23">
        <v>35</v>
      </c>
      <c r="C56" s="49">
        <v>0</v>
      </c>
      <c r="D56" s="23">
        <v>1</v>
      </c>
      <c r="E56" s="23">
        <v>4</v>
      </c>
      <c r="F56" s="23">
        <v>8</v>
      </c>
      <c r="G56" s="23">
        <v>7</v>
      </c>
      <c r="H56" s="23">
        <v>8</v>
      </c>
      <c r="I56" s="23">
        <v>6</v>
      </c>
      <c r="J56" s="23">
        <v>1</v>
      </c>
      <c r="K56" s="49">
        <v>0</v>
      </c>
      <c r="L56" s="49">
        <v>0</v>
      </c>
    </row>
    <row r="57" spans="1:12" ht="15.75">
      <c r="A57" s="21" t="s">
        <v>47</v>
      </c>
      <c r="B57" s="23">
        <v>168</v>
      </c>
      <c r="C57" s="49">
        <v>0</v>
      </c>
      <c r="D57" s="23">
        <v>1</v>
      </c>
      <c r="E57" s="23">
        <v>2</v>
      </c>
      <c r="F57" s="23">
        <v>17</v>
      </c>
      <c r="G57" s="23">
        <v>45</v>
      </c>
      <c r="H57" s="23">
        <v>53</v>
      </c>
      <c r="I57" s="23">
        <v>38</v>
      </c>
      <c r="J57" s="23">
        <v>12</v>
      </c>
      <c r="K57" s="49">
        <v>0</v>
      </c>
      <c r="L57" s="49">
        <v>0</v>
      </c>
    </row>
    <row r="58" spans="1:12" ht="15.75">
      <c r="A58" s="21" t="s">
        <v>48</v>
      </c>
      <c r="B58" s="23">
        <v>205</v>
      </c>
      <c r="C58" s="23">
        <v>1</v>
      </c>
      <c r="D58" s="23">
        <v>8</v>
      </c>
      <c r="E58" s="23">
        <v>13</v>
      </c>
      <c r="F58" s="23">
        <v>26</v>
      </c>
      <c r="G58" s="23">
        <v>54</v>
      </c>
      <c r="H58" s="23">
        <v>44</v>
      </c>
      <c r="I58" s="23">
        <v>38</v>
      </c>
      <c r="J58" s="23">
        <v>21</v>
      </c>
      <c r="K58" s="49">
        <v>0</v>
      </c>
      <c r="L58" s="49">
        <v>0</v>
      </c>
    </row>
    <row r="59" spans="1:12" ht="15.75">
      <c r="A59" s="21" t="s">
        <v>49</v>
      </c>
      <c r="B59" s="23">
        <v>29</v>
      </c>
      <c r="C59" s="49">
        <v>0</v>
      </c>
      <c r="D59" s="49">
        <v>0</v>
      </c>
      <c r="E59" s="23">
        <v>1</v>
      </c>
      <c r="F59" s="23">
        <v>2</v>
      </c>
      <c r="G59" s="23">
        <v>5</v>
      </c>
      <c r="H59" s="23">
        <v>12</v>
      </c>
      <c r="I59" s="23">
        <v>5</v>
      </c>
      <c r="J59" s="23">
        <v>4</v>
      </c>
      <c r="K59" s="49">
        <v>0</v>
      </c>
      <c r="L59" s="49">
        <v>0</v>
      </c>
    </row>
    <row r="60" spans="1:12" ht="15.75">
      <c r="A60" s="21" t="s">
        <v>50</v>
      </c>
      <c r="B60" s="23">
        <v>10</v>
      </c>
      <c r="C60" s="49">
        <v>0</v>
      </c>
      <c r="D60" s="23">
        <v>1</v>
      </c>
      <c r="E60" s="49">
        <v>0</v>
      </c>
      <c r="F60" s="23">
        <v>3</v>
      </c>
      <c r="G60" s="23">
        <v>4</v>
      </c>
      <c r="H60" s="23">
        <v>1</v>
      </c>
      <c r="I60" s="23">
        <v>1</v>
      </c>
      <c r="J60" s="49">
        <v>0</v>
      </c>
      <c r="K60" s="49">
        <v>0</v>
      </c>
      <c r="L60" s="49">
        <v>0</v>
      </c>
    </row>
    <row r="61" spans="1:12" ht="15.75">
      <c r="A61" s="21" t="s">
        <v>51</v>
      </c>
      <c r="B61" s="23">
        <v>9</v>
      </c>
      <c r="C61" s="49">
        <v>0</v>
      </c>
      <c r="D61" s="49">
        <v>0</v>
      </c>
      <c r="E61" s="23">
        <v>1</v>
      </c>
      <c r="F61" s="49">
        <v>0</v>
      </c>
      <c r="G61" s="23">
        <v>2</v>
      </c>
      <c r="H61" s="23">
        <v>5</v>
      </c>
      <c r="I61" s="49">
        <v>0</v>
      </c>
      <c r="J61" s="23">
        <v>1</v>
      </c>
      <c r="K61" s="49">
        <v>0</v>
      </c>
      <c r="L61" s="49">
        <v>0</v>
      </c>
    </row>
    <row r="62" spans="1:12" ht="15.75">
      <c r="A62" s="21" t="s">
        <v>52</v>
      </c>
      <c r="B62" s="23">
        <v>46</v>
      </c>
      <c r="C62" s="49">
        <v>0</v>
      </c>
      <c r="D62" s="23">
        <v>1</v>
      </c>
      <c r="E62" s="23">
        <v>7</v>
      </c>
      <c r="F62" s="23">
        <v>11</v>
      </c>
      <c r="G62" s="23">
        <v>10</v>
      </c>
      <c r="H62" s="23">
        <v>7</v>
      </c>
      <c r="I62" s="23">
        <v>7</v>
      </c>
      <c r="J62" s="23">
        <v>3</v>
      </c>
      <c r="K62" s="49">
        <v>0</v>
      </c>
      <c r="L62" s="49">
        <v>0</v>
      </c>
    </row>
    <row r="63" spans="1:12" ht="15.75">
      <c r="A63" s="21" t="s">
        <v>53</v>
      </c>
      <c r="B63" s="23">
        <v>1229</v>
      </c>
      <c r="C63" s="49">
        <v>0</v>
      </c>
      <c r="D63" s="23">
        <v>22</v>
      </c>
      <c r="E63" s="23">
        <v>39</v>
      </c>
      <c r="F63" s="23">
        <v>116</v>
      </c>
      <c r="G63" s="23">
        <v>244</v>
      </c>
      <c r="H63" s="23">
        <v>405</v>
      </c>
      <c r="I63" s="23">
        <v>269</v>
      </c>
      <c r="J63" s="23">
        <v>125</v>
      </c>
      <c r="K63" s="23">
        <v>6</v>
      </c>
      <c r="L63" s="23">
        <v>3</v>
      </c>
    </row>
    <row r="64" spans="1:12" ht="15.75">
      <c r="A64" s="21" t="s">
        <v>54</v>
      </c>
      <c r="B64" s="23">
        <v>73</v>
      </c>
      <c r="C64" s="49">
        <v>0</v>
      </c>
      <c r="D64" s="23">
        <v>2</v>
      </c>
      <c r="E64" s="23">
        <v>5</v>
      </c>
      <c r="F64" s="23">
        <v>10</v>
      </c>
      <c r="G64" s="23">
        <v>13</v>
      </c>
      <c r="H64" s="23">
        <v>20</v>
      </c>
      <c r="I64" s="23">
        <v>16</v>
      </c>
      <c r="J64" s="23">
        <v>6</v>
      </c>
      <c r="K64" s="49">
        <v>0</v>
      </c>
      <c r="L64" s="23">
        <v>1</v>
      </c>
    </row>
    <row r="65" spans="1:12" ht="15.75">
      <c r="A65" s="21" t="s">
        <v>55</v>
      </c>
      <c r="B65" s="23">
        <v>11</v>
      </c>
      <c r="C65" s="49">
        <v>0</v>
      </c>
      <c r="D65" s="49">
        <v>0</v>
      </c>
      <c r="E65" s="49">
        <v>0</v>
      </c>
      <c r="F65" s="49">
        <v>0</v>
      </c>
      <c r="G65" s="23">
        <v>2</v>
      </c>
      <c r="H65" s="23">
        <v>4</v>
      </c>
      <c r="I65" s="23">
        <v>4</v>
      </c>
      <c r="J65" s="23">
        <v>1</v>
      </c>
      <c r="K65" s="49">
        <v>0</v>
      </c>
      <c r="L65" s="49">
        <v>0</v>
      </c>
    </row>
    <row r="66" spans="1:12" ht="15.75">
      <c r="A66" s="21" t="s">
        <v>56</v>
      </c>
      <c r="B66" s="23">
        <v>11</v>
      </c>
      <c r="C66" s="49">
        <v>0</v>
      </c>
      <c r="D66" s="49">
        <v>0</v>
      </c>
      <c r="E66" s="49">
        <v>0</v>
      </c>
      <c r="F66" s="23">
        <v>1</v>
      </c>
      <c r="G66" s="23">
        <v>3</v>
      </c>
      <c r="H66" s="23">
        <v>1</v>
      </c>
      <c r="I66" s="23">
        <v>4</v>
      </c>
      <c r="J66" s="23">
        <v>2</v>
      </c>
      <c r="K66" s="49">
        <v>0</v>
      </c>
      <c r="L66" s="49">
        <v>0</v>
      </c>
    </row>
    <row r="67" spans="1:12" ht="15.75">
      <c r="A67" s="21" t="s">
        <v>57</v>
      </c>
      <c r="B67" s="23">
        <v>134</v>
      </c>
      <c r="C67" s="49">
        <v>0</v>
      </c>
      <c r="D67" s="23">
        <v>7</v>
      </c>
      <c r="E67" s="23">
        <v>8</v>
      </c>
      <c r="F67" s="23">
        <v>28</v>
      </c>
      <c r="G67" s="23">
        <v>28</v>
      </c>
      <c r="H67" s="23">
        <v>26</v>
      </c>
      <c r="I67" s="23">
        <v>28</v>
      </c>
      <c r="J67" s="23">
        <v>9</v>
      </c>
      <c r="K67" s="49">
        <v>0</v>
      </c>
      <c r="L67" s="49">
        <v>0</v>
      </c>
    </row>
    <row r="68" spans="1:12" ht="15.75">
      <c r="A68" s="21" t="s">
        <v>58</v>
      </c>
      <c r="B68" s="23">
        <v>78</v>
      </c>
      <c r="C68" s="49">
        <v>0</v>
      </c>
      <c r="D68" s="23">
        <v>2</v>
      </c>
      <c r="E68" s="23">
        <v>2</v>
      </c>
      <c r="F68" s="23">
        <v>15</v>
      </c>
      <c r="G68" s="23">
        <v>18</v>
      </c>
      <c r="H68" s="23">
        <v>22</v>
      </c>
      <c r="I68" s="23">
        <v>12</v>
      </c>
      <c r="J68" s="23">
        <v>7</v>
      </c>
      <c r="K68" s="49">
        <v>0</v>
      </c>
      <c r="L68" s="49">
        <v>0</v>
      </c>
    </row>
    <row r="69" spans="1:12" ht="15.75">
      <c r="A69" s="21" t="s">
        <v>59</v>
      </c>
      <c r="B69" s="23">
        <v>50</v>
      </c>
      <c r="C69" s="49">
        <v>0</v>
      </c>
      <c r="D69" s="23">
        <v>2</v>
      </c>
      <c r="E69" s="23">
        <v>6</v>
      </c>
      <c r="F69" s="23">
        <v>7</v>
      </c>
      <c r="G69" s="23">
        <v>13</v>
      </c>
      <c r="H69" s="23">
        <v>16</v>
      </c>
      <c r="I69" s="23">
        <v>5</v>
      </c>
      <c r="J69" s="23">
        <v>1</v>
      </c>
      <c r="K69" s="49">
        <v>0</v>
      </c>
      <c r="L69" s="49">
        <v>0</v>
      </c>
    </row>
    <row r="70" spans="1:12" ht="15.75">
      <c r="A70" s="21" t="s">
        <v>60</v>
      </c>
      <c r="B70" s="23">
        <v>19</v>
      </c>
      <c r="C70" s="49">
        <v>0</v>
      </c>
      <c r="D70" s="23">
        <v>2</v>
      </c>
      <c r="E70" s="23">
        <v>2</v>
      </c>
      <c r="F70" s="23">
        <v>3</v>
      </c>
      <c r="G70" s="23">
        <v>7</v>
      </c>
      <c r="H70" s="23">
        <v>2</v>
      </c>
      <c r="I70" s="23">
        <v>2</v>
      </c>
      <c r="J70" s="23">
        <v>1</v>
      </c>
      <c r="K70" s="49">
        <v>0</v>
      </c>
      <c r="L70" s="49">
        <v>0</v>
      </c>
    </row>
    <row r="71" spans="1:12" ht="15.75">
      <c r="A71" s="21" t="s">
        <v>61</v>
      </c>
      <c r="B71" s="23">
        <v>627</v>
      </c>
      <c r="C71" s="49">
        <v>0</v>
      </c>
      <c r="D71" s="23">
        <v>12</v>
      </c>
      <c r="E71" s="23">
        <v>21</v>
      </c>
      <c r="F71" s="23">
        <v>65</v>
      </c>
      <c r="G71" s="23">
        <v>105</v>
      </c>
      <c r="H71" s="23">
        <v>181</v>
      </c>
      <c r="I71" s="23">
        <v>156</v>
      </c>
      <c r="J71" s="23">
        <v>74</v>
      </c>
      <c r="K71" s="23">
        <v>10</v>
      </c>
      <c r="L71" s="23">
        <v>3</v>
      </c>
    </row>
    <row r="72" spans="1:12" ht="15.75">
      <c r="A72" s="21" t="s">
        <v>62</v>
      </c>
      <c r="B72" s="23">
        <v>28</v>
      </c>
      <c r="C72" s="49">
        <v>0</v>
      </c>
      <c r="D72" s="49">
        <v>0</v>
      </c>
      <c r="E72" s="23">
        <v>4</v>
      </c>
      <c r="F72" s="23">
        <v>4</v>
      </c>
      <c r="G72" s="23">
        <v>4</v>
      </c>
      <c r="H72" s="23">
        <v>9</v>
      </c>
      <c r="I72" s="23">
        <v>4</v>
      </c>
      <c r="J72" s="23">
        <v>3</v>
      </c>
      <c r="K72" s="49">
        <v>0</v>
      </c>
      <c r="L72" s="49">
        <v>0</v>
      </c>
    </row>
    <row r="73" spans="1:12" ht="15.75">
      <c r="A73" s="21" t="s">
        <v>63</v>
      </c>
      <c r="B73" s="23">
        <v>6</v>
      </c>
      <c r="C73" s="49">
        <v>0</v>
      </c>
      <c r="D73" s="49">
        <v>0</v>
      </c>
      <c r="E73" s="49">
        <v>0</v>
      </c>
      <c r="F73" s="23">
        <v>1</v>
      </c>
      <c r="G73" s="23">
        <v>1</v>
      </c>
      <c r="H73" s="23">
        <v>1</v>
      </c>
      <c r="I73" s="23">
        <v>3</v>
      </c>
      <c r="J73" s="49">
        <v>0</v>
      </c>
      <c r="K73" s="49">
        <v>0</v>
      </c>
      <c r="L73" s="49">
        <v>0</v>
      </c>
    </row>
    <row r="74" spans="1:12" ht="15.7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5.75">
      <c r="A75" s="61" t="s">
        <v>106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</sheetData>
  <sheetProtection/>
  <mergeCells count="1">
    <mergeCell ref="C4:L4"/>
  </mergeCells>
  <hyperlinks>
    <hyperlink ref="A75" r:id="rId1" display="SOURCE:  New York State Department of Health, Bureau of Biometrics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2" ht="20.25">
      <c r="A1" s="19" t="s">
        <v>74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spans="1:12" ht="20.25">
      <c r="A2" s="20" t="s">
        <v>118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98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6" spans="1:12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.75">
      <c r="A7" s="5" t="s">
        <v>1</v>
      </c>
      <c r="B7" s="11">
        <f>+B9+B16</f>
        <v>14007</v>
      </c>
      <c r="C7" s="11">
        <f aca="true" t="shared" si="0" ref="C7:L7">+C9+C16</f>
        <v>7</v>
      </c>
      <c r="D7" s="11">
        <f t="shared" si="0"/>
        <v>121</v>
      </c>
      <c r="E7" s="11">
        <f t="shared" si="0"/>
        <v>319</v>
      </c>
      <c r="F7" s="11">
        <f t="shared" si="0"/>
        <v>1723</v>
      </c>
      <c r="G7" s="11">
        <f t="shared" si="0"/>
        <v>2889</v>
      </c>
      <c r="H7" s="11">
        <f t="shared" si="0"/>
        <v>3846</v>
      </c>
      <c r="I7" s="11">
        <f t="shared" si="0"/>
        <v>3305</v>
      </c>
      <c r="J7" s="11">
        <f t="shared" si="0"/>
        <v>1512</v>
      </c>
      <c r="K7" s="11">
        <f t="shared" si="0"/>
        <v>193</v>
      </c>
      <c r="L7" s="11">
        <f t="shared" si="0"/>
        <v>92</v>
      </c>
    </row>
    <row r="8" spans="1:12" ht="15.75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5" t="s">
        <v>2</v>
      </c>
      <c r="B9" s="11">
        <f>SUM(B10:B14)</f>
        <v>9218</v>
      </c>
      <c r="C9" s="11">
        <f aca="true" t="shared" si="1" ref="C9:L9">SUM(C10:C14)</f>
        <v>7</v>
      </c>
      <c r="D9" s="11">
        <f t="shared" si="1"/>
        <v>71</v>
      </c>
      <c r="E9" s="11">
        <f t="shared" si="1"/>
        <v>195</v>
      </c>
      <c r="F9" s="11">
        <f t="shared" si="1"/>
        <v>1169</v>
      </c>
      <c r="G9" s="11">
        <f t="shared" si="1"/>
        <v>1892</v>
      </c>
      <c r="H9" s="11">
        <f t="shared" si="1"/>
        <v>2429</v>
      </c>
      <c r="I9" s="11">
        <f t="shared" si="1"/>
        <v>2260</v>
      </c>
      <c r="J9" s="11">
        <f t="shared" si="1"/>
        <v>1044</v>
      </c>
      <c r="K9" s="11">
        <f t="shared" si="1"/>
        <v>141</v>
      </c>
      <c r="L9" s="11">
        <f t="shared" si="1"/>
        <v>10</v>
      </c>
    </row>
    <row r="10" spans="1:12" ht="15.75">
      <c r="A10" s="5" t="s">
        <v>3</v>
      </c>
      <c r="B10" s="11">
        <f>SUM(C10:L10)</f>
        <v>1487</v>
      </c>
      <c r="C10" s="51">
        <v>2</v>
      </c>
      <c r="D10" s="51">
        <v>12</v>
      </c>
      <c r="E10" s="51">
        <v>50</v>
      </c>
      <c r="F10" s="51">
        <v>238</v>
      </c>
      <c r="G10" s="51">
        <v>365</v>
      </c>
      <c r="H10" s="51">
        <v>362</v>
      </c>
      <c r="I10" s="51">
        <v>317</v>
      </c>
      <c r="J10" s="51">
        <v>119</v>
      </c>
      <c r="K10" s="51">
        <v>22</v>
      </c>
      <c r="L10" s="51">
        <v>0</v>
      </c>
    </row>
    <row r="11" spans="1:12" ht="15.75">
      <c r="A11" s="5" t="s">
        <v>4</v>
      </c>
      <c r="B11" s="11">
        <f>SUM(C11:L11)</f>
        <v>3139</v>
      </c>
      <c r="C11" s="51">
        <v>2</v>
      </c>
      <c r="D11" s="51">
        <v>29</v>
      </c>
      <c r="E11" s="51">
        <v>67</v>
      </c>
      <c r="F11" s="51">
        <v>452</v>
      </c>
      <c r="G11" s="51">
        <v>644</v>
      </c>
      <c r="H11" s="51">
        <v>770</v>
      </c>
      <c r="I11" s="51">
        <v>772</v>
      </c>
      <c r="J11" s="51">
        <v>360</v>
      </c>
      <c r="K11" s="51">
        <v>43</v>
      </c>
      <c r="L11" s="51">
        <v>0</v>
      </c>
    </row>
    <row r="12" spans="1:12" ht="15.75">
      <c r="A12" s="5" t="s">
        <v>5</v>
      </c>
      <c r="B12" s="11">
        <f>SUM(C12:L12)</f>
        <v>1639</v>
      </c>
      <c r="C12" s="51">
        <v>0</v>
      </c>
      <c r="D12" s="51">
        <v>12</v>
      </c>
      <c r="E12" s="51">
        <v>24</v>
      </c>
      <c r="F12" s="51">
        <v>156</v>
      </c>
      <c r="G12" s="51">
        <v>241</v>
      </c>
      <c r="H12" s="51">
        <v>480</v>
      </c>
      <c r="I12" s="51">
        <v>469</v>
      </c>
      <c r="J12" s="51">
        <v>227</v>
      </c>
      <c r="K12" s="51">
        <v>30</v>
      </c>
      <c r="L12" s="51">
        <v>0</v>
      </c>
    </row>
    <row r="13" spans="1:12" ht="15.75">
      <c r="A13" s="5" t="s">
        <v>6</v>
      </c>
      <c r="B13" s="11">
        <f>SUM(C13:L13)</f>
        <v>2403</v>
      </c>
      <c r="C13" s="51">
        <v>2</v>
      </c>
      <c r="D13" s="51">
        <v>16</v>
      </c>
      <c r="E13" s="51">
        <v>44</v>
      </c>
      <c r="F13" s="51">
        <v>272</v>
      </c>
      <c r="G13" s="51">
        <v>519</v>
      </c>
      <c r="H13" s="51">
        <v>657</v>
      </c>
      <c r="I13" s="51">
        <v>569</v>
      </c>
      <c r="J13" s="51">
        <v>277</v>
      </c>
      <c r="K13" s="51">
        <v>37</v>
      </c>
      <c r="L13" s="51">
        <v>10</v>
      </c>
    </row>
    <row r="14" spans="1:12" ht="15.75">
      <c r="A14" s="5" t="s">
        <v>7</v>
      </c>
      <c r="B14" s="11">
        <f>SUM(C14:L14)</f>
        <v>550</v>
      </c>
      <c r="C14" s="51">
        <v>1</v>
      </c>
      <c r="D14" s="51">
        <v>2</v>
      </c>
      <c r="E14" s="51">
        <v>10</v>
      </c>
      <c r="F14" s="51">
        <v>51</v>
      </c>
      <c r="G14" s="51">
        <v>123</v>
      </c>
      <c r="H14" s="51">
        <v>160</v>
      </c>
      <c r="I14" s="51">
        <v>133</v>
      </c>
      <c r="J14" s="51">
        <v>61</v>
      </c>
      <c r="K14" s="51">
        <v>9</v>
      </c>
      <c r="L14" s="51">
        <v>0</v>
      </c>
    </row>
    <row r="15" spans="1:12" ht="15.75">
      <c r="A15" s="5"/>
      <c r="B15" s="1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5.75">
      <c r="A16" s="5" t="s">
        <v>8</v>
      </c>
      <c r="B16" s="11">
        <f>SUM(B17:B73)-B31</f>
        <v>4789</v>
      </c>
      <c r="C16" s="11">
        <f aca="true" t="shared" si="2" ref="C16:L16">SUM(C17:C73)-C31</f>
        <v>0</v>
      </c>
      <c r="D16" s="11">
        <f t="shared" si="2"/>
        <v>50</v>
      </c>
      <c r="E16" s="11">
        <f t="shared" si="2"/>
        <v>124</v>
      </c>
      <c r="F16" s="11">
        <f t="shared" si="2"/>
        <v>554</v>
      </c>
      <c r="G16" s="11">
        <f t="shared" si="2"/>
        <v>997</v>
      </c>
      <c r="H16" s="11">
        <f t="shared" si="2"/>
        <v>1417</v>
      </c>
      <c r="I16" s="11">
        <f t="shared" si="2"/>
        <v>1045</v>
      </c>
      <c r="J16" s="11">
        <f t="shared" si="2"/>
        <v>468</v>
      </c>
      <c r="K16" s="11">
        <f t="shared" si="2"/>
        <v>52</v>
      </c>
      <c r="L16" s="11">
        <f t="shared" si="2"/>
        <v>82</v>
      </c>
    </row>
    <row r="17" spans="1:12" ht="15.75">
      <c r="A17" s="5" t="s">
        <v>9</v>
      </c>
      <c r="B17" s="11">
        <f aca="true" t="shared" si="3" ref="B17:B60">SUM(C17:L17)</f>
        <v>134</v>
      </c>
      <c r="C17" s="51">
        <v>0</v>
      </c>
      <c r="D17" s="51">
        <v>2</v>
      </c>
      <c r="E17" s="51">
        <v>2</v>
      </c>
      <c r="F17" s="51">
        <v>16</v>
      </c>
      <c r="G17" s="51">
        <v>27</v>
      </c>
      <c r="H17" s="51">
        <v>48</v>
      </c>
      <c r="I17" s="51">
        <v>27</v>
      </c>
      <c r="J17" s="51">
        <v>8</v>
      </c>
      <c r="K17" s="51">
        <v>1</v>
      </c>
      <c r="L17" s="51">
        <v>3</v>
      </c>
    </row>
    <row r="18" spans="1:12" ht="15.75">
      <c r="A18" s="5" t="s">
        <v>10</v>
      </c>
      <c r="B18" s="11">
        <f t="shared" si="3"/>
        <v>25</v>
      </c>
      <c r="C18" s="51">
        <v>0</v>
      </c>
      <c r="D18" s="51">
        <v>0</v>
      </c>
      <c r="E18" s="51">
        <v>0</v>
      </c>
      <c r="F18" s="51">
        <v>1</v>
      </c>
      <c r="G18" s="51">
        <v>8</v>
      </c>
      <c r="H18" s="51">
        <v>6</v>
      </c>
      <c r="I18" s="51">
        <v>7</v>
      </c>
      <c r="J18" s="51">
        <v>3</v>
      </c>
      <c r="K18" s="51">
        <v>0</v>
      </c>
      <c r="L18" s="51">
        <v>0</v>
      </c>
    </row>
    <row r="19" spans="1:12" ht="15.75">
      <c r="A19" s="5" t="s">
        <v>11</v>
      </c>
      <c r="B19" s="11">
        <f t="shared" si="3"/>
        <v>125</v>
      </c>
      <c r="C19" s="51">
        <v>0</v>
      </c>
      <c r="D19" s="51">
        <v>1</v>
      </c>
      <c r="E19" s="51">
        <v>3</v>
      </c>
      <c r="F19" s="51">
        <v>20</v>
      </c>
      <c r="G19" s="51">
        <v>33</v>
      </c>
      <c r="H19" s="51">
        <v>27</v>
      </c>
      <c r="I19" s="51">
        <v>27</v>
      </c>
      <c r="J19" s="51">
        <v>11</v>
      </c>
      <c r="K19" s="51">
        <v>2</v>
      </c>
      <c r="L19" s="51">
        <v>1</v>
      </c>
    </row>
    <row r="20" spans="1:12" ht="15.75">
      <c r="A20" s="5" t="s">
        <v>12</v>
      </c>
      <c r="B20" s="11">
        <f t="shared" si="3"/>
        <v>53</v>
      </c>
      <c r="C20" s="51">
        <v>0</v>
      </c>
      <c r="D20" s="51">
        <v>1</v>
      </c>
      <c r="E20" s="51">
        <v>5</v>
      </c>
      <c r="F20" s="51">
        <v>9</v>
      </c>
      <c r="G20" s="51">
        <v>15</v>
      </c>
      <c r="H20" s="51">
        <v>13</v>
      </c>
      <c r="I20" s="51">
        <v>8</v>
      </c>
      <c r="J20" s="51">
        <v>2</v>
      </c>
      <c r="K20" s="51">
        <v>0</v>
      </c>
      <c r="L20" s="51">
        <v>0</v>
      </c>
    </row>
    <row r="21" spans="1:12" ht="15.75">
      <c r="A21" s="5" t="s">
        <v>13</v>
      </c>
      <c r="B21" s="11">
        <f t="shared" si="3"/>
        <v>18</v>
      </c>
      <c r="C21" s="51">
        <v>0</v>
      </c>
      <c r="D21" s="51">
        <v>0</v>
      </c>
      <c r="E21" s="51">
        <v>0</v>
      </c>
      <c r="F21" s="51">
        <v>1</v>
      </c>
      <c r="G21" s="51">
        <v>6</v>
      </c>
      <c r="H21" s="51">
        <v>7</v>
      </c>
      <c r="I21" s="51">
        <v>3</v>
      </c>
      <c r="J21" s="51">
        <v>1</v>
      </c>
      <c r="K21" s="51">
        <v>0</v>
      </c>
      <c r="L21" s="51">
        <v>0</v>
      </c>
    </row>
    <row r="22" spans="1:12" ht="15.75">
      <c r="A22" s="5" t="s">
        <v>14</v>
      </c>
      <c r="B22" s="11">
        <f t="shared" si="3"/>
        <v>36</v>
      </c>
      <c r="C22" s="51">
        <v>0</v>
      </c>
      <c r="D22" s="51">
        <v>1</v>
      </c>
      <c r="E22" s="51">
        <v>6</v>
      </c>
      <c r="F22" s="51">
        <v>6</v>
      </c>
      <c r="G22" s="51">
        <v>8</v>
      </c>
      <c r="H22" s="51">
        <v>8</v>
      </c>
      <c r="I22" s="51">
        <v>3</v>
      </c>
      <c r="J22" s="51">
        <v>4</v>
      </c>
      <c r="K22" s="51">
        <v>0</v>
      </c>
      <c r="L22" s="51">
        <v>0</v>
      </c>
    </row>
    <row r="23" spans="1:12" ht="15.75">
      <c r="A23" s="5" t="s">
        <v>15</v>
      </c>
      <c r="B23" s="11">
        <f t="shared" si="3"/>
        <v>5</v>
      </c>
      <c r="C23" s="51">
        <v>0</v>
      </c>
      <c r="D23" s="51">
        <v>0</v>
      </c>
      <c r="E23" s="51">
        <v>1</v>
      </c>
      <c r="F23" s="51">
        <v>1</v>
      </c>
      <c r="G23" s="51">
        <v>1</v>
      </c>
      <c r="H23" s="51">
        <v>2</v>
      </c>
      <c r="I23" s="51">
        <v>0</v>
      </c>
      <c r="J23" s="51">
        <v>0</v>
      </c>
      <c r="K23" s="51">
        <v>0</v>
      </c>
      <c r="L23" s="51">
        <v>0</v>
      </c>
    </row>
    <row r="24" spans="1:12" ht="15.75">
      <c r="A24" s="5" t="s">
        <v>16</v>
      </c>
      <c r="B24" s="11">
        <f t="shared" si="3"/>
        <v>15</v>
      </c>
      <c r="C24" s="51">
        <v>0</v>
      </c>
      <c r="D24" s="51">
        <v>0</v>
      </c>
      <c r="E24" s="51">
        <v>1</v>
      </c>
      <c r="F24" s="51">
        <v>4</v>
      </c>
      <c r="G24" s="51">
        <v>1</v>
      </c>
      <c r="H24" s="51">
        <v>6</v>
      </c>
      <c r="I24" s="51">
        <v>3</v>
      </c>
      <c r="J24" s="51">
        <v>0</v>
      </c>
      <c r="K24" s="51">
        <v>0</v>
      </c>
      <c r="L24" s="51">
        <v>0</v>
      </c>
    </row>
    <row r="25" spans="1:12" ht="15.75">
      <c r="A25" s="5" t="s">
        <v>17</v>
      </c>
      <c r="B25" s="11">
        <f t="shared" si="3"/>
        <v>10</v>
      </c>
      <c r="C25" s="51">
        <v>0</v>
      </c>
      <c r="D25" s="51">
        <v>0</v>
      </c>
      <c r="E25" s="51">
        <v>1</v>
      </c>
      <c r="F25" s="51">
        <v>1</v>
      </c>
      <c r="G25" s="51">
        <v>3</v>
      </c>
      <c r="H25" s="51">
        <v>2</v>
      </c>
      <c r="I25" s="51">
        <v>2</v>
      </c>
      <c r="J25" s="51">
        <v>1</v>
      </c>
      <c r="K25" s="51">
        <v>0</v>
      </c>
      <c r="L25" s="51">
        <v>0</v>
      </c>
    </row>
    <row r="26" spans="1:12" ht="15.75">
      <c r="A26" s="5" t="s">
        <v>18</v>
      </c>
      <c r="B26" s="11">
        <f t="shared" si="3"/>
        <v>11</v>
      </c>
      <c r="C26" s="51">
        <v>0</v>
      </c>
      <c r="D26" s="51">
        <v>0</v>
      </c>
      <c r="E26" s="51">
        <v>1</v>
      </c>
      <c r="F26" s="51">
        <v>2</v>
      </c>
      <c r="G26" s="51">
        <v>2</v>
      </c>
      <c r="H26" s="51">
        <v>2</v>
      </c>
      <c r="I26" s="51">
        <v>3</v>
      </c>
      <c r="J26" s="51">
        <v>1</v>
      </c>
      <c r="K26" s="51">
        <v>0</v>
      </c>
      <c r="L26" s="51">
        <v>0</v>
      </c>
    </row>
    <row r="27" spans="1:12" ht="15.75">
      <c r="A27" s="5" t="s">
        <v>19</v>
      </c>
      <c r="B27" s="11">
        <f t="shared" si="3"/>
        <v>10</v>
      </c>
      <c r="C27" s="51">
        <v>0</v>
      </c>
      <c r="D27" s="51">
        <v>0</v>
      </c>
      <c r="E27" s="51">
        <v>0</v>
      </c>
      <c r="F27" s="51">
        <v>2</v>
      </c>
      <c r="G27" s="51">
        <v>2</v>
      </c>
      <c r="H27" s="51">
        <v>2</v>
      </c>
      <c r="I27" s="51">
        <v>1</v>
      </c>
      <c r="J27" s="51">
        <v>2</v>
      </c>
      <c r="K27" s="51">
        <v>0</v>
      </c>
      <c r="L27" s="51">
        <v>1</v>
      </c>
    </row>
    <row r="28" spans="1:12" ht="15.75">
      <c r="A28" s="5" t="s">
        <v>20</v>
      </c>
      <c r="B28" s="11">
        <f t="shared" si="3"/>
        <v>7</v>
      </c>
      <c r="C28" s="51">
        <v>0</v>
      </c>
      <c r="D28" s="51">
        <v>0</v>
      </c>
      <c r="E28" s="51">
        <v>0</v>
      </c>
      <c r="F28" s="51">
        <v>1</v>
      </c>
      <c r="G28" s="51">
        <v>0</v>
      </c>
      <c r="H28" s="51">
        <v>5</v>
      </c>
      <c r="I28" s="51">
        <v>1</v>
      </c>
      <c r="J28" s="51">
        <v>0</v>
      </c>
      <c r="K28" s="51">
        <v>0</v>
      </c>
      <c r="L28" s="51">
        <v>0</v>
      </c>
    </row>
    <row r="29" spans="1:12" ht="15.75">
      <c r="A29" s="5" t="s">
        <v>21</v>
      </c>
      <c r="B29" s="11">
        <f t="shared" si="3"/>
        <v>30</v>
      </c>
      <c r="C29" s="51">
        <v>0</v>
      </c>
      <c r="D29" s="51">
        <v>0</v>
      </c>
      <c r="E29" s="51">
        <v>0</v>
      </c>
      <c r="F29" s="51">
        <v>3</v>
      </c>
      <c r="G29" s="51">
        <v>4</v>
      </c>
      <c r="H29" s="51">
        <v>8</v>
      </c>
      <c r="I29" s="51">
        <v>9</v>
      </c>
      <c r="J29" s="51">
        <v>2</v>
      </c>
      <c r="K29" s="51">
        <v>1</v>
      </c>
      <c r="L29" s="51">
        <v>3</v>
      </c>
    </row>
    <row r="30" spans="1:12" ht="15.75">
      <c r="A30" s="5" t="s">
        <v>22</v>
      </c>
      <c r="B30" s="11">
        <f t="shared" si="3"/>
        <v>400</v>
      </c>
      <c r="C30" s="51">
        <v>0</v>
      </c>
      <c r="D30" s="51">
        <v>5</v>
      </c>
      <c r="E30" s="51">
        <v>15</v>
      </c>
      <c r="F30" s="51">
        <v>63</v>
      </c>
      <c r="G30" s="51">
        <v>87</v>
      </c>
      <c r="H30" s="51">
        <v>126</v>
      </c>
      <c r="I30" s="51">
        <v>80</v>
      </c>
      <c r="J30" s="51">
        <v>23</v>
      </c>
      <c r="K30" s="51">
        <v>0</v>
      </c>
      <c r="L30" s="51">
        <v>1</v>
      </c>
    </row>
    <row r="31" spans="1:12" ht="17.25">
      <c r="A31" s="5" t="s">
        <v>80</v>
      </c>
      <c r="B31" s="11">
        <f t="shared" si="3"/>
        <v>4</v>
      </c>
      <c r="C31" s="51">
        <v>0</v>
      </c>
      <c r="D31" s="51">
        <v>1</v>
      </c>
      <c r="E31" s="51">
        <v>0</v>
      </c>
      <c r="F31" s="51">
        <v>0</v>
      </c>
      <c r="G31" s="51">
        <v>1</v>
      </c>
      <c r="H31" s="51">
        <v>0</v>
      </c>
      <c r="I31" s="51">
        <v>2</v>
      </c>
      <c r="J31" s="51">
        <v>0</v>
      </c>
      <c r="K31" s="51">
        <v>0</v>
      </c>
      <c r="L31" s="51">
        <v>0</v>
      </c>
    </row>
    <row r="32" spans="1:12" ht="15.75">
      <c r="A32" s="5" t="s">
        <v>23</v>
      </c>
      <c r="B32" s="11">
        <f t="shared" si="3"/>
        <v>8</v>
      </c>
      <c r="C32" s="51">
        <v>0</v>
      </c>
      <c r="D32" s="51">
        <v>0</v>
      </c>
      <c r="E32" s="51">
        <v>0</v>
      </c>
      <c r="F32" s="51">
        <v>2</v>
      </c>
      <c r="G32" s="51">
        <v>2</v>
      </c>
      <c r="H32" s="51">
        <v>3</v>
      </c>
      <c r="I32" s="51">
        <v>1</v>
      </c>
      <c r="J32" s="51">
        <v>0</v>
      </c>
      <c r="K32" s="51">
        <v>0</v>
      </c>
      <c r="L32" s="51">
        <v>0</v>
      </c>
    </row>
    <row r="33" spans="1:12" ht="15.75">
      <c r="A33" s="5" t="s">
        <v>24</v>
      </c>
      <c r="B33" s="11">
        <f t="shared" si="3"/>
        <v>9</v>
      </c>
      <c r="C33" s="51">
        <v>0</v>
      </c>
      <c r="D33" s="51">
        <v>0</v>
      </c>
      <c r="E33" s="51">
        <v>0</v>
      </c>
      <c r="F33" s="51">
        <v>3</v>
      </c>
      <c r="G33" s="51">
        <v>1</v>
      </c>
      <c r="H33" s="51">
        <v>3</v>
      </c>
      <c r="I33" s="51">
        <v>1</v>
      </c>
      <c r="J33" s="51">
        <v>1</v>
      </c>
      <c r="K33" s="51">
        <v>0</v>
      </c>
      <c r="L33" s="51">
        <v>0</v>
      </c>
    </row>
    <row r="34" spans="1:12" ht="15.75">
      <c r="A34" s="5" t="s">
        <v>25</v>
      </c>
      <c r="B34" s="11">
        <f t="shared" si="3"/>
        <v>20</v>
      </c>
      <c r="C34" s="51">
        <v>0</v>
      </c>
      <c r="D34" s="51">
        <v>0</v>
      </c>
      <c r="E34" s="51">
        <v>1</v>
      </c>
      <c r="F34" s="51">
        <v>0</v>
      </c>
      <c r="G34" s="51">
        <v>11</v>
      </c>
      <c r="H34" s="51">
        <v>4</v>
      </c>
      <c r="I34" s="51">
        <v>3</v>
      </c>
      <c r="J34" s="51">
        <v>0</v>
      </c>
      <c r="K34" s="51">
        <v>0</v>
      </c>
      <c r="L34" s="51">
        <v>1</v>
      </c>
    </row>
    <row r="35" spans="1:12" ht="15.75">
      <c r="A35" s="5" t="s">
        <v>26</v>
      </c>
      <c r="B35" s="11">
        <f t="shared" si="3"/>
        <v>6</v>
      </c>
      <c r="C35" s="51">
        <v>0</v>
      </c>
      <c r="D35" s="51">
        <v>0</v>
      </c>
      <c r="E35" s="51">
        <v>0</v>
      </c>
      <c r="F35" s="51">
        <v>1</v>
      </c>
      <c r="G35" s="51">
        <v>0</v>
      </c>
      <c r="H35" s="51">
        <v>1</v>
      </c>
      <c r="I35" s="51">
        <v>0</v>
      </c>
      <c r="J35" s="51">
        <v>4</v>
      </c>
      <c r="K35" s="51">
        <v>0</v>
      </c>
      <c r="L35" s="51">
        <v>0</v>
      </c>
    </row>
    <row r="36" spans="1:12" ht="17.25">
      <c r="A36" s="5" t="s">
        <v>81</v>
      </c>
      <c r="B36" s="11">
        <f t="shared" si="3"/>
        <v>4</v>
      </c>
      <c r="C36" s="51">
        <v>0</v>
      </c>
      <c r="D36" s="51">
        <v>1</v>
      </c>
      <c r="E36" s="51">
        <v>0</v>
      </c>
      <c r="F36" s="51">
        <v>0</v>
      </c>
      <c r="G36" s="51">
        <v>1</v>
      </c>
      <c r="H36" s="51">
        <v>0</v>
      </c>
      <c r="I36" s="51">
        <v>2</v>
      </c>
      <c r="J36" s="51">
        <v>0</v>
      </c>
      <c r="K36" s="51">
        <v>0</v>
      </c>
      <c r="L36" s="51">
        <v>0</v>
      </c>
    </row>
    <row r="37" spans="1:12" ht="15.75">
      <c r="A37" s="5" t="s">
        <v>27</v>
      </c>
      <c r="B37" s="11">
        <f t="shared" si="3"/>
        <v>26</v>
      </c>
      <c r="C37" s="51">
        <v>0</v>
      </c>
      <c r="D37" s="51">
        <v>0</v>
      </c>
      <c r="E37" s="51">
        <v>1</v>
      </c>
      <c r="F37" s="51">
        <v>2</v>
      </c>
      <c r="G37" s="51">
        <v>11</v>
      </c>
      <c r="H37" s="51">
        <v>6</v>
      </c>
      <c r="I37" s="51">
        <v>4</v>
      </c>
      <c r="J37" s="51">
        <v>2</v>
      </c>
      <c r="K37" s="51">
        <v>0</v>
      </c>
      <c r="L37" s="51">
        <v>0</v>
      </c>
    </row>
    <row r="38" spans="1:12" ht="15.75">
      <c r="A38" s="5" t="s">
        <v>28</v>
      </c>
      <c r="B38" s="11">
        <f t="shared" si="3"/>
        <v>101</v>
      </c>
      <c r="C38" s="51">
        <v>0</v>
      </c>
      <c r="D38" s="51">
        <v>1</v>
      </c>
      <c r="E38" s="51">
        <v>5</v>
      </c>
      <c r="F38" s="51">
        <v>25</v>
      </c>
      <c r="G38" s="51">
        <v>30</v>
      </c>
      <c r="H38" s="51">
        <v>20</v>
      </c>
      <c r="I38" s="51">
        <v>9</v>
      </c>
      <c r="J38" s="51">
        <v>8</v>
      </c>
      <c r="K38" s="51">
        <v>0</v>
      </c>
      <c r="L38" s="51">
        <v>3</v>
      </c>
    </row>
    <row r="39" spans="1:12" ht="15.75">
      <c r="A39" s="5" t="s">
        <v>29</v>
      </c>
      <c r="B39" s="11">
        <f t="shared" si="3"/>
        <v>22</v>
      </c>
      <c r="C39" s="51">
        <v>0</v>
      </c>
      <c r="D39" s="51">
        <v>0</v>
      </c>
      <c r="E39" s="51">
        <v>2</v>
      </c>
      <c r="F39" s="51">
        <v>6</v>
      </c>
      <c r="G39" s="51">
        <v>6</v>
      </c>
      <c r="H39" s="51">
        <v>7</v>
      </c>
      <c r="I39" s="51">
        <v>1</v>
      </c>
      <c r="J39" s="51">
        <v>0</v>
      </c>
      <c r="K39" s="51">
        <v>0</v>
      </c>
      <c r="L39" s="51">
        <v>0</v>
      </c>
    </row>
    <row r="40" spans="1:12" ht="15.75">
      <c r="A40" s="5" t="s">
        <v>30</v>
      </c>
      <c r="B40" s="11">
        <f t="shared" si="3"/>
        <v>23</v>
      </c>
      <c r="C40" s="51">
        <v>0</v>
      </c>
      <c r="D40" s="51">
        <v>0</v>
      </c>
      <c r="E40" s="51">
        <v>1</v>
      </c>
      <c r="F40" s="51">
        <v>4</v>
      </c>
      <c r="G40" s="51">
        <v>8</v>
      </c>
      <c r="H40" s="51">
        <v>7</v>
      </c>
      <c r="I40" s="51">
        <v>2</v>
      </c>
      <c r="J40" s="51">
        <v>1</v>
      </c>
      <c r="K40" s="51">
        <v>0</v>
      </c>
      <c r="L40" s="51">
        <v>0</v>
      </c>
    </row>
    <row r="41" spans="1:12" ht="15.75">
      <c r="A41" s="5" t="s">
        <v>31</v>
      </c>
      <c r="B41" s="11">
        <f t="shared" si="3"/>
        <v>23</v>
      </c>
      <c r="C41" s="51">
        <v>0</v>
      </c>
      <c r="D41" s="51">
        <v>1</v>
      </c>
      <c r="E41" s="51">
        <v>0</v>
      </c>
      <c r="F41" s="51">
        <v>6</v>
      </c>
      <c r="G41" s="51">
        <v>6</v>
      </c>
      <c r="H41" s="51">
        <v>7</v>
      </c>
      <c r="I41" s="51">
        <v>2</v>
      </c>
      <c r="J41" s="51">
        <v>1</v>
      </c>
      <c r="K41" s="51">
        <v>0</v>
      </c>
      <c r="L41" s="51">
        <v>0</v>
      </c>
    </row>
    <row r="42" spans="1:12" ht="15.75">
      <c r="A42" s="5" t="s">
        <v>32</v>
      </c>
      <c r="B42" s="11">
        <f t="shared" si="3"/>
        <v>273</v>
      </c>
      <c r="C42" s="51">
        <v>0</v>
      </c>
      <c r="D42" s="51">
        <v>5</v>
      </c>
      <c r="E42" s="51">
        <v>10</v>
      </c>
      <c r="F42" s="51">
        <v>37</v>
      </c>
      <c r="G42" s="51">
        <v>66</v>
      </c>
      <c r="H42" s="51">
        <v>87</v>
      </c>
      <c r="I42" s="51">
        <v>49</v>
      </c>
      <c r="J42" s="51">
        <v>11</v>
      </c>
      <c r="K42" s="51">
        <v>2</v>
      </c>
      <c r="L42" s="51">
        <v>6</v>
      </c>
    </row>
    <row r="43" spans="1:12" ht="15.75">
      <c r="A43" s="5" t="s">
        <v>33</v>
      </c>
      <c r="B43" s="11">
        <f t="shared" si="3"/>
        <v>16</v>
      </c>
      <c r="C43" s="51">
        <v>0</v>
      </c>
      <c r="D43" s="51">
        <v>0</v>
      </c>
      <c r="E43" s="51">
        <v>0</v>
      </c>
      <c r="F43" s="51">
        <v>4</v>
      </c>
      <c r="G43" s="51">
        <v>4</v>
      </c>
      <c r="H43" s="51">
        <v>6</v>
      </c>
      <c r="I43" s="51">
        <v>0</v>
      </c>
      <c r="J43" s="51">
        <v>1</v>
      </c>
      <c r="K43" s="51">
        <v>0</v>
      </c>
      <c r="L43" s="51">
        <v>1</v>
      </c>
    </row>
    <row r="44" spans="1:12" ht="15.75">
      <c r="A44" s="5" t="s">
        <v>34</v>
      </c>
      <c r="B44" s="11">
        <f t="shared" si="3"/>
        <v>1067</v>
      </c>
      <c r="C44" s="51">
        <v>0</v>
      </c>
      <c r="D44" s="51">
        <v>9</v>
      </c>
      <c r="E44" s="51">
        <v>11</v>
      </c>
      <c r="F44" s="51">
        <v>56</v>
      </c>
      <c r="G44" s="51">
        <v>186</v>
      </c>
      <c r="H44" s="51">
        <v>350</v>
      </c>
      <c r="I44" s="51">
        <v>288</v>
      </c>
      <c r="J44" s="51">
        <v>135</v>
      </c>
      <c r="K44" s="51">
        <v>14</v>
      </c>
      <c r="L44" s="51">
        <v>18</v>
      </c>
    </row>
    <row r="45" spans="1:12" ht="15.75">
      <c r="A45" s="5" t="s">
        <v>35</v>
      </c>
      <c r="B45" s="11">
        <f t="shared" si="3"/>
        <v>87</v>
      </c>
      <c r="C45" s="51">
        <v>0</v>
      </c>
      <c r="D45" s="51">
        <v>1</v>
      </c>
      <c r="E45" s="51">
        <v>2</v>
      </c>
      <c r="F45" s="51">
        <v>15</v>
      </c>
      <c r="G45" s="51">
        <v>25</v>
      </c>
      <c r="H45" s="51">
        <v>21</v>
      </c>
      <c r="I45" s="51">
        <v>14</v>
      </c>
      <c r="J45" s="51">
        <v>4</v>
      </c>
      <c r="K45" s="51">
        <v>0</v>
      </c>
      <c r="L45" s="51">
        <v>5</v>
      </c>
    </row>
    <row r="46" spans="1:12" ht="15.75">
      <c r="A46" s="5" t="s">
        <v>36</v>
      </c>
      <c r="B46" s="11">
        <f t="shared" si="3"/>
        <v>117</v>
      </c>
      <c r="C46" s="51">
        <v>0</v>
      </c>
      <c r="D46" s="51">
        <v>2</v>
      </c>
      <c r="E46" s="51">
        <v>7</v>
      </c>
      <c r="F46" s="51">
        <v>17</v>
      </c>
      <c r="G46" s="51">
        <v>34</v>
      </c>
      <c r="H46" s="51">
        <v>30</v>
      </c>
      <c r="I46" s="51">
        <v>17</v>
      </c>
      <c r="J46" s="51">
        <v>7</v>
      </c>
      <c r="K46" s="51">
        <v>0</v>
      </c>
      <c r="L46" s="51">
        <v>3</v>
      </c>
    </row>
    <row r="47" spans="1:12" ht="15.75">
      <c r="A47" s="5" t="s">
        <v>37</v>
      </c>
      <c r="B47" s="11">
        <f t="shared" si="3"/>
        <v>215</v>
      </c>
      <c r="C47" s="51">
        <v>0</v>
      </c>
      <c r="D47" s="51">
        <v>2</v>
      </c>
      <c r="E47" s="51">
        <v>6</v>
      </c>
      <c r="F47" s="51">
        <v>23</v>
      </c>
      <c r="G47" s="51">
        <v>45</v>
      </c>
      <c r="H47" s="51">
        <v>70</v>
      </c>
      <c r="I47" s="51">
        <v>38</v>
      </c>
      <c r="J47" s="51">
        <v>20</v>
      </c>
      <c r="K47" s="51">
        <v>5</v>
      </c>
      <c r="L47" s="51">
        <v>6</v>
      </c>
    </row>
    <row r="48" spans="1:12" ht="15.75">
      <c r="A48" s="5" t="s">
        <v>38</v>
      </c>
      <c r="B48" s="11">
        <f t="shared" si="3"/>
        <v>23</v>
      </c>
      <c r="C48" s="51">
        <v>0</v>
      </c>
      <c r="D48" s="51">
        <v>0</v>
      </c>
      <c r="E48" s="51">
        <v>0</v>
      </c>
      <c r="F48" s="51">
        <v>3</v>
      </c>
      <c r="G48" s="51">
        <v>4</v>
      </c>
      <c r="H48" s="51">
        <v>7</v>
      </c>
      <c r="I48" s="51">
        <v>7</v>
      </c>
      <c r="J48" s="51">
        <v>1</v>
      </c>
      <c r="K48" s="51">
        <v>0</v>
      </c>
      <c r="L48" s="51">
        <v>1</v>
      </c>
    </row>
    <row r="49" spans="1:12" ht="15.75">
      <c r="A49" s="5" t="s">
        <v>39</v>
      </c>
      <c r="B49" s="11">
        <f t="shared" si="3"/>
        <v>208</v>
      </c>
      <c r="C49" s="51">
        <v>0</v>
      </c>
      <c r="D49" s="51">
        <v>0</v>
      </c>
      <c r="E49" s="51">
        <v>7</v>
      </c>
      <c r="F49" s="51">
        <v>24</v>
      </c>
      <c r="G49" s="51">
        <v>45</v>
      </c>
      <c r="H49" s="51">
        <v>49</v>
      </c>
      <c r="I49" s="51">
        <v>43</v>
      </c>
      <c r="J49" s="51">
        <v>31</v>
      </c>
      <c r="K49" s="51">
        <v>6</v>
      </c>
      <c r="L49" s="51">
        <v>3</v>
      </c>
    </row>
    <row r="50" spans="1:12" ht="15.75">
      <c r="A50" s="5" t="s">
        <v>40</v>
      </c>
      <c r="B50" s="11">
        <f t="shared" si="3"/>
        <v>22</v>
      </c>
      <c r="C50" s="51">
        <v>0</v>
      </c>
      <c r="D50" s="51">
        <v>0</v>
      </c>
      <c r="E50" s="51">
        <v>0</v>
      </c>
      <c r="F50" s="51">
        <v>4</v>
      </c>
      <c r="G50" s="51">
        <v>6</v>
      </c>
      <c r="H50" s="51">
        <v>7</v>
      </c>
      <c r="I50" s="51">
        <v>0</v>
      </c>
      <c r="J50" s="51">
        <v>5</v>
      </c>
      <c r="K50" s="51">
        <v>0</v>
      </c>
      <c r="L50" s="51">
        <v>0</v>
      </c>
    </row>
    <row r="51" spans="1:12" ht="15.75">
      <c r="A51" s="5" t="s">
        <v>41</v>
      </c>
      <c r="B51" s="11">
        <f t="shared" si="3"/>
        <v>50</v>
      </c>
      <c r="C51" s="51">
        <v>0</v>
      </c>
      <c r="D51" s="51">
        <v>1</v>
      </c>
      <c r="E51" s="51">
        <v>2</v>
      </c>
      <c r="F51" s="51">
        <v>11</v>
      </c>
      <c r="G51" s="51">
        <v>12</v>
      </c>
      <c r="H51" s="51">
        <v>14</v>
      </c>
      <c r="I51" s="51">
        <v>5</v>
      </c>
      <c r="J51" s="51">
        <v>3</v>
      </c>
      <c r="K51" s="51">
        <v>2</v>
      </c>
      <c r="L51" s="51">
        <v>0</v>
      </c>
    </row>
    <row r="52" spans="1:12" ht="15.75">
      <c r="A52" s="5" t="s">
        <v>42</v>
      </c>
      <c r="B52" s="11">
        <f t="shared" si="3"/>
        <v>15</v>
      </c>
      <c r="C52" s="51">
        <v>0</v>
      </c>
      <c r="D52" s="51">
        <v>0</v>
      </c>
      <c r="E52" s="51">
        <v>0</v>
      </c>
      <c r="F52" s="51">
        <v>2</v>
      </c>
      <c r="G52" s="51">
        <v>4</v>
      </c>
      <c r="H52" s="51">
        <v>9</v>
      </c>
      <c r="I52" s="51">
        <v>0</v>
      </c>
      <c r="J52" s="51">
        <v>0</v>
      </c>
      <c r="K52" s="51">
        <v>0</v>
      </c>
      <c r="L52" s="51">
        <v>0</v>
      </c>
    </row>
    <row r="53" spans="1:12" ht="15.75">
      <c r="A53" s="5" t="s">
        <v>43</v>
      </c>
      <c r="B53" s="11">
        <f t="shared" si="3"/>
        <v>23</v>
      </c>
      <c r="C53" s="51">
        <v>0</v>
      </c>
      <c r="D53" s="51">
        <v>0</v>
      </c>
      <c r="E53" s="51">
        <v>0</v>
      </c>
      <c r="F53" s="51">
        <v>3</v>
      </c>
      <c r="G53" s="51">
        <v>4</v>
      </c>
      <c r="H53" s="51">
        <v>7</v>
      </c>
      <c r="I53" s="51">
        <v>7</v>
      </c>
      <c r="J53" s="51">
        <v>1</v>
      </c>
      <c r="K53" s="51">
        <v>0</v>
      </c>
      <c r="L53" s="51">
        <v>1</v>
      </c>
    </row>
    <row r="54" spans="1:12" ht="15.75">
      <c r="A54" s="5" t="s">
        <v>44</v>
      </c>
      <c r="B54" s="11">
        <f t="shared" si="3"/>
        <v>41</v>
      </c>
      <c r="C54" s="51">
        <v>0</v>
      </c>
      <c r="D54" s="51">
        <v>0</v>
      </c>
      <c r="E54" s="51">
        <v>1</v>
      </c>
      <c r="F54" s="51">
        <v>9</v>
      </c>
      <c r="G54" s="51">
        <v>7</v>
      </c>
      <c r="H54" s="51">
        <v>13</v>
      </c>
      <c r="I54" s="51">
        <v>6</v>
      </c>
      <c r="J54" s="51">
        <v>5</v>
      </c>
      <c r="K54" s="51">
        <v>0</v>
      </c>
      <c r="L54" s="51">
        <v>0</v>
      </c>
    </row>
    <row r="55" spans="1:12" ht="15.75">
      <c r="A55" s="5" t="s">
        <v>45</v>
      </c>
      <c r="B55" s="11">
        <f t="shared" si="3"/>
        <v>120</v>
      </c>
      <c r="C55" s="51">
        <v>0</v>
      </c>
      <c r="D55" s="51">
        <v>0</v>
      </c>
      <c r="E55" s="51">
        <v>1</v>
      </c>
      <c r="F55" s="51">
        <v>18</v>
      </c>
      <c r="G55" s="51">
        <v>26</v>
      </c>
      <c r="H55" s="51">
        <v>28</v>
      </c>
      <c r="I55" s="51">
        <v>28</v>
      </c>
      <c r="J55" s="51">
        <v>15</v>
      </c>
      <c r="K55" s="51">
        <v>2</v>
      </c>
      <c r="L55" s="51">
        <v>2</v>
      </c>
    </row>
    <row r="56" spans="1:12" ht="15.75">
      <c r="A56" s="5" t="s">
        <v>46</v>
      </c>
      <c r="B56" s="11">
        <f t="shared" si="3"/>
        <v>39</v>
      </c>
      <c r="C56" s="51">
        <v>0</v>
      </c>
      <c r="D56" s="51">
        <v>1</v>
      </c>
      <c r="E56" s="51">
        <v>2</v>
      </c>
      <c r="F56" s="51">
        <v>10</v>
      </c>
      <c r="G56" s="51">
        <v>11</v>
      </c>
      <c r="H56" s="51">
        <v>10</v>
      </c>
      <c r="I56" s="51">
        <v>3</v>
      </c>
      <c r="J56" s="51">
        <v>1</v>
      </c>
      <c r="K56" s="51">
        <v>0</v>
      </c>
      <c r="L56" s="51">
        <v>1</v>
      </c>
    </row>
    <row r="57" spans="1:12" ht="15.75">
      <c r="A57" s="5" t="s">
        <v>47</v>
      </c>
      <c r="B57" s="11">
        <f t="shared" si="3"/>
        <v>73</v>
      </c>
      <c r="C57" s="51">
        <v>0</v>
      </c>
      <c r="D57" s="51">
        <v>0</v>
      </c>
      <c r="E57" s="51">
        <v>1</v>
      </c>
      <c r="F57" s="51">
        <v>8</v>
      </c>
      <c r="G57" s="51">
        <v>13</v>
      </c>
      <c r="H57" s="51">
        <v>23</v>
      </c>
      <c r="I57" s="51">
        <v>20</v>
      </c>
      <c r="J57" s="51">
        <v>4</v>
      </c>
      <c r="K57" s="51">
        <v>0</v>
      </c>
      <c r="L57" s="51">
        <v>4</v>
      </c>
    </row>
    <row r="58" spans="1:12" ht="15.75">
      <c r="A58" s="5" t="s">
        <v>48</v>
      </c>
      <c r="B58" s="11">
        <f t="shared" si="3"/>
        <v>124</v>
      </c>
      <c r="C58" s="51">
        <v>0</v>
      </c>
      <c r="D58" s="51">
        <v>1</v>
      </c>
      <c r="E58" s="51">
        <v>1</v>
      </c>
      <c r="F58" s="51">
        <v>17</v>
      </c>
      <c r="G58" s="51">
        <v>29</v>
      </c>
      <c r="H58" s="51">
        <v>46</v>
      </c>
      <c r="I58" s="51">
        <v>17</v>
      </c>
      <c r="J58" s="51">
        <v>12</v>
      </c>
      <c r="K58" s="51">
        <v>1</v>
      </c>
      <c r="L58" s="51">
        <v>0</v>
      </c>
    </row>
    <row r="59" spans="1:12" ht="15.75">
      <c r="A59" s="5" t="s">
        <v>49</v>
      </c>
      <c r="B59" s="11">
        <f t="shared" si="3"/>
        <v>7</v>
      </c>
      <c r="C59" s="51">
        <v>0</v>
      </c>
      <c r="D59" s="51">
        <v>0</v>
      </c>
      <c r="E59" s="51">
        <v>0</v>
      </c>
      <c r="F59" s="51">
        <v>2</v>
      </c>
      <c r="G59" s="51">
        <v>1</v>
      </c>
      <c r="H59" s="51">
        <v>1</v>
      </c>
      <c r="I59" s="51">
        <v>1</v>
      </c>
      <c r="J59" s="51">
        <v>1</v>
      </c>
      <c r="K59" s="51">
        <v>1</v>
      </c>
      <c r="L59" s="51">
        <v>0</v>
      </c>
    </row>
    <row r="60" spans="1:12" ht="15.75">
      <c r="A60" s="5" t="s">
        <v>50</v>
      </c>
      <c r="B60" s="11">
        <f t="shared" si="3"/>
        <v>2</v>
      </c>
      <c r="C60" s="51">
        <v>0</v>
      </c>
      <c r="D60" s="51">
        <v>0</v>
      </c>
      <c r="E60" s="51">
        <v>0</v>
      </c>
      <c r="F60" s="51">
        <v>1</v>
      </c>
      <c r="G60" s="51">
        <v>1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</row>
    <row r="61" spans="1:12" ht="15.75">
      <c r="A61" s="5" t="s">
        <v>51</v>
      </c>
      <c r="B61" s="11">
        <f aca="true" t="shared" si="4" ref="B61:B73">SUM(C61:L61)</f>
        <v>11</v>
      </c>
      <c r="C61" s="51">
        <v>0</v>
      </c>
      <c r="D61" s="51">
        <v>0</v>
      </c>
      <c r="E61" s="51">
        <v>0</v>
      </c>
      <c r="F61" s="51">
        <v>1</v>
      </c>
      <c r="G61" s="51">
        <v>4</v>
      </c>
      <c r="H61" s="51">
        <v>3</v>
      </c>
      <c r="I61" s="51">
        <v>3</v>
      </c>
      <c r="J61" s="51">
        <v>0</v>
      </c>
      <c r="K61" s="51">
        <v>0</v>
      </c>
      <c r="L61" s="51">
        <v>0</v>
      </c>
    </row>
    <row r="62" spans="1:12" ht="15.75">
      <c r="A62" s="5" t="s">
        <v>52</v>
      </c>
      <c r="B62" s="11">
        <f t="shared" si="4"/>
        <v>21</v>
      </c>
      <c r="C62" s="51">
        <v>0</v>
      </c>
      <c r="D62" s="51">
        <v>1</v>
      </c>
      <c r="E62" s="51">
        <v>1</v>
      </c>
      <c r="F62" s="51">
        <v>5</v>
      </c>
      <c r="G62" s="51">
        <v>4</v>
      </c>
      <c r="H62" s="51">
        <v>7</v>
      </c>
      <c r="I62" s="51">
        <v>2</v>
      </c>
      <c r="J62" s="51">
        <v>1</v>
      </c>
      <c r="K62" s="51">
        <v>0</v>
      </c>
      <c r="L62" s="51">
        <v>0</v>
      </c>
    </row>
    <row r="63" spans="1:12" ht="15.75">
      <c r="A63" s="5" t="s">
        <v>53</v>
      </c>
      <c r="B63" s="11">
        <f t="shared" si="4"/>
        <v>551</v>
      </c>
      <c r="C63" s="51">
        <v>0</v>
      </c>
      <c r="D63" s="51">
        <v>5</v>
      </c>
      <c r="E63" s="51">
        <v>12</v>
      </c>
      <c r="F63" s="51">
        <v>41</v>
      </c>
      <c r="G63" s="51">
        <v>99</v>
      </c>
      <c r="H63" s="51">
        <v>158</v>
      </c>
      <c r="I63" s="51">
        <v>143</v>
      </c>
      <c r="J63" s="51">
        <v>77</v>
      </c>
      <c r="K63" s="51">
        <v>8</v>
      </c>
      <c r="L63" s="51">
        <v>8</v>
      </c>
    </row>
    <row r="64" spans="1:12" ht="15.75">
      <c r="A64" s="5" t="s">
        <v>54</v>
      </c>
      <c r="B64" s="11">
        <f t="shared" si="4"/>
        <v>44</v>
      </c>
      <c r="C64" s="51">
        <v>0</v>
      </c>
      <c r="D64" s="51">
        <v>0</v>
      </c>
      <c r="E64" s="51">
        <v>0</v>
      </c>
      <c r="F64" s="51">
        <v>3</v>
      </c>
      <c r="G64" s="51">
        <v>9</v>
      </c>
      <c r="H64" s="51">
        <v>13</v>
      </c>
      <c r="I64" s="51">
        <v>13</v>
      </c>
      <c r="J64" s="51">
        <v>4</v>
      </c>
      <c r="K64" s="51">
        <v>1</v>
      </c>
      <c r="L64" s="51">
        <v>1</v>
      </c>
    </row>
    <row r="65" spans="1:12" ht="15.75">
      <c r="A65" s="5" t="s">
        <v>55</v>
      </c>
      <c r="B65" s="11">
        <f t="shared" si="4"/>
        <v>7</v>
      </c>
      <c r="C65" s="51">
        <v>0</v>
      </c>
      <c r="D65" s="51">
        <v>0</v>
      </c>
      <c r="E65" s="51">
        <v>0</v>
      </c>
      <c r="F65" s="51">
        <v>1</v>
      </c>
      <c r="G65" s="51">
        <v>1</v>
      </c>
      <c r="H65" s="51">
        <v>2</v>
      </c>
      <c r="I65" s="51">
        <v>3</v>
      </c>
      <c r="J65" s="51">
        <v>0</v>
      </c>
      <c r="K65" s="51">
        <v>0</v>
      </c>
      <c r="L65" s="51">
        <v>0</v>
      </c>
    </row>
    <row r="66" spans="1:12" ht="15.75">
      <c r="A66" s="5" t="s">
        <v>56</v>
      </c>
      <c r="B66" s="11">
        <f t="shared" si="4"/>
        <v>51</v>
      </c>
      <c r="C66" s="51">
        <v>0</v>
      </c>
      <c r="D66" s="51">
        <v>1</v>
      </c>
      <c r="E66" s="51">
        <v>2</v>
      </c>
      <c r="F66" s="51">
        <v>6</v>
      </c>
      <c r="G66" s="51">
        <v>11</v>
      </c>
      <c r="H66" s="51">
        <v>13</v>
      </c>
      <c r="I66" s="51">
        <v>15</v>
      </c>
      <c r="J66" s="51">
        <v>2</v>
      </c>
      <c r="K66" s="51">
        <v>0</v>
      </c>
      <c r="L66" s="51">
        <v>1</v>
      </c>
    </row>
    <row r="67" spans="1:12" ht="15.75">
      <c r="A67" s="5" t="s">
        <v>57</v>
      </c>
      <c r="B67" s="11">
        <f t="shared" si="4"/>
        <v>14</v>
      </c>
      <c r="C67" s="51">
        <v>0</v>
      </c>
      <c r="D67" s="51">
        <v>0</v>
      </c>
      <c r="E67" s="51">
        <v>0</v>
      </c>
      <c r="F67" s="51">
        <v>1</v>
      </c>
      <c r="G67" s="51">
        <v>1</v>
      </c>
      <c r="H67" s="51">
        <v>6</v>
      </c>
      <c r="I67" s="51">
        <v>2</v>
      </c>
      <c r="J67" s="51">
        <v>1</v>
      </c>
      <c r="K67" s="51">
        <v>1</v>
      </c>
      <c r="L67" s="51">
        <v>2</v>
      </c>
    </row>
    <row r="68" spans="1:12" ht="15.75">
      <c r="A68" s="5" t="s">
        <v>58</v>
      </c>
      <c r="B68" s="11">
        <f t="shared" si="4"/>
        <v>40</v>
      </c>
      <c r="C68" s="51">
        <v>0</v>
      </c>
      <c r="D68" s="51">
        <v>0</v>
      </c>
      <c r="E68" s="51">
        <v>4</v>
      </c>
      <c r="F68" s="51">
        <v>8</v>
      </c>
      <c r="G68" s="51">
        <v>11</v>
      </c>
      <c r="H68" s="51">
        <v>9</v>
      </c>
      <c r="I68" s="51">
        <v>7</v>
      </c>
      <c r="J68" s="51">
        <v>0</v>
      </c>
      <c r="K68" s="51">
        <v>0</v>
      </c>
      <c r="L68" s="51">
        <v>1</v>
      </c>
    </row>
    <row r="69" spans="1:12" ht="15.75">
      <c r="A69" s="5" t="s">
        <v>59</v>
      </c>
      <c r="B69" s="11">
        <f t="shared" si="4"/>
        <v>26</v>
      </c>
      <c r="C69" s="51">
        <v>0</v>
      </c>
      <c r="D69" s="51">
        <v>2</v>
      </c>
      <c r="E69" s="51">
        <v>0</v>
      </c>
      <c r="F69" s="51">
        <v>5</v>
      </c>
      <c r="G69" s="51">
        <v>8</v>
      </c>
      <c r="H69" s="51">
        <v>6</v>
      </c>
      <c r="I69" s="51">
        <v>4</v>
      </c>
      <c r="J69" s="51">
        <v>0</v>
      </c>
      <c r="K69" s="51">
        <v>0</v>
      </c>
      <c r="L69" s="51">
        <v>1</v>
      </c>
    </row>
    <row r="70" spans="1:12" ht="15.75">
      <c r="A70" s="5" t="s">
        <v>60</v>
      </c>
      <c r="B70" s="11">
        <f t="shared" si="4"/>
        <v>17</v>
      </c>
      <c r="C70" s="51">
        <v>0</v>
      </c>
      <c r="D70" s="51">
        <v>0</v>
      </c>
      <c r="E70" s="51">
        <v>0</v>
      </c>
      <c r="F70" s="51">
        <v>4</v>
      </c>
      <c r="G70" s="51">
        <v>5</v>
      </c>
      <c r="H70" s="51">
        <v>4</v>
      </c>
      <c r="I70" s="51">
        <v>1</v>
      </c>
      <c r="J70" s="51">
        <v>1</v>
      </c>
      <c r="K70" s="51">
        <v>1</v>
      </c>
      <c r="L70" s="51">
        <v>1</v>
      </c>
    </row>
    <row r="71" spans="1:12" ht="15.75">
      <c r="A71" s="5" t="s">
        <v>61</v>
      </c>
      <c r="B71" s="11">
        <f t="shared" si="4"/>
        <v>348</v>
      </c>
      <c r="C71" s="51">
        <v>0</v>
      </c>
      <c r="D71" s="51">
        <v>6</v>
      </c>
      <c r="E71" s="51">
        <v>7</v>
      </c>
      <c r="F71" s="51">
        <v>34</v>
      </c>
      <c r="G71" s="51">
        <v>47</v>
      </c>
      <c r="H71" s="51">
        <v>92</v>
      </c>
      <c r="I71" s="51">
        <v>106</v>
      </c>
      <c r="J71" s="51">
        <v>49</v>
      </c>
      <c r="K71" s="51">
        <v>4</v>
      </c>
      <c r="L71" s="51">
        <v>3</v>
      </c>
    </row>
    <row r="72" spans="1:12" ht="15.75">
      <c r="A72" s="5" t="s">
        <v>62</v>
      </c>
      <c r="B72" s="11">
        <f t="shared" si="4"/>
        <v>12</v>
      </c>
      <c r="C72" s="51">
        <v>0</v>
      </c>
      <c r="D72" s="51">
        <v>0</v>
      </c>
      <c r="E72" s="51">
        <v>2</v>
      </c>
      <c r="F72" s="51">
        <v>2</v>
      </c>
      <c r="G72" s="51">
        <v>0</v>
      </c>
      <c r="H72" s="51">
        <v>4</v>
      </c>
      <c r="I72" s="51">
        <v>3</v>
      </c>
      <c r="J72" s="51">
        <v>1</v>
      </c>
      <c r="K72" s="51">
        <v>0</v>
      </c>
      <c r="L72" s="51">
        <v>0</v>
      </c>
    </row>
    <row r="73" spans="1:12" ht="15.75">
      <c r="A73" s="15" t="s">
        <v>63</v>
      </c>
      <c r="B73" s="11">
        <f t="shared" si="4"/>
        <v>4</v>
      </c>
      <c r="C73" s="51">
        <v>0</v>
      </c>
      <c r="D73" s="51">
        <v>0</v>
      </c>
      <c r="E73" s="51">
        <v>0</v>
      </c>
      <c r="F73" s="51">
        <v>0</v>
      </c>
      <c r="G73" s="51">
        <v>1</v>
      </c>
      <c r="H73" s="51">
        <v>2</v>
      </c>
      <c r="I73" s="51">
        <v>1</v>
      </c>
      <c r="J73" s="51">
        <v>0</v>
      </c>
      <c r="K73" s="51">
        <v>0</v>
      </c>
      <c r="L73" s="51">
        <v>0</v>
      </c>
    </row>
    <row r="74" spans="1:12" ht="15.75">
      <c r="A74" s="14"/>
      <c r="B74" s="1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2" ht="15.75">
      <c r="A75" s="14" t="s">
        <v>73</v>
      </c>
      <c r="B75" s="12"/>
    </row>
    <row r="76" spans="1:2" ht="15.75">
      <c r="A76" s="14"/>
      <c r="B76" s="12"/>
    </row>
    <row r="77" spans="1:2" ht="15.75">
      <c r="A77" s="59" t="s">
        <v>116</v>
      </c>
      <c r="B77" s="12"/>
    </row>
  </sheetData>
  <sheetProtection/>
  <mergeCells count="1">
    <mergeCell ref="C4:L4"/>
  </mergeCells>
  <hyperlinks>
    <hyperlink ref="A77" r:id="rId1" display="SOURCE:  New York State Department of Health, https://www.health.ny.gov/statistics/vital_statistics/vs_reports_tables_list.htm (last viewed August 13, 2019)."/>
  </hyperlinks>
  <printOptions/>
  <pageMargins left="0.7" right="0.7" top="0.75" bottom="0.75" header="0.3" footer="0.3"/>
  <pageSetup fitToHeight="2" fitToWidth="1" horizontalDpi="600" verticalDpi="600" orientation="landscape" scale="73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" width="11.77734375" style="0" customWidth="1"/>
  </cols>
  <sheetData>
    <row r="1" spans="1:12" ht="20.25">
      <c r="A1" s="19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>
      <c r="A2" s="20" t="s">
        <v>111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2" ht="15.75">
      <c r="A7" s="21" t="s">
        <v>1</v>
      </c>
      <c r="B7" s="23">
        <v>21282</v>
      </c>
      <c r="C7" s="23">
        <v>12</v>
      </c>
      <c r="D7" s="23">
        <v>562</v>
      </c>
      <c r="E7" s="23">
        <v>989</v>
      </c>
      <c r="F7" s="23">
        <v>3389</v>
      </c>
      <c r="G7" s="23">
        <v>4677</v>
      </c>
      <c r="H7" s="23">
        <v>5369</v>
      </c>
      <c r="I7" s="23">
        <v>4109</v>
      </c>
      <c r="J7" s="23">
        <v>1706</v>
      </c>
      <c r="K7" s="23">
        <v>151</v>
      </c>
      <c r="L7" s="23">
        <v>318</v>
      </c>
    </row>
    <row r="8" spans="1:12" ht="15.75">
      <c r="A8" s="2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5.75">
      <c r="A9" s="21" t="s">
        <v>2</v>
      </c>
      <c r="B9" s="23">
        <v>12689</v>
      </c>
      <c r="C9" s="50">
        <v>0</v>
      </c>
      <c r="D9" s="23">
        <v>360</v>
      </c>
      <c r="E9" s="23">
        <v>627</v>
      </c>
      <c r="F9" s="23">
        <v>2252</v>
      </c>
      <c r="G9" s="23">
        <v>2842</v>
      </c>
      <c r="H9" s="23">
        <v>2989</v>
      </c>
      <c r="I9" s="23">
        <v>2349</v>
      </c>
      <c r="J9" s="23">
        <v>988</v>
      </c>
      <c r="K9" s="23">
        <v>93</v>
      </c>
      <c r="L9" s="23">
        <v>189</v>
      </c>
    </row>
    <row r="10" spans="1:12" ht="15.75">
      <c r="A10" s="21" t="s">
        <v>3</v>
      </c>
      <c r="B10" s="23">
        <v>2532</v>
      </c>
      <c r="C10" s="50">
        <v>0</v>
      </c>
      <c r="D10" s="34">
        <v>117</v>
      </c>
      <c r="E10" s="34">
        <v>170</v>
      </c>
      <c r="F10" s="34">
        <v>555</v>
      </c>
      <c r="G10" s="34">
        <v>553</v>
      </c>
      <c r="H10" s="34">
        <v>508</v>
      </c>
      <c r="I10" s="34">
        <v>415</v>
      </c>
      <c r="J10" s="34">
        <v>159</v>
      </c>
      <c r="K10" s="34">
        <v>13</v>
      </c>
      <c r="L10" s="34">
        <v>42</v>
      </c>
    </row>
    <row r="11" spans="1:12" ht="15.75">
      <c r="A11" s="21" t="s">
        <v>4</v>
      </c>
      <c r="B11" s="23">
        <v>4129</v>
      </c>
      <c r="C11" s="50">
        <v>0</v>
      </c>
      <c r="D11" s="34">
        <v>106</v>
      </c>
      <c r="E11" s="34">
        <v>215</v>
      </c>
      <c r="F11" s="34">
        <v>794</v>
      </c>
      <c r="G11" s="34">
        <v>953</v>
      </c>
      <c r="H11" s="34">
        <v>923</v>
      </c>
      <c r="I11" s="34">
        <v>695</v>
      </c>
      <c r="J11" s="34">
        <v>327</v>
      </c>
      <c r="K11" s="34">
        <v>41</v>
      </c>
      <c r="L11" s="34">
        <v>75</v>
      </c>
    </row>
    <row r="12" spans="1:12" ht="15.75">
      <c r="A12" s="21" t="s">
        <v>5</v>
      </c>
      <c r="B12" s="23">
        <v>1881</v>
      </c>
      <c r="C12" s="50">
        <v>0</v>
      </c>
      <c r="D12" s="34">
        <v>53</v>
      </c>
      <c r="E12" s="34">
        <v>85</v>
      </c>
      <c r="F12" s="34">
        <v>266</v>
      </c>
      <c r="G12" s="34">
        <v>383</v>
      </c>
      <c r="H12" s="34">
        <v>450</v>
      </c>
      <c r="I12" s="34">
        <v>411</v>
      </c>
      <c r="J12" s="34">
        <v>192</v>
      </c>
      <c r="K12" s="34">
        <v>15</v>
      </c>
      <c r="L12" s="34">
        <v>26</v>
      </c>
    </row>
    <row r="13" spans="1:12" ht="15.75">
      <c r="A13" s="21" t="s">
        <v>6</v>
      </c>
      <c r="B13" s="23">
        <v>3263</v>
      </c>
      <c r="C13" s="50">
        <v>0</v>
      </c>
      <c r="D13" s="34">
        <v>66</v>
      </c>
      <c r="E13" s="34">
        <v>123</v>
      </c>
      <c r="F13" s="34">
        <v>521</v>
      </c>
      <c r="G13" s="34">
        <v>768</v>
      </c>
      <c r="H13" s="34">
        <v>845</v>
      </c>
      <c r="I13" s="34">
        <v>641</v>
      </c>
      <c r="J13" s="34">
        <v>238</v>
      </c>
      <c r="K13" s="34">
        <v>21</v>
      </c>
      <c r="L13" s="34">
        <v>40</v>
      </c>
    </row>
    <row r="14" spans="1:12" ht="15.75">
      <c r="A14" s="21" t="s">
        <v>7</v>
      </c>
      <c r="B14" s="23">
        <v>884</v>
      </c>
      <c r="C14" s="50">
        <v>0</v>
      </c>
      <c r="D14" s="34">
        <v>18</v>
      </c>
      <c r="E14" s="34">
        <v>34</v>
      </c>
      <c r="F14" s="34">
        <v>116</v>
      </c>
      <c r="G14" s="34">
        <v>185</v>
      </c>
      <c r="H14" s="34">
        <v>263</v>
      </c>
      <c r="I14" s="34">
        <v>187</v>
      </c>
      <c r="J14" s="34">
        <v>72</v>
      </c>
      <c r="K14" s="34">
        <v>3</v>
      </c>
      <c r="L14" s="34">
        <v>6</v>
      </c>
    </row>
    <row r="15" spans="1:12" ht="15.75">
      <c r="A15" s="2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5.75">
      <c r="A16" s="21" t="s">
        <v>8</v>
      </c>
      <c r="B16" s="23">
        <v>8593</v>
      </c>
      <c r="C16" s="23">
        <v>12</v>
      </c>
      <c r="D16" s="23">
        <v>202</v>
      </c>
      <c r="E16" s="23">
        <v>362</v>
      </c>
      <c r="F16" s="23">
        <v>1137</v>
      </c>
      <c r="G16" s="23">
        <v>1835</v>
      </c>
      <c r="H16" s="23">
        <v>2380</v>
      </c>
      <c r="I16" s="23">
        <v>1760</v>
      </c>
      <c r="J16" s="23">
        <v>718</v>
      </c>
      <c r="K16" s="23">
        <v>58</v>
      </c>
      <c r="L16" s="23">
        <v>129</v>
      </c>
    </row>
    <row r="17" spans="1:12" ht="15.75">
      <c r="A17" s="21" t="s">
        <v>9</v>
      </c>
      <c r="B17" s="23">
        <v>274</v>
      </c>
      <c r="C17" s="34">
        <v>1</v>
      </c>
      <c r="D17" s="34">
        <v>10</v>
      </c>
      <c r="E17" s="34">
        <v>10</v>
      </c>
      <c r="F17" s="34">
        <v>48</v>
      </c>
      <c r="G17" s="34">
        <v>51</v>
      </c>
      <c r="H17" s="34">
        <v>68</v>
      </c>
      <c r="I17" s="34">
        <v>52</v>
      </c>
      <c r="J17" s="34">
        <v>22</v>
      </c>
      <c r="K17" s="34">
        <v>1</v>
      </c>
      <c r="L17" s="34">
        <v>11</v>
      </c>
    </row>
    <row r="18" spans="1:12" ht="15.75">
      <c r="A18" s="21" t="s">
        <v>10</v>
      </c>
      <c r="B18" s="23">
        <v>59</v>
      </c>
      <c r="C18" s="50">
        <v>0</v>
      </c>
      <c r="D18" s="34">
        <v>1</v>
      </c>
      <c r="E18" s="34">
        <v>10</v>
      </c>
      <c r="F18" s="34">
        <v>12</v>
      </c>
      <c r="G18" s="34">
        <v>16</v>
      </c>
      <c r="H18" s="34">
        <v>12</v>
      </c>
      <c r="I18" s="34">
        <v>4</v>
      </c>
      <c r="J18" s="34">
        <v>3</v>
      </c>
      <c r="K18" s="34">
        <v>1</v>
      </c>
      <c r="L18" s="50">
        <v>0</v>
      </c>
    </row>
    <row r="19" spans="1:12" ht="15.75">
      <c r="A19" s="21" t="s">
        <v>11</v>
      </c>
      <c r="B19" s="23">
        <v>97</v>
      </c>
      <c r="C19" s="50">
        <v>0</v>
      </c>
      <c r="D19" s="34">
        <v>2</v>
      </c>
      <c r="E19" s="34">
        <v>5</v>
      </c>
      <c r="F19" s="34">
        <v>15</v>
      </c>
      <c r="G19" s="34">
        <v>23</v>
      </c>
      <c r="H19" s="34">
        <v>24</v>
      </c>
      <c r="I19" s="34">
        <v>24</v>
      </c>
      <c r="J19" s="34">
        <v>4</v>
      </c>
      <c r="K19" s="50">
        <v>0</v>
      </c>
      <c r="L19" s="50">
        <v>0</v>
      </c>
    </row>
    <row r="20" spans="1:12" ht="15.75">
      <c r="A20" s="21" t="s">
        <v>12</v>
      </c>
      <c r="B20" s="23">
        <v>97</v>
      </c>
      <c r="C20" s="50">
        <v>0</v>
      </c>
      <c r="D20" s="34">
        <v>6</v>
      </c>
      <c r="E20" s="34">
        <v>7</v>
      </c>
      <c r="F20" s="34">
        <v>22</v>
      </c>
      <c r="G20" s="34">
        <v>27</v>
      </c>
      <c r="H20" s="34">
        <v>19</v>
      </c>
      <c r="I20" s="34">
        <v>7</v>
      </c>
      <c r="J20" s="34">
        <v>8</v>
      </c>
      <c r="K20" s="50">
        <v>0</v>
      </c>
      <c r="L20" s="34">
        <v>1</v>
      </c>
    </row>
    <row r="21" spans="1:12" ht="15.75">
      <c r="A21" s="21" t="s">
        <v>13</v>
      </c>
      <c r="B21" s="23">
        <v>49</v>
      </c>
      <c r="C21" s="50">
        <v>0</v>
      </c>
      <c r="D21" s="34">
        <v>3</v>
      </c>
      <c r="E21" s="34">
        <v>1</v>
      </c>
      <c r="F21" s="34">
        <v>6</v>
      </c>
      <c r="G21" s="34">
        <v>14</v>
      </c>
      <c r="H21" s="34">
        <v>7</v>
      </c>
      <c r="I21" s="34">
        <v>12</v>
      </c>
      <c r="J21" s="34">
        <v>4</v>
      </c>
      <c r="K21" s="34">
        <v>1</v>
      </c>
      <c r="L21" s="34">
        <v>1</v>
      </c>
    </row>
    <row r="22" spans="1:12" ht="15.75">
      <c r="A22" s="21" t="s">
        <v>14</v>
      </c>
      <c r="B22" s="23">
        <v>169</v>
      </c>
      <c r="C22" s="34">
        <v>2</v>
      </c>
      <c r="D22" s="34">
        <v>5</v>
      </c>
      <c r="E22" s="34">
        <v>13</v>
      </c>
      <c r="F22" s="34">
        <v>44</v>
      </c>
      <c r="G22" s="34">
        <v>48</v>
      </c>
      <c r="H22" s="34">
        <v>30</v>
      </c>
      <c r="I22" s="34">
        <v>18</v>
      </c>
      <c r="J22" s="34">
        <v>7</v>
      </c>
      <c r="K22" s="34">
        <v>2</v>
      </c>
      <c r="L22" s="50">
        <v>0</v>
      </c>
    </row>
    <row r="23" spans="1:12" ht="15.75">
      <c r="A23" s="21" t="s">
        <v>15</v>
      </c>
      <c r="B23" s="23">
        <v>54</v>
      </c>
      <c r="C23" s="50">
        <v>0</v>
      </c>
      <c r="D23" s="34">
        <v>4</v>
      </c>
      <c r="E23" s="34">
        <v>3</v>
      </c>
      <c r="F23" s="34">
        <v>12</v>
      </c>
      <c r="G23" s="34">
        <v>14</v>
      </c>
      <c r="H23" s="34">
        <v>9</v>
      </c>
      <c r="I23" s="34">
        <v>7</v>
      </c>
      <c r="J23" s="34">
        <v>4</v>
      </c>
      <c r="K23" s="34">
        <v>1</v>
      </c>
      <c r="L23" s="50">
        <v>0</v>
      </c>
    </row>
    <row r="24" spans="1:12" ht="15.75">
      <c r="A24" s="21" t="s">
        <v>16</v>
      </c>
      <c r="B24" s="23">
        <v>28</v>
      </c>
      <c r="C24" s="50">
        <v>0</v>
      </c>
      <c r="D24" s="50">
        <v>0</v>
      </c>
      <c r="E24" s="34">
        <v>2</v>
      </c>
      <c r="F24" s="34">
        <v>10</v>
      </c>
      <c r="G24" s="34">
        <v>6</v>
      </c>
      <c r="H24" s="34">
        <v>6</v>
      </c>
      <c r="I24" s="34">
        <v>1</v>
      </c>
      <c r="J24" s="34">
        <v>2</v>
      </c>
      <c r="K24" s="50">
        <v>0</v>
      </c>
      <c r="L24" s="34">
        <v>1</v>
      </c>
    </row>
    <row r="25" spans="1:12" ht="15.75">
      <c r="A25" s="21" t="s">
        <v>17</v>
      </c>
      <c r="B25" s="23">
        <v>45</v>
      </c>
      <c r="C25" s="50">
        <v>0</v>
      </c>
      <c r="D25" s="34">
        <v>2</v>
      </c>
      <c r="E25" s="34">
        <v>2</v>
      </c>
      <c r="F25" s="34">
        <v>13</v>
      </c>
      <c r="G25" s="34">
        <v>13</v>
      </c>
      <c r="H25" s="34">
        <v>4</v>
      </c>
      <c r="I25" s="34">
        <v>9</v>
      </c>
      <c r="J25" s="34">
        <v>1</v>
      </c>
      <c r="K25" s="34">
        <v>1</v>
      </c>
      <c r="L25" s="50">
        <v>0</v>
      </c>
    </row>
    <row r="26" spans="1:12" ht="15.75">
      <c r="A26" s="21" t="s">
        <v>18</v>
      </c>
      <c r="B26" s="23">
        <v>56</v>
      </c>
      <c r="C26" s="50">
        <v>0</v>
      </c>
      <c r="D26" s="34">
        <v>1</v>
      </c>
      <c r="E26" s="34">
        <v>3</v>
      </c>
      <c r="F26" s="34">
        <v>15</v>
      </c>
      <c r="G26" s="34">
        <v>11</v>
      </c>
      <c r="H26" s="34">
        <v>14</v>
      </c>
      <c r="I26" s="34">
        <v>8</v>
      </c>
      <c r="J26" s="34">
        <v>2</v>
      </c>
      <c r="K26" s="50">
        <v>0</v>
      </c>
      <c r="L26" s="34">
        <v>2</v>
      </c>
    </row>
    <row r="27" spans="1:12" ht="15.75">
      <c r="A27" s="21" t="s">
        <v>19</v>
      </c>
      <c r="B27" s="23">
        <v>21</v>
      </c>
      <c r="C27" s="50">
        <v>0</v>
      </c>
      <c r="D27" s="34">
        <v>1</v>
      </c>
      <c r="E27" s="34">
        <v>2</v>
      </c>
      <c r="F27" s="34">
        <v>4</v>
      </c>
      <c r="G27" s="34">
        <v>7</v>
      </c>
      <c r="H27" s="34">
        <v>3</v>
      </c>
      <c r="I27" s="34">
        <v>4</v>
      </c>
      <c r="J27" s="50">
        <v>0</v>
      </c>
      <c r="K27" s="50">
        <v>0</v>
      </c>
      <c r="L27" s="50">
        <v>0</v>
      </c>
    </row>
    <row r="28" spans="1:12" ht="15.75">
      <c r="A28" s="21" t="s">
        <v>20</v>
      </c>
      <c r="B28" s="23">
        <v>27</v>
      </c>
      <c r="C28" s="50">
        <v>0</v>
      </c>
      <c r="D28" s="34">
        <v>3</v>
      </c>
      <c r="E28" s="34">
        <v>4</v>
      </c>
      <c r="F28" s="34">
        <v>4</v>
      </c>
      <c r="G28" s="34">
        <v>5</v>
      </c>
      <c r="H28" s="34">
        <v>6</v>
      </c>
      <c r="I28" s="34">
        <v>4</v>
      </c>
      <c r="J28" s="34">
        <v>1</v>
      </c>
      <c r="K28" s="50">
        <v>0</v>
      </c>
      <c r="L28" s="50">
        <v>0</v>
      </c>
    </row>
    <row r="29" spans="1:12" ht="15.75">
      <c r="A29" s="21" t="s">
        <v>21</v>
      </c>
      <c r="B29" s="23">
        <v>231</v>
      </c>
      <c r="C29" s="50">
        <v>0</v>
      </c>
      <c r="D29" s="34">
        <v>1</v>
      </c>
      <c r="E29" s="34">
        <v>12</v>
      </c>
      <c r="F29" s="34">
        <v>29</v>
      </c>
      <c r="G29" s="34">
        <v>45</v>
      </c>
      <c r="H29" s="34">
        <v>69</v>
      </c>
      <c r="I29" s="34">
        <v>49</v>
      </c>
      <c r="J29" s="34">
        <v>23</v>
      </c>
      <c r="K29" s="34">
        <v>2</v>
      </c>
      <c r="L29" s="34">
        <v>1</v>
      </c>
    </row>
    <row r="30" spans="1:12" ht="15.75">
      <c r="A30" s="21" t="s">
        <v>22</v>
      </c>
      <c r="B30" s="23">
        <v>623</v>
      </c>
      <c r="C30" s="34">
        <v>1</v>
      </c>
      <c r="D30" s="34">
        <v>19</v>
      </c>
      <c r="E30" s="34">
        <v>36</v>
      </c>
      <c r="F30" s="34">
        <v>94</v>
      </c>
      <c r="G30" s="34">
        <v>128</v>
      </c>
      <c r="H30" s="34">
        <v>178</v>
      </c>
      <c r="I30" s="34">
        <v>114</v>
      </c>
      <c r="J30" s="34">
        <v>48</v>
      </c>
      <c r="K30" s="34">
        <v>3</v>
      </c>
      <c r="L30" s="34">
        <v>2</v>
      </c>
    </row>
    <row r="31" spans="1:12" ht="15.75">
      <c r="A31" s="21" t="s">
        <v>103</v>
      </c>
      <c r="B31" s="23">
        <v>6</v>
      </c>
      <c r="C31" s="50">
        <v>0</v>
      </c>
      <c r="D31" s="50">
        <v>0</v>
      </c>
      <c r="E31" s="50">
        <v>0</v>
      </c>
      <c r="F31" s="50">
        <v>0</v>
      </c>
      <c r="G31" s="34">
        <v>1</v>
      </c>
      <c r="H31" s="34">
        <v>2</v>
      </c>
      <c r="I31" s="34">
        <v>2</v>
      </c>
      <c r="J31" s="34">
        <v>1</v>
      </c>
      <c r="K31" s="50">
        <v>0</v>
      </c>
      <c r="L31" s="50">
        <v>0</v>
      </c>
    </row>
    <row r="32" spans="1:12" ht="15.75">
      <c r="A32" s="21" t="s">
        <v>23</v>
      </c>
      <c r="B32" s="23">
        <v>12</v>
      </c>
      <c r="C32" s="50">
        <v>0</v>
      </c>
      <c r="D32" s="50">
        <v>0</v>
      </c>
      <c r="E32" s="34">
        <v>1</v>
      </c>
      <c r="F32" s="50">
        <v>0</v>
      </c>
      <c r="G32" s="34">
        <v>2</v>
      </c>
      <c r="H32" s="34">
        <v>4</v>
      </c>
      <c r="I32" s="34">
        <v>2</v>
      </c>
      <c r="J32" s="34">
        <v>2</v>
      </c>
      <c r="K32" s="50">
        <v>0</v>
      </c>
      <c r="L32" s="34">
        <v>1</v>
      </c>
    </row>
    <row r="33" spans="1:12" ht="15.75">
      <c r="A33" s="21" t="s">
        <v>24</v>
      </c>
      <c r="B33" s="23">
        <v>73</v>
      </c>
      <c r="C33" s="50">
        <v>0</v>
      </c>
      <c r="D33" s="34">
        <v>6</v>
      </c>
      <c r="E33" s="34">
        <v>5</v>
      </c>
      <c r="F33" s="34">
        <v>7</v>
      </c>
      <c r="G33" s="34">
        <v>21</v>
      </c>
      <c r="H33" s="34">
        <v>16</v>
      </c>
      <c r="I33" s="34">
        <v>10</v>
      </c>
      <c r="J33" s="34">
        <v>4</v>
      </c>
      <c r="K33" s="50">
        <v>0</v>
      </c>
      <c r="L33" s="34">
        <v>4</v>
      </c>
    </row>
    <row r="34" spans="1:12" ht="15.75">
      <c r="A34" s="21" t="s">
        <v>25</v>
      </c>
      <c r="B34" s="23">
        <v>41</v>
      </c>
      <c r="C34" s="50">
        <v>0</v>
      </c>
      <c r="D34" s="34">
        <v>2</v>
      </c>
      <c r="E34" s="34">
        <v>1</v>
      </c>
      <c r="F34" s="34">
        <v>8</v>
      </c>
      <c r="G34" s="34">
        <v>10</v>
      </c>
      <c r="H34" s="34">
        <v>12</v>
      </c>
      <c r="I34" s="34">
        <v>5</v>
      </c>
      <c r="J34" s="34">
        <v>3</v>
      </c>
      <c r="K34" s="50">
        <v>0</v>
      </c>
      <c r="L34" s="50">
        <v>0</v>
      </c>
    </row>
    <row r="35" spans="1:12" ht="15.75">
      <c r="A35" s="21" t="s">
        <v>26</v>
      </c>
      <c r="B35" s="23">
        <v>40</v>
      </c>
      <c r="C35" s="50">
        <v>0</v>
      </c>
      <c r="D35" s="34">
        <v>1</v>
      </c>
      <c r="E35" s="34">
        <v>1</v>
      </c>
      <c r="F35" s="34">
        <v>9</v>
      </c>
      <c r="G35" s="34">
        <v>7</v>
      </c>
      <c r="H35" s="34">
        <v>7</v>
      </c>
      <c r="I35" s="34">
        <v>10</v>
      </c>
      <c r="J35" s="34">
        <v>3</v>
      </c>
      <c r="K35" s="50">
        <v>0</v>
      </c>
      <c r="L35" s="34">
        <v>2</v>
      </c>
    </row>
    <row r="36" spans="1:12" ht="15.75">
      <c r="A36" s="21" t="s">
        <v>104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</row>
    <row r="37" spans="1:12" ht="15.75">
      <c r="A37" s="21" t="s">
        <v>27</v>
      </c>
      <c r="B37" s="23">
        <v>69</v>
      </c>
      <c r="C37" s="50">
        <v>0</v>
      </c>
      <c r="D37" s="34">
        <v>2</v>
      </c>
      <c r="E37" s="34">
        <v>5</v>
      </c>
      <c r="F37" s="34">
        <v>17</v>
      </c>
      <c r="G37" s="34">
        <v>18</v>
      </c>
      <c r="H37" s="34">
        <v>13</v>
      </c>
      <c r="I37" s="34">
        <v>12</v>
      </c>
      <c r="J37" s="34">
        <v>2</v>
      </c>
      <c r="K37" s="50">
        <v>0</v>
      </c>
      <c r="L37" s="50">
        <v>0</v>
      </c>
    </row>
    <row r="38" spans="1:12" ht="15.75">
      <c r="A38" s="21" t="s">
        <v>28</v>
      </c>
      <c r="B38" s="23">
        <v>89</v>
      </c>
      <c r="C38" s="50">
        <v>0</v>
      </c>
      <c r="D38" s="34">
        <v>4</v>
      </c>
      <c r="E38" s="34">
        <v>11</v>
      </c>
      <c r="F38" s="34">
        <v>15</v>
      </c>
      <c r="G38" s="34">
        <v>25</v>
      </c>
      <c r="H38" s="34">
        <v>16</v>
      </c>
      <c r="I38" s="34">
        <v>13</v>
      </c>
      <c r="J38" s="34">
        <v>5</v>
      </c>
      <c r="K38" s="50">
        <v>0</v>
      </c>
      <c r="L38" s="50">
        <v>0</v>
      </c>
    </row>
    <row r="39" spans="1:12" ht="15.75">
      <c r="A39" s="21" t="s">
        <v>29</v>
      </c>
      <c r="B39" s="23">
        <v>40</v>
      </c>
      <c r="C39" s="50">
        <v>0</v>
      </c>
      <c r="D39" s="34">
        <v>2</v>
      </c>
      <c r="E39" s="34">
        <v>2</v>
      </c>
      <c r="F39" s="34">
        <v>11</v>
      </c>
      <c r="G39" s="34">
        <v>6</v>
      </c>
      <c r="H39" s="34">
        <v>9</v>
      </c>
      <c r="I39" s="34">
        <v>8</v>
      </c>
      <c r="J39" s="34">
        <v>2</v>
      </c>
      <c r="K39" s="50">
        <v>0</v>
      </c>
      <c r="L39" s="50">
        <v>0</v>
      </c>
    </row>
    <row r="40" spans="1:12" ht="15.75">
      <c r="A40" s="21" t="s">
        <v>30</v>
      </c>
      <c r="B40" s="23">
        <v>37</v>
      </c>
      <c r="C40" s="50">
        <v>0</v>
      </c>
      <c r="D40" s="34">
        <v>1</v>
      </c>
      <c r="E40" s="34">
        <v>2</v>
      </c>
      <c r="F40" s="34">
        <v>7</v>
      </c>
      <c r="G40" s="34">
        <v>12</v>
      </c>
      <c r="H40" s="34">
        <v>10</v>
      </c>
      <c r="I40" s="34">
        <v>1</v>
      </c>
      <c r="J40" s="34">
        <v>2</v>
      </c>
      <c r="K40" s="50">
        <v>0</v>
      </c>
      <c r="L40" s="34">
        <v>2</v>
      </c>
    </row>
    <row r="41" spans="1:12" ht="15.75">
      <c r="A41" s="21" t="s">
        <v>31</v>
      </c>
      <c r="B41" s="23">
        <v>45</v>
      </c>
      <c r="C41" s="50">
        <v>0</v>
      </c>
      <c r="D41" s="50">
        <v>0</v>
      </c>
      <c r="E41" s="50">
        <v>0</v>
      </c>
      <c r="F41" s="34">
        <v>11</v>
      </c>
      <c r="G41" s="34">
        <v>6</v>
      </c>
      <c r="H41" s="34">
        <v>11</v>
      </c>
      <c r="I41" s="34">
        <v>9</v>
      </c>
      <c r="J41" s="34">
        <v>4</v>
      </c>
      <c r="K41" s="50">
        <v>0</v>
      </c>
      <c r="L41" s="34">
        <v>4</v>
      </c>
    </row>
    <row r="42" spans="1:12" ht="15.75">
      <c r="A42" s="21" t="s">
        <v>32</v>
      </c>
      <c r="B42" s="23">
        <v>227</v>
      </c>
      <c r="C42" s="34">
        <v>1</v>
      </c>
      <c r="D42" s="34">
        <v>4</v>
      </c>
      <c r="E42" s="34">
        <v>15</v>
      </c>
      <c r="F42" s="34">
        <v>35</v>
      </c>
      <c r="G42" s="34">
        <v>56</v>
      </c>
      <c r="H42" s="34">
        <v>57</v>
      </c>
      <c r="I42" s="34">
        <v>44</v>
      </c>
      <c r="J42" s="34">
        <v>10</v>
      </c>
      <c r="K42" s="50">
        <v>0</v>
      </c>
      <c r="L42" s="34">
        <v>5</v>
      </c>
    </row>
    <row r="43" spans="1:12" ht="15.75">
      <c r="A43" s="21" t="s">
        <v>33</v>
      </c>
      <c r="B43" s="23">
        <v>56</v>
      </c>
      <c r="C43" s="50">
        <v>0</v>
      </c>
      <c r="D43" s="50">
        <v>0</v>
      </c>
      <c r="E43" s="50">
        <v>0</v>
      </c>
      <c r="F43" s="34">
        <v>16</v>
      </c>
      <c r="G43" s="34">
        <v>14</v>
      </c>
      <c r="H43" s="34">
        <v>16</v>
      </c>
      <c r="I43" s="34">
        <v>4</v>
      </c>
      <c r="J43" s="34">
        <v>2</v>
      </c>
      <c r="K43" s="50">
        <v>0</v>
      </c>
      <c r="L43" s="34">
        <v>4</v>
      </c>
    </row>
    <row r="44" spans="1:12" ht="15.75">
      <c r="A44" s="21" t="s">
        <v>34</v>
      </c>
      <c r="B44" s="23">
        <v>1399</v>
      </c>
      <c r="C44" s="34">
        <v>2</v>
      </c>
      <c r="D44" s="34">
        <v>11</v>
      </c>
      <c r="E44" s="34">
        <v>29</v>
      </c>
      <c r="F44" s="34">
        <v>91</v>
      </c>
      <c r="G44" s="34">
        <v>225</v>
      </c>
      <c r="H44" s="34">
        <v>443</v>
      </c>
      <c r="I44" s="34">
        <v>394</v>
      </c>
      <c r="J44" s="34">
        <v>150</v>
      </c>
      <c r="K44" s="34">
        <v>12</v>
      </c>
      <c r="L44" s="34">
        <v>42</v>
      </c>
    </row>
    <row r="45" spans="1:12" ht="15.75">
      <c r="A45" s="21" t="s">
        <v>35</v>
      </c>
      <c r="B45" s="23">
        <v>197</v>
      </c>
      <c r="C45" s="50">
        <v>0</v>
      </c>
      <c r="D45" s="34">
        <v>7</v>
      </c>
      <c r="E45" s="34">
        <v>14</v>
      </c>
      <c r="F45" s="34">
        <v>34</v>
      </c>
      <c r="G45" s="34">
        <v>52</v>
      </c>
      <c r="H45" s="34">
        <v>47</v>
      </c>
      <c r="I45" s="34">
        <v>29</v>
      </c>
      <c r="J45" s="34">
        <v>13</v>
      </c>
      <c r="K45" s="34">
        <v>1</v>
      </c>
      <c r="L45" s="50">
        <v>0</v>
      </c>
    </row>
    <row r="46" spans="1:12" ht="15.75">
      <c r="A46" s="21" t="s">
        <v>36</v>
      </c>
      <c r="B46" s="23">
        <v>214</v>
      </c>
      <c r="C46" s="50">
        <v>0</v>
      </c>
      <c r="D46" s="34">
        <v>12</v>
      </c>
      <c r="E46" s="34">
        <v>12</v>
      </c>
      <c r="F46" s="34">
        <v>36</v>
      </c>
      <c r="G46" s="34">
        <v>51</v>
      </c>
      <c r="H46" s="34">
        <v>59</v>
      </c>
      <c r="I46" s="34">
        <v>34</v>
      </c>
      <c r="J46" s="34">
        <v>9</v>
      </c>
      <c r="K46" s="50">
        <v>0</v>
      </c>
      <c r="L46" s="34">
        <v>1</v>
      </c>
    </row>
    <row r="47" spans="1:12" ht="15.75">
      <c r="A47" s="21" t="s">
        <v>37</v>
      </c>
      <c r="B47" s="23">
        <v>365</v>
      </c>
      <c r="C47" s="34">
        <v>1</v>
      </c>
      <c r="D47" s="34">
        <v>8</v>
      </c>
      <c r="E47" s="34">
        <v>15</v>
      </c>
      <c r="F47" s="34">
        <v>48</v>
      </c>
      <c r="G47" s="34">
        <v>85</v>
      </c>
      <c r="H47" s="34">
        <v>102</v>
      </c>
      <c r="I47" s="34">
        <v>68</v>
      </c>
      <c r="J47" s="34">
        <v>35</v>
      </c>
      <c r="K47" s="50">
        <v>0</v>
      </c>
      <c r="L47" s="34">
        <v>3</v>
      </c>
    </row>
    <row r="48" spans="1:12" ht="15.75">
      <c r="A48" s="21" t="s">
        <v>38</v>
      </c>
      <c r="B48" s="23">
        <v>31</v>
      </c>
      <c r="C48" s="50">
        <v>0</v>
      </c>
      <c r="D48" s="34">
        <v>1</v>
      </c>
      <c r="E48" s="34">
        <v>4</v>
      </c>
      <c r="F48" s="34">
        <v>5</v>
      </c>
      <c r="G48" s="34">
        <v>3</v>
      </c>
      <c r="H48" s="34">
        <v>7</v>
      </c>
      <c r="I48" s="34">
        <v>9</v>
      </c>
      <c r="J48" s="34">
        <v>2</v>
      </c>
      <c r="K48" s="50">
        <v>0</v>
      </c>
      <c r="L48" s="50">
        <v>0</v>
      </c>
    </row>
    <row r="49" spans="1:12" ht="15.75">
      <c r="A49" s="21" t="s">
        <v>39</v>
      </c>
      <c r="B49" s="23">
        <v>414</v>
      </c>
      <c r="C49" s="50">
        <v>0</v>
      </c>
      <c r="D49" s="34">
        <v>9</v>
      </c>
      <c r="E49" s="34">
        <v>20</v>
      </c>
      <c r="F49" s="34">
        <v>52</v>
      </c>
      <c r="G49" s="34">
        <v>90</v>
      </c>
      <c r="H49" s="34">
        <v>106</v>
      </c>
      <c r="I49" s="34">
        <v>91</v>
      </c>
      <c r="J49" s="34">
        <v>42</v>
      </c>
      <c r="K49" s="34">
        <v>3</v>
      </c>
      <c r="L49" s="34">
        <v>1</v>
      </c>
    </row>
    <row r="50" spans="1:12" ht="15.75">
      <c r="A50" s="21" t="s">
        <v>40</v>
      </c>
      <c r="B50" s="23">
        <v>62</v>
      </c>
      <c r="C50" s="50">
        <v>0</v>
      </c>
      <c r="D50" s="34">
        <v>3</v>
      </c>
      <c r="E50" s="34">
        <v>3</v>
      </c>
      <c r="F50" s="34">
        <v>6</v>
      </c>
      <c r="G50" s="34">
        <v>19</v>
      </c>
      <c r="H50" s="34">
        <v>13</v>
      </c>
      <c r="I50" s="34">
        <v>13</v>
      </c>
      <c r="J50" s="34">
        <v>3</v>
      </c>
      <c r="K50" s="34">
        <v>2</v>
      </c>
      <c r="L50" s="50">
        <v>0</v>
      </c>
    </row>
    <row r="51" spans="1:12" ht="15.75">
      <c r="A51" s="21" t="s">
        <v>41</v>
      </c>
      <c r="B51" s="23">
        <v>85</v>
      </c>
      <c r="C51" s="50">
        <v>0</v>
      </c>
      <c r="D51" s="34">
        <v>4</v>
      </c>
      <c r="E51" s="34">
        <v>10</v>
      </c>
      <c r="F51" s="34">
        <v>17</v>
      </c>
      <c r="G51" s="34">
        <v>20</v>
      </c>
      <c r="H51" s="34">
        <v>18</v>
      </c>
      <c r="I51" s="34">
        <v>13</v>
      </c>
      <c r="J51" s="34">
        <v>3</v>
      </c>
      <c r="K51" s="50">
        <v>0</v>
      </c>
      <c r="L51" s="50">
        <v>0</v>
      </c>
    </row>
    <row r="52" spans="1:12" ht="15.75">
      <c r="A52" s="21" t="s">
        <v>42</v>
      </c>
      <c r="B52" s="23">
        <v>50</v>
      </c>
      <c r="C52" s="50">
        <v>0</v>
      </c>
      <c r="D52" s="34">
        <v>3</v>
      </c>
      <c r="E52" s="34">
        <v>2</v>
      </c>
      <c r="F52" s="34">
        <v>8</v>
      </c>
      <c r="G52" s="34">
        <v>11</v>
      </c>
      <c r="H52" s="34">
        <v>14</v>
      </c>
      <c r="I52" s="34">
        <v>10</v>
      </c>
      <c r="J52" s="34">
        <v>2</v>
      </c>
      <c r="K52" s="50">
        <v>0</v>
      </c>
      <c r="L52" s="50">
        <v>0</v>
      </c>
    </row>
    <row r="53" spans="1:12" ht="15.75">
      <c r="A53" s="21" t="s">
        <v>43</v>
      </c>
      <c r="B53" s="23">
        <v>53</v>
      </c>
      <c r="C53" s="50">
        <v>0</v>
      </c>
      <c r="D53" s="50">
        <v>0</v>
      </c>
      <c r="E53" s="50">
        <v>0</v>
      </c>
      <c r="F53" s="34">
        <v>2</v>
      </c>
      <c r="G53" s="34">
        <v>12</v>
      </c>
      <c r="H53" s="34">
        <v>19</v>
      </c>
      <c r="I53" s="34">
        <v>13</v>
      </c>
      <c r="J53" s="34">
        <v>7</v>
      </c>
      <c r="K53" s="50">
        <v>0</v>
      </c>
      <c r="L53" s="50">
        <v>0</v>
      </c>
    </row>
    <row r="54" spans="1:12" ht="15.75">
      <c r="A54" s="21" t="s">
        <v>44</v>
      </c>
      <c r="B54" s="23">
        <v>120</v>
      </c>
      <c r="C54" s="50">
        <v>0</v>
      </c>
      <c r="D54" s="34">
        <v>5</v>
      </c>
      <c r="E54" s="34">
        <v>4</v>
      </c>
      <c r="F54" s="34">
        <v>19</v>
      </c>
      <c r="G54" s="34">
        <v>35</v>
      </c>
      <c r="H54" s="34">
        <v>31</v>
      </c>
      <c r="I54" s="34">
        <v>13</v>
      </c>
      <c r="J54" s="34">
        <v>6</v>
      </c>
      <c r="K54" s="34">
        <v>1</v>
      </c>
      <c r="L54" s="34">
        <v>6</v>
      </c>
    </row>
    <row r="55" spans="1:12" ht="15.75">
      <c r="A55" s="21" t="s">
        <v>45</v>
      </c>
      <c r="B55" s="23">
        <v>328</v>
      </c>
      <c r="C55" s="50">
        <v>0</v>
      </c>
      <c r="D55" s="34">
        <v>2</v>
      </c>
      <c r="E55" s="34">
        <v>12</v>
      </c>
      <c r="F55" s="34">
        <v>33</v>
      </c>
      <c r="G55" s="34">
        <v>59</v>
      </c>
      <c r="H55" s="34">
        <v>85</v>
      </c>
      <c r="I55" s="34">
        <v>76</v>
      </c>
      <c r="J55" s="34">
        <v>49</v>
      </c>
      <c r="K55" s="34">
        <v>6</v>
      </c>
      <c r="L55" s="34">
        <v>6</v>
      </c>
    </row>
    <row r="56" spans="1:12" ht="15.75">
      <c r="A56" s="21" t="s">
        <v>46</v>
      </c>
      <c r="B56" s="23">
        <v>45</v>
      </c>
      <c r="C56" s="50">
        <v>0</v>
      </c>
      <c r="D56" s="50">
        <v>0</v>
      </c>
      <c r="E56" s="34">
        <v>4</v>
      </c>
      <c r="F56" s="34">
        <v>11</v>
      </c>
      <c r="G56" s="34">
        <v>11</v>
      </c>
      <c r="H56" s="34">
        <v>11</v>
      </c>
      <c r="I56" s="34">
        <v>6</v>
      </c>
      <c r="J56" s="34">
        <v>2</v>
      </c>
      <c r="K56" s="50">
        <v>0</v>
      </c>
      <c r="L56" s="50">
        <v>0</v>
      </c>
    </row>
    <row r="57" spans="1:12" ht="15.75">
      <c r="A57" s="21" t="s">
        <v>47</v>
      </c>
      <c r="B57" s="23">
        <v>183</v>
      </c>
      <c r="C57" s="50">
        <v>0</v>
      </c>
      <c r="D57" s="34">
        <v>1</v>
      </c>
      <c r="E57" s="34">
        <v>6</v>
      </c>
      <c r="F57" s="34">
        <v>20</v>
      </c>
      <c r="G57" s="34">
        <v>56</v>
      </c>
      <c r="H57" s="34">
        <v>52</v>
      </c>
      <c r="I57" s="34">
        <v>34</v>
      </c>
      <c r="J57" s="34">
        <v>10</v>
      </c>
      <c r="K57" s="34">
        <v>1</v>
      </c>
      <c r="L57" s="34">
        <v>3</v>
      </c>
    </row>
    <row r="58" spans="1:12" ht="15.75">
      <c r="A58" s="21" t="s">
        <v>48</v>
      </c>
      <c r="B58" s="23">
        <v>200</v>
      </c>
      <c r="C58" s="34">
        <v>1</v>
      </c>
      <c r="D58" s="34">
        <v>13</v>
      </c>
      <c r="E58" s="34">
        <v>8</v>
      </c>
      <c r="F58" s="34">
        <v>38</v>
      </c>
      <c r="G58" s="34">
        <v>44</v>
      </c>
      <c r="H58" s="34">
        <v>50</v>
      </c>
      <c r="I58" s="34">
        <v>30</v>
      </c>
      <c r="J58" s="34">
        <v>10</v>
      </c>
      <c r="K58" s="34">
        <v>1</v>
      </c>
      <c r="L58" s="34">
        <v>5</v>
      </c>
    </row>
    <row r="59" spans="1:12" ht="15.75">
      <c r="A59" s="21" t="s">
        <v>49</v>
      </c>
      <c r="B59" s="23">
        <v>27</v>
      </c>
      <c r="C59" s="34">
        <v>1</v>
      </c>
      <c r="D59" s="34">
        <v>1</v>
      </c>
      <c r="E59" s="50">
        <v>0</v>
      </c>
      <c r="F59" s="50">
        <v>0</v>
      </c>
      <c r="G59" s="34">
        <v>6</v>
      </c>
      <c r="H59" s="34">
        <v>9</v>
      </c>
      <c r="I59" s="34">
        <v>7</v>
      </c>
      <c r="J59" s="34">
        <v>3</v>
      </c>
      <c r="K59" s="50">
        <v>0</v>
      </c>
      <c r="L59" s="50">
        <v>0</v>
      </c>
    </row>
    <row r="60" spans="1:12" ht="15.75">
      <c r="A60" s="21" t="s">
        <v>50</v>
      </c>
      <c r="B60" s="23">
        <v>16</v>
      </c>
      <c r="C60" s="50">
        <v>0</v>
      </c>
      <c r="D60" s="50">
        <v>0</v>
      </c>
      <c r="E60" s="34">
        <v>1</v>
      </c>
      <c r="F60" s="34">
        <v>8</v>
      </c>
      <c r="G60" s="34">
        <v>6</v>
      </c>
      <c r="H60" s="34">
        <v>1</v>
      </c>
      <c r="I60" s="50">
        <v>0</v>
      </c>
      <c r="J60" s="50">
        <v>0</v>
      </c>
      <c r="K60" s="50">
        <v>0</v>
      </c>
      <c r="L60" s="50">
        <v>0</v>
      </c>
    </row>
    <row r="61" spans="1:12" ht="15.75">
      <c r="A61" s="21" t="s">
        <v>51</v>
      </c>
      <c r="B61" s="23">
        <v>8</v>
      </c>
      <c r="C61" s="50">
        <v>0</v>
      </c>
      <c r="D61" s="50">
        <v>0</v>
      </c>
      <c r="E61" s="50">
        <v>0</v>
      </c>
      <c r="F61" s="34">
        <v>1</v>
      </c>
      <c r="G61" s="34">
        <v>3</v>
      </c>
      <c r="H61" s="34">
        <v>1</v>
      </c>
      <c r="I61" s="34">
        <v>3</v>
      </c>
      <c r="J61" s="50">
        <v>0</v>
      </c>
      <c r="K61" s="50">
        <v>0</v>
      </c>
      <c r="L61" s="50">
        <v>0</v>
      </c>
    </row>
    <row r="62" spans="1:12" ht="15.75">
      <c r="A62" s="21" t="s">
        <v>52</v>
      </c>
      <c r="B62" s="23">
        <v>39</v>
      </c>
      <c r="C62" s="50">
        <v>0</v>
      </c>
      <c r="D62" s="34">
        <v>2</v>
      </c>
      <c r="E62" s="34">
        <v>4</v>
      </c>
      <c r="F62" s="34">
        <v>9</v>
      </c>
      <c r="G62" s="34">
        <v>9</v>
      </c>
      <c r="H62" s="34">
        <v>10</v>
      </c>
      <c r="I62" s="34">
        <v>4</v>
      </c>
      <c r="J62" s="50">
        <v>0</v>
      </c>
      <c r="K62" s="34">
        <v>1</v>
      </c>
      <c r="L62" s="50">
        <v>0</v>
      </c>
    </row>
    <row r="63" spans="1:12" ht="15.75">
      <c r="A63" s="21" t="s">
        <v>53</v>
      </c>
      <c r="B63" s="23">
        <v>1173</v>
      </c>
      <c r="C63" s="50">
        <v>0</v>
      </c>
      <c r="D63" s="34">
        <v>20</v>
      </c>
      <c r="E63" s="34">
        <v>24</v>
      </c>
      <c r="F63" s="34">
        <v>112</v>
      </c>
      <c r="G63" s="34">
        <v>238</v>
      </c>
      <c r="H63" s="34">
        <v>389</v>
      </c>
      <c r="I63" s="34">
        <v>267</v>
      </c>
      <c r="J63" s="34">
        <v>98</v>
      </c>
      <c r="K63" s="34">
        <v>14</v>
      </c>
      <c r="L63" s="34">
        <v>11</v>
      </c>
    </row>
    <row r="64" spans="1:12" ht="15.75">
      <c r="A64" s="21" t="s">
        <v>54</v>
      </c>
      <c r="B64" s="23">
        <v>60</v>
      </c>
      <c r="C64" s="50">
        <v>0</v>
      </c>
      <c r="D64" s="34">
        <v>2</v>
      </c>
      <c r="E64" s="34">
        <v>3</v>
      </c>
      <c r="F64" s="34">
        <v>10</v>
      </c>
      <c r="G64" s="34">
        <v>15</v>
      </c>
      <c r="H64" s="34">
        <v>18</v>
      </c>
      <c r="I64" s="34">
        <v>11</v>
      </c>
      <c r="J64" s="34">
        <v>1</v>
      </c>
      <c r="K64" s="50">
        <v>0</v>
      </c>
      <c r="L64" s="50">
        <v>0</v>
      </c>
    </row>
    <row r="65" spans="1:12" ht="15.75">
      <c r="A65" s="21" t="s">
        <v>55</v>
      </c>
      <c r="B65" s="23">
        <v>9</v>
      </c>
      <c r="C65" s="50">
        <v>0</v>
      </c>
      <c r="D65" s="50">
        <v>0</v>
      </c>
      <c r="E65" s="34">
        <v>1</v>
      </c>
      <c r="F65" s="34">
        <v>3</v>
      </c>
      <c r="G65" s="34">
        <v>2</v>
      </c>
      <c r="H65" s="34">
        <v>1</v>
      </c>
      <c r="I65" s="34">
        <v>1</v>
      </c>
      <c r="J65" s="34">
        <v>1</v>
      </c>
      <c r="K65" s="50">
        <v>0</v>
      </c>
      <c r="L65" s="50">
        <v>0</v>
      </c>
    </row>
    <row r="66" spans="1:12" ht="15.75">
      <c r="A66" s="21" t="s">
        <v>56</v>
      </c>
      <c r="B66" s="23">
        <v>10</v>
      </c>
      <c r="C66" s="50">
        <v>0</v>
      </c>
      <c r="D66" s="50">
        <v>0</v>
      </c>
      <c r="E66" s="50">
        <v>0</v>
      </c>
      <c r="F66" s="34">
        <v>2</v>
      </c>
      <c r="G66" s="34">
        <v>3</v>
      </c>
      <c r="H66" s="34">
        <v>1</v>
      </c>
      <c r="I66" s="34">
        <v>2</v>
      </c>
      <c r="J66" s="34">
        <v>1</v>
      </c>
      <c r="K66" s="34">
        <v>1</v>
      </c>
      <c r="L66" s="50">
        <v>0</v>
      </c>
    </row>
    <row r="67" spans="1:12" ht="15.75">
      <c r="A67" s="21" t="s">
        <v>57</v>
      </c>
      <c r="B67" s="23">
        <v>141</v>
      </c>
      <c r="C67" s="50">
        <v>0</v>
      </c>
      <c r="D67" s="34">
        <v>3</v>
      </c>
      <c r="E67" s="34">
        <v>8</v>
      </c>
      <c r="F67" s="34">
        <v>24</v>
      </c>
      <c r="G67" s="34">
        <v>29</v>
      </c>
      <c r="H67" s="34">
        <v>34</v>
      </c>
      <c r="I67" s="34">
        <v>31</v>
      </c>
      <c r="J67" s="34">
        <v>12</v>
      </c>
      <c r="K67" s="50">
        <v>0</v>
      </c>
      <c r="L67" s="50">
        <v>0</v>
      </c>
    </row>
    <row r="68" spans="1:12" ht="15.75">
      <c r="A68" s="21" t="s">
        <v>58</v>
      </c>
      <c r="B68" s="23">
        <v>74</v>
      </c>
      <c r="C68" s="34">
        <v>1</v>
      </c>
      <c r="D68" s="34">
        <v>1</v>
      </c>
      <c r="E68" s="34">
        <v>4</v>
      </c>
      <c r="F68" s="34">
        <v>9</v>
      </c>
      <c r="G68" s="34">
        <v>19</v>
      </c>
      <c r="H68" s="34">
        <v>18</v>
      </c>
      <c r="I68" s="34">
        <v>13</v>
      </c>
      <c r="J68" s="34">
        <v>7</v>
      </c>
      <c r="K68" s="50">
        <v>0</v>
      </c>
      <c r="L68" s="34">
        <v>2</v>
      </c>
    </row>
    <row r="69" spans="1:12" ht="15.75">
      <c r="A69" s="21" t="s">
        <v>59</v>
      </c>
      <c r="B69" s="23">
        <v>51</v>
      </c>
      <c r="C69" s="50">
        <v>0</v>
      </c>
      <c r="D69" s="34">
        <v>2</v>
      </c>
      <c r="E69" s="34">
        <v>4</v>
      </c>
      <c r="F69" s="34">
        <v>9</v>
      </c>
      <c r="G69" s="34">
        <v>15</v>
      </c>
      <c r="H69" s="34">
        <v>10</v>
      </c>
      <c r="I69" s="34">
        <v>7</v>
      </c>
      <c r="J69" s="34">
        <v>3</v>
      </c>
      <c r="K69" s="50">
        <v>0</v>
      </c>
      <c r="L69" s="34">
        <v>1</v>
      </c>
    </row>
    <row r="70" spans="1:12" ht="15.75">
      <c r="A70" s="21" t="s">
        <v>60</v>
      </c>
      <c r="B70" s="23">
        <v>19</v>
      </c>
      <c r="C70" s="50">
        <v>0</v>
      </c>
      <c r="D70" s="50">
        <v>0</v>
      </c>
      <c r="E70" s="34">
        <v>4</v>
      </c>
      <c r="F70" s="34">
        <v>3</v>
      </c>
      <c r="G70" s="34">
        <v>2</v>
      </c>
      <c r="H70" s="34">
        <v>5</v>
      </c>
      <c r="I70" s="34">
        <v>5</v>
      </c>
      <c r="J70" s="50">
        <v>0</v>
      </c>
      <c r="K70" s="50">
        <v>0</v>
      </c>
      <c r="L70" s="50">
        <v>0</v>
      </c>
    </row>
    <row r="71" spans="1:12" ht="15.75">
      <c r="A71" s="21" t="s">
        <v>61</v>
      </c>
      <c r="B71" s="23">
        <v>616</v>
      </c>
      <c r="C71" s="34">
        <v>1</v>
      </c>
      <c r="D71" s="34">
        <v>12</v>
      </c>
      <c r="E71" s="34">
        <v>8</v>
      </c>
      <c r="F71" s="34">
        <v>56</v>
      </c>
      <c r="G71" s="34">
        <v>122</v>
      </c>
      <c r="H71" s="34">
        <v>193</v>
      </c>
      <c r="I71" s="34">
        <v>138</v>
      </c>
      <c r="J71" s="34">
        <v>77</v>
      </c>
      <c r="K71" s="34">
        <v>3</v>
      </c>
      <c r="L71" s="34">
        <v>6</v>
      </c>
    </row>
    <row r="72" spans="1:12" ht="15.75">
      <c r="A72" s="21" t="s">
        <v>62</v>
      </c>
      <c r="B72" s="23">
        <v>33</v>
      </c>
      <c r="C72" s="50">
        <v>0</v>
      </c>
      <c r="D72" s="50">
        <v>0</v>
      </c>
      <c r="E72" s="34">
        <v>4</v>
      </c>
      <c r="F72" s="34">
        <v>6</v>
      </c>
      <c r="G72" s="34">
        <v>5</v>
      </c>
      <c r="H72" s="34">
        <v>10</v>
      </c>
      <c r="I72" s="34">
        <v>5</v>
      </c>
      <c r="J72" s="34">
        <v>2</v>
      </c>
      <c r="K72" s="50">
        <v>0</v>
      </c>
      <c r="L72" s="34">
        <v>1</v>
      </c>
    </row>
    <row r="73" spans="1:12" ht="15.75">
      <c r="A73" s="21" t="s">
        <v>63</v>
      </c>
      <c r="B73" s="23">
        <v>6</v>
      </c>
      <c r="C73" s="50">
        <v>0</v>
      </c>
      <c r="D73" s="50">
        <v>0</v>
      </c>
      <c r="E73" s="34">
        <v>1</v>
      </c>
      <c r="F73" s="34">
        <v>1</v>
      </c>
      <c r="G73" s="34">
        <v>2</v>
      </c>
      <c r="H73" s="34">
        <v>1</v>
      </c>
      <c r="I73" s="50">
        <v>0</v>
      </c>
      <c r="J73" s="34">
        <v>1</v>
      </c>
      <c r="K73" s="50">
        <v>0</v>
      </c>
      <c r="L73" s="50">
        <v>0</v>
      </c>
    </row>
    <row r="74" spans="1:12" ht="15.7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5.75">
      <c r="A75" s="61" t="s">
        <v>112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.75">
      <c r="A76" s="2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.75">
      <c r="A77" s="2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</sheetData>
  <sheetProtection/>
  <mergeCells count="1">
    <mergeCell ref="C4:L4"/>
  </mergeCells>
  <hyperlinks>
    <hyperlink ref="A75" r:id="rId1" display="SOURCE: New York State Department of Health, Bureau of Biometrics.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4" width="11.77734375" style="0" customWidth="1"/>
  </cols>
  <sheetData>
    <row r="1" spans="1:12" ht="20.25">
      <c r="A1" s="19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>
      <c r="A2" s="20" t="s">
        <v>113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2" ht="15.75">
      <c r="A7" s="21" t="s">
        <v>1</v>
      </c>
      <c r="B7" s="23">
        <v>22206</v>
      </c>
      <c r="C7" s="23">
        <v>27</v>
      </c>
      <c r="D7" s="23">
        <v>643</v>
      </c>
      <c r="E7" s="23">
        <v>1096</v>
      </c>
      <c r="F7" s="23">
        <v>3570</v>
      </c>
      <c r="G7" s="23">
        <v>5012</v>
      </c>
      <c r="H7" s="23">
        <v>5645</v>
      </c>
      <c r="I7" s="23">
        <v>4173</v>
      </c>
      <c r="J7" s="23">
        <v>1672</v>
      </c>
      <c r="K7" s="23">
        <v>160</v>
      </c>
      <c r="L7" s="23">
        <v>208</v>
      </c>
    </row>
    <row r="8" spans="1:12" ht="15.75">
      <c r="A8" s="2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5.75">
      <c r="A9" s="21" t="s">
        <v>2</v>
      </c>
      <c r="B9" s="23">
        <v>13232</v>
      </c>
      <c r="C9" s="23">
        <v>14</v>
      </c>
      <c r="D9" s="23">
        <v>418</v>
      </c>
      <c r="E9" s="23">
        <v>700</v>
      </c>
      <c r="F9" s="23">
        <v>2339</v>
      </c>
      <c r="G9" s="23">
        <v>2958</v>
      </c>
      <c r="H9" s="23">
        <v>3136</v>
      </c>
      <c r="I9" s="23">
        <v>2396</v>
      </c>
      <c r="J9" s="23">
        <v>1019</v>
      </c>
      <c r="K9" s="23">
        <v>104</v>
      </c>
      <c r="L9" s="23">
        <v>148</v>
      </c>
    </row>
    <row r="10" spans="1:12" ht="15.75">
      <c r="A10" s="21" t="s">
        <v>3</v>
      </c>
      <c r="B10" s="23">
        <v>2726</v>
      </c>
      <c r="C10" s="34">
        <v>8</v>
      </c>
      <c r="D10" s="34">
        <v>128</v>
      </c>
      <c r="E10" s="34">
        <v>193</v>
      </c>
      <c r="F10" s="34">
        <v>590</v>
      </c>
      <c r="G10" s="34">
        <v>643</v>
      </c>
      <c r="H10" s="34">
        <v>604</v>
      </c>
      <c r="I10" s="34">
        <v>381</v>
      </c>
      <c r="J10" s="34">
        <v>142</v>
      </c>
      <c r="K10" s="34">
        <v>21</v>
      </c>
      <c r="L10" s="34">
        <v>16</v>
      </c>
    </row>
    <row r="11" spans="1:12" ht="15.75">
      <c r="A11" s="21" t="s">
        <v>4</v>
      </c>
      <c r="B11" s="23">
        <v>4683</v>
      </c>
      <c r="C11" s="34">
        <v>4</v>
      </c>
      <c r="D11" s="34">
        <v>153</v>
      </c>
      <c r="E11" s="34">
        <v>296</v>
      </c>
      <c r="F11" s="34">
        <v>904</v>
      </c>
      <c r="G11" s="23">
        <v>1051</v>
      </c>
      <c r="H11" s="23">
        <v>1004</v>
      </c>
      <c r="I11" s="34">
        <v>821</v>
      </c>
      <c r="J11" s="34">
        <v>353</v>
      </c>
      <c r="K11" s="34">
        <v>36</v>
      </c>
      <c r="L11" s="34">
        <v>61</v>
      </c>
    </row>
    <row r="12" spans="1:12" ht="15.75">
      <c r="A12" s="21" t="s">
        <v>5</v>
      </c>
      <c r="B12" s="23">
        <v>1945</v>
      </c>
      <c r="C12" s="50">
        <v>0</v>
      </c>
      <c r="D12" s="34">
        <v>46</v>
      </c>
      <c r="E12" s="34">
        <v>76</v>
      </c>
      <c r="F12" s="34">
        <v>245</v>
      </c>
      <c r="G12" s="34">
        <v>402</v>
      </c>
      <c r="H12" s="34">
        <v>539</v>
      </c>
      <c r="I12" s="34">
        <v>401</v>
      </c>
      <c r="J12" s="34">
        <v>199</v>
      </c>
      <c r="K12" s="34">
        <v>23</v>
      </c>
      <c r="L12" s="34">
        <v>14</v>
      </c>
    </row>
    <row r="13" spans="1:12" ht="15.75">
      <c r="A13" s="21" t="s">
        <v>6</v>
      </c>
      <c r="B13" s="23">
        <v>3132</v>
      </c>
      <c r="C13" s="34">
        <v>2</v>
      </c>
      <c r="D13" s="34">
        <v>72</v>
      </c>
      <c r="E13" s="34">
        <v>110</v>
      </c>
      <c r="F13" s="34">
        <v>503</v>
      </c>
      <c r="G13" s="34">
        <v>664</v>
      </c>
      <c r="H13" s="34">
        <v>782</v>
      </c>
      <c r="I13" s="34">
        <v>653</v>
      </c>
      <c r="J13" s="34">
        <v>268</v>
      </c>
      <c r="K13" s="34">
        <v>22</v>
      </c>
      <c r="L13" s="34">
        <v>56</v>
      </c>
    </row>
    <row r="14" spans="1:12" ht="15.75">
      <c r="A14" s="21" t="s">
        <v>7</v>
      </c>
      <c r="B14" s="34">
        <v>746</v>
      </c>
      <c r="C14" s="50">
        <v>0</v>
      </c>
      <c r="D14" s="34">
        <v>19</v>
      </c>
      <c r="E14" s="34">
        <v>25</v>
      </c>
      <c r="F14" s="34">
        <v>97</v>
      </c>
      <c r="G14" s="34">
        <v>198</v>
      </c>
      <c r="H14" s="34">
        <v>207</v>
      </c>
      <c r="I14" s="34">
        <v>140</v>
      </c>
      <c r="J14" s="34">
        <v>57</v>
      </c>
      <c r="K14" s="34">
        <v>2</v>
      </c>
      <c r="L14" s="34">
        <v>1</v>
      </c>
    </row>
    <row r="15" spans="1:12" ht="15.75">
      <c r="A15" s="2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5.75">
      <c r="A16" s="21" t="s">
        <v>8</v>
      </c>
      <c r="B16" s="23">
        <v>8974</v>
      </c>
      <c r="C16" s="23">
        <v>13</v>
      </c>
      <c r="D16" s="23">
        <v>225</v>
      </c>
      <c r="E16" s="23">
        <v>396</v>
      </c>
      <c r="F16" s="23">
        <v>1231</v>
      </c>
      <c r="G16" s="23">
        <v>2054</v>
      </c>
      <c r="H16" s="23">
        <v>2509</v>
      </c>
      <c r="I16" s="23">
        <v>1777</v>
      </c>
      <c r="J16" s="23">
        <v>653</v>
      </c>
      <c r="K16" s="23">
        <v>56</v>
      </c>
      <c r="L16" s="23">
        <v>60</v>
      </c>
    </row>
    <row r="17" spans="1:12" ht="15.75">
      <c r="A17" s="21" t="s">
        <v>9</v>
      </c>
      <c r="B17" s="34">
        <v>254</v>
      </c>
      <c r="C17" s="50">
        <v>0</v>
      </c>
      <c r="D17" s="34">
        <v>10</v>
      </c>
      <c r="E17" s="34">
        <v>12</v>
      </c>
      <c r="F17" s="34">
        <v>40</v>
      </c>
      <c r="G17" s="34">
        <v>57</v>
      </c>
      <c r="H17" s="34">
        <v>67</v>
      </c>
      <c r="I17" s="34">
        <v>46</v>
      </c>
      <c r="J17" s="34">
        <v>15</v>
      </c>
      <c r="K17" s="34">
        <v>3</v>
      </c>
      <c r="L17" s="34">
        <v>4</v>
      </c>
    </row>
    <row r="18" spans="1:12" ht="15.75">
      <c r="A18" s="21" t="s">
        <v>10</v>
      </c>
      <c r="B18" s="34">
        <v>75</v>
      </c>
      <c r="C18" s="50">
        <v>0</v>
      </c>
      <c r="D18" s="34">
        <v>3</v>
      </c>
      <c r="E18" s="34">
        <v>8</v>
      </c>
      <c r="F18" s="34">
        <v>23</v>
      </c>
      <c r="G18" s="34">
        <v>16</v>
      </c>
      <c r="H18" s="34">
        <v>13</v>
      </c>
      <c r="I18" s="34">
        <v>8</v>
      </c>
      <c r="J18" s="34">
        <v>3</v>
      </c>
      <c r="K18" s="34">
        <v>1</v>
      </c>
      <c r="L18" s="50">
        <v>0</v>
      </c>
    </row>
    <row r="19" spans="1:12" ht="15.75">
      <c r="A19" s="21" t="s">
        <v>11</v>
      </c>
      <c r="B19" s="34">
        <v>121</v>
      </c>
      <c r="C19" s="50">
        <v>0</v>
      </c>
      <c r="D19" s="34">
        <v>3</v>
      </c>
      <c r="E19" s="34">
        <v>7</v>
      </c>
      <c r="F19" s="34">
        <v>23</v>
      </c>
      <c r="G19" s="34">
        <v>28</v>
      </c>
      <c r="H19" s="34">
        <v>32</v>
      </c>
      <c r="I19" s="34">
        <v>20</v>
      </c>
      <c r="J19" s="34">
        <v>7</v>
      </c>
      <c r="K19" s="34">
        <v>1</v>
      </c>
      <c r="L19" s="50">
        <v>0</v>
      </c>
    </row>
    <row r="20" spans="1:12" ht="15.75">
      <c r="A20" s="21" t="s">
        <v>12</v>
      </c>
      <c r="B20" s="34">
        <v>75</v>
      </c>
      <c r="C20" s="50">
        <v>0</v>
      </c>
      <c r="D20" s="34">
        <v>1</v>
      </c>
      <c r="E20" s="34">
        <v>7</v>
      </c>
      <c r="F20" s="34">
        <v>19</v>
      </c>
      <c r="G20" s="34">
        <v>25</v>
      </c>
      <c r="H20" s="34">
        <v>13</v>
      </c>
      <c r="I20" s="34">
        <v>8</v>
      </c>
      <c r="J20" s="34">
        <v>1</v>
      </c>
      <c r="K20" s="34">
        <v>1</v>
      </c>
      <c r="L20" s="50">
        <v>0</v>
      </c>
    </row>
    <row r="21" spans="1:12" ht="15.75">
      <c r="A21" s="21" t="s">
        <v>13</v>
      </c>
      <c r="B21" s="34">
        <v>60</v>
      </c>
      <c r="C21" s="50">
        <v>0</v>
      </c>
      <c r="D21" s="34">
        <v>2</v>
      </c>
      <c r="E21" s="50">
        <v>0</v>
      </c>
      <c r="F21" s="34">
        <v>8</v>
      </c>
      <c r="G21" s="34">
        <v>14</v>
      </c>
      <c r="H21" s="34">
        <v>21</v>
      </c>
      <c r="I21" s="34">
        <v>11</v>
      </c>
      <c r="J21" s="34">
        <v>4</v>
      </c>
      <c r="K21" s="50">
        <v>0</v>
      </c>
      <c r="L21" s="50">
        <v>0</v>
      </c>
    </row>
    <row r="22" spans="1:12" ht="15.75">
      <c r="A22" s="21" t="s">
        <v>14</v>
      </c>
      <c r="B22" s="34">
        <v>152</v>
      </c>
      <c r="C22" s="50">
        <v>0</v>
      </c>
      <c r="D22" s="34">
        <v>8</v>
      </c>
      <c r="E22" s="34">
        <v>11</v>
      </c>
      <c r="F22" s="34">
        <v>37</v>
      </c>
      <c r="G22" s="34">
        <v>39</v>
      </c>
      <c r="H22" s="34">
        <v>34</v>
      </c>
      <c r="I22" s="34">
        <v>18</v>
      </c>
      <c r="J22" s="34">
        <v>5</v>
      </c>
      <c r="K22" s="50">
        <v>0</v>
      </c>
      <c r="L22" s="50">
        <v>0</v>
      </c>
    </row>
    <row r="23" spans="1:12" ht="15.75">
      <c r="A23" s="21" t="s">
        <v>15</v>
      </c>
      <c r="B23" s="34">
        <v>74</v>
      </c>
      <c r="C23" s="50">
        <v>0</v>
      </c>
      <c r="D23" s="34">
        <v>3</v>
      </c>
      <c r="E23" s="34">
        <v>6</v>
      </c>
      <c r="F23" s="34">
        <v>13</v>
      </c>
      <c r="G23" s="34">
        <v>22</v>
      </c>
      <c r="H23" s="34">
        <v>16</v>
      </c>
      <c r="I23" s="34">
        <v>10</v>
      </c>
      <c r="J23" s="34">
        <v>4</v>
      </c>
      <c r="K23" s="50">
        <v>0</v>
      </c>
      <c r="L23" s="50">
        <v>0</v>
      </c>
    </row>
    <row r="24" spans="1:12" ht="15.75">
      <c r="A24" s="21" t="s">
        <v>16</v>
      </c>
      <c r="B24" s="34">
        <v>32</v>
      </c>
      <c r="C24" s="34">
        <v>1</v>
      </c>
      <c r="D24" s="34">
        <v>2</v>
      </c>
      <c r="E24" s="34">
        <v>4</v>
      </c>
      <c r="F24" s="34">
        <v>4</v>
      </c>
      <c r="G24" s="34">
        <v>5</v>
      </c>
      <c r="H24" s="34">
        <v>9</v>
      </c>
      <c r="I24" s="34">
        <v>4</v>
      </c>
      <c r="J24" s="34">
        <v>3</v>
      </c>
      <c r="K24" s="50">
        <v>0</v>
      </c>
      <c r="L24" s="50">
        <v>0</v>
      </c>
    </row>
    <row r="25" spans="1:12" ht="15.75">
      <c r="A25" s="21" t="s">
        <v>17</v>
      </c>
      <c r="B25" s="34">
        <v>70</v>
      </c>
      <c r="C25" s="50">
        <v>0</v>
      </c>
      <c r="D25" s="50">
        <v>0</v>
      </c>
      <c r="E25" s="34">
        <v>3</v>
      </c>
      <c r="F25" s="34">
        <v>17</v>
      </c>
      <c r="G25" s="34">
        <v>17</v>
      </c>
      <c r="H25" s="34">
        <v>19</v>
      </c>
      <c r="I25" s="34">
        <v>8</v>
      </c>
      <c r="J25" s="34">
        <v>6</v>
      </c>
      <c r="K25" s="50">
        <v>0</v>
      </c>
      <c r="L25" s="50">
        <v>0</v>
      </c>
    </row>
    <row r="26" spans="1:12" ht="15.75">
      <c r="A26" s="21" t="s">
        <v>18</v>
      </c>
      <c r="B26" s="34">
        <v>43</v>
      </c>
      <c r="C26" s="50">
        <v>0</v>
      </c>
      <c r="D26" s="34">
        <v>2</v>
      </c>
      <c r="E26" s="34">
        <v>2</v>
      </c>
      <c r="F26" s="34">
        <v>10</v>
      </c>
      <c r="G26" s="34">
        <v>11</v>
      </c>
      <c r="H26" s="34">
        <v>8</v>
      </c>
      <c r="I26" s="34">
        <v>7</v>
      </c>
      <c r="J26" s="34">
        <v>1</v>
      </c>
      <c r="K26" s="34">
        <v>2</v>
      </c>
      <c r="L26" s="50">
        <v>0</v>
      </c>
    </row>
    <row r="27" spans="1:12" ht="15.75">
      <c r="A27" s="21" t="s">
        <v>19</v>
      </c>
      <c r="B27" s="34">
        <v>27</v>
      </c>
      <c r="C27" s="50">
        <v>0</v>
      </c>
      <c r="D27" s="34">
        <v>1</v>
      </c>
      <c r="E27" s="34">
        <v>4</v>
      </c>
      <c r="F27" s="34">
        <v>7</v>
      </c>
      <c r="G27" s="34">
        <v>4</v>
      </c>
      <c r="H27" s="34">
        <v>7</v>
      </c>
      <c r="I27" s="34">
        <v>2</v>
      </c>
      <c r="J27" s="34">
        <v>1</v>
      </c>
      <c r="K27" s="34">
        <v>1</v>
      </c>
      <c r="L27" s="50">
        <v>0</v>
      </c>
    </row>
    <row r="28" spans="1:12" ht="15.75">
      <c r="A28" s="21" t="s">
        <v>20</v>
      </c>
      <c r="B28" s="34">
        <v>39</v>
      </c>
      <c r="C28" s="50">
        <v>0</v>
      </c>
      <c r="D28" s="34">
        <v>1</v>
      </c>
      <c r="E28" s="34">
        <v>2</v>
      </c>
      <c r="F28" s="34">
        <v>12</v>
      </c>
      <c r="G28" s="34">
        <v>7</v>
      </c>
      <c r="H28" s="34">
        <v>7</v>
      </c>
      <c r="I28" s="34">
        <v>6</v>
      </c>
      <c r="J28" s="34">
        <v>4</v>
      </c>
      <c r="K28" s="50">
        <v>0</v>
      </c>
      <c r="L28" s="50">
        <v>0</v>
      </c>
    </row>
    <row r="29" spans="1:12" ht="15.75">
      <c r="A29" s="21" t="s">
        <v>21</v>
      </c>
      <c r="B29" s="34">
        <v>224</v>
      </c>
      <c r="C29" s="34">
        <v>1</v>
      </c>
      <c r="D29" s="34">
        <v>6</v>
      </c>
      <c r="E29" s="34">
        <v>15</v>
      </c>
      <c r="F29" s="34">
        <v>30</v>
      </c>
      <c r="G29" s="34">
        <v>60</v>
      </c>
      <c r="H29" s="34">
        <v>56</v>
      </c>
      <c r="I29" s="34">
        <v>41</v>
      </c>
      <c r="J29" s="34">
        <v>14</v>
      </c>
      <c r="K29" s="50">
        <v>0</v>
      </c>
      <c r="L29" s="34">
        <v>1</v>
      </c>
    </row>
    <row r="30" spans="1:12" ht="15.75">
      <c r="A30" s="21" t="s">
        <v>22</v>
      </c>
      <c r="B30" s="34">
        <v>737</v>
      </c>
      <c r="C30" s="34">
        <v>3</v>
      </c>
      <c r="D30" s="34">
        <v>20</v>
      </c>
      <c r="E30" s="34">
        <v>34</v>
      </c>
      <c r="F30" s="34">
        <v>118</v>
      </c>
      <c r="G30" s="34">
        <v>188</v>
      </c>
      <c r="H30" s="34">
        <v>185</v>
      </c>
      <c r="I30" s="34">
        <v>141</v>
      </c>
      <c r="J30" s="34">
        <v>45</v>
      </c>
      <c r="K30" s="34">
        <v>2</v>
      </c>
      <c r="L30" s="34">
        <v>1</v>
      </c>
    </row>
    <row r="31" spans="1:12" ht="15.75">
      <c r="A31" s="21" t="s">
        <v>103</v>
      </c>
      <c r="B31" s="34">
        <v>19</v>
      </c>
      <c r="C31" s="50">
        <v>0</v>
      </c>
      <c r="D31" s="34">
        <v>1</v>
      </c>
      <c r="E31" s="34">
        <v>1</v>
      </c>
      <c r="F31" s="34">
        <v>2</v>
      </c>
      <c r="G31" s="34">
        <v>5</v>
      </c>
      <c r="H31" s="34">
        <v>6</v>
      </c>
      <c r="I31" s="34">
        <v>2</v>
      </c>
      <c r="J31" s="34">
        <v>1</v>
      </c>
      <c r="K31" s="34">
        <v>1</v>
      </c>
      <c r="L31" s="50">
        <v>0</v>
      </c>
    </row>
    <row r="32" spans="1:12" ht="15.75">
      <c r="A32" s="21" t="s">
        <v>23</v>
      </c>
      <c r="B32" s="34">
        <v>23</v>
      </c>
      <c r="C32" s="50">
        <v>0</v>
      </c>
      <c r="D32" s="50">
        <v>0</v>
      </c>
      <c r="E32" s="34">
        <v>2</v>
      </c>
      <c r="F32" s="34">
        <v>7</v>
      </c>
      <c r="G32" s="34">
        <v>7</v>
      </c>
      <c r="H32" s="34">
        <v>6</v>
      </c>
      <c r="I32" s="34">
        <v>1</v>
      </c>
      <c r="J32" s="50">
        <v>0</v>
      </c>
      <c r="K32" s="50">
        <v>0</v>
      </c>
      <c r="L32" s="50">
        <v>0</v>
      </c>
    </row>
    <row r="33" spans="1:12" ht="15.75">
      <c r="A33" s="21" t="s">
        <v>24</v>
      </c>
      <c r="B33" s="34">
        <v>40</v>
      </c>
      <c r="C33" s="34">
        <v>1</v>
      </c>
      <c r="D33" s="50">
        <v>0</v>
      </c>
      <c r="E33" s="34">
        <v>2</v>
      </c>
      <c r="F33" s="34">
        <v>7</v>
      </c>
      <c r="G33" s="34">
        <v>7</v>
      </c>
      <c r="H33" s="34">
        <v>15</v>
      </c>
      <c r="I33" s="34">
        <v>6</v>
      </c>
      <c r="J33" s="34">
        <v>2</v>
      </c>
      <c r="K33" s="50">
        <v>0</v>
      </c>
      <c r="L33" s="50">
        <v>0</v>
      </c>
    </row>
    <row r="34" spans="1:12" ht="15.75">
      <c r="A34" s="21" t="s">
        <v>25</v>
      </c>
      <c r="B34" s="34">
        <v>59</v>
      </c>
      <c r="C34" s="50">
        <v>0</v>
      </c>
      <c r="D34" s="34">
        <v>4</v>
      </c>
      <c r="E34" s="34">
        <v>2</v>
      </c>
      <c r="F34" s="34">
        <v>6</v>
      </c>
      <c r="G34" s="34">
        <v>20</v>
      </c>
      <c r="H34" s="34">
        <v>15</v>
      </c>
      <c r="I34" s="34">
        <v>8</v>
      </c>
      <c r="J34" s="34">
        <v>4</v>
      </c>
      <c r="K34" s="50">
        <v>0</v>
      </c>
      <c r="L34" s="50">
        <v>0</v>
      </c>
    </row>
    <row r="35" spans="1:12" ht="15.75">
      <c r="A35" s="21" t="s">
        <v>26</v>
      </c>
      <c r="B35" s="34">
        <v>50</v>
      </c>
      <c r="C35" s="50">
        <v>0</v>
      </c>
      <c r="D35" s="34">
        <v>3</v>
      </c>
      <c r="E35" s="50">
        <v>0</v>
      </c>
      <c r="F35" s="34">
        <v>6</v>
      </c>
      <c r="G35" s="34">
        <v>17</v>
      </c>
      <c r="H35" s="34">
        <v>9</v>
      </c>
      <c r="I35" s="34">
        <v>11</v>
      </c>
      <c r="J35" s="34">
        <v>4</v>
      </c>
      <c r="K35" s="50">
        <v>0</v>
      </c>
      <c r="L35" s="50">
        <v>0</v>
      </c>
    </row>
    <row r="36" spans="1:12" ht="15.75">
      <c r="A36" s="21" t="s">
        <v>104</v>
      </c>
      <c r="B36" s="34">
        <v>2</v>
      </c>
      <c r="C36" s="50">
        <v>0</v>
      </c>
      <c r="D36" s="50">
        <v>0</v>
      </c>
      <c r="E36" s="50">
        <v>0</v>
      </c>
      <c r="F36" s="50">
        <v>0</v>
      </c>
      <c r="G36" s="34">
        <v>1</v>
      </c>
      <c r="H36" s="34">
        <v>1</v>
      </c>
      <c r="I36" s="50">
        <v>0</v>
      </c>
      <c r="J36" s="50">
        <v>0</v>
      </c>
      <c r="K36" s="50">
        <v>0</v>
      </c>
      <c r="L36" s="50">
        <v>0</v>
      </c>
    </row>
    <row r="37" spans="1:12" ht="15.75">
      <c r="A37" s="21" t="s">
        <v>27</v>
      </c>
      <c r="B37" s="34">
        <v>69</v>
      </c>
      <c r="C37" s="50">
        <v>0</v>
      </c>
      <c r="D37" s="34">
        <v>4</v>
      </c>
      <c r="E37" s="34">
        <v>6</v>
      </c>
      <c r="F37" s="34">
        <v>12</v>
      </c>
      <c r="G37" s="34">
        <v>16</v>
      </c>
      <c r="H37" s="34">
        <v>12</v>
      </c>
      <c r="I37" s="34">
        <v>17</v>
      </c>
      <c r="J37" s="34">
        <v>2</v>
      </c>
      <c r="K37" s="50">
        <v>0</v>
      </c>
      <c r="L37" s="50">
        <v>0</v>
      </c>
    </row>
    <row r="38" spans="1:12" ht="15.75">
      <c r="A38" s="21" t="s">
        <v>28</v>
      </c>
      <c r="B38" s="34">
        <v>88</v>
      </c>
      <c r="C38" s="50">
        <v>0</v>
      </c>
      <c r="D38" s="34">
        <v>2</v>
      </c>
      <c r="E38" s="34">
        <v>13</v>
      </c>
      <c r="F38" s="34">
        <v>25</v>
      </c>
      <c r="G38" s="34">
        <v>17</v>
      </c>
      <c r="H38" s="34">
        <v>17</v>
      </c>
      <c r="I38" s="34">
        <v>13</v>
      </c>
      <c r="J38" s="34">
        <v>1</v>
      </c>
      <c r="K38" s="50">
        <v>0</v>
      </c>
      <c r="L38" s="50">
        <v>0</v>
      </c>
    </row>
    <row r="39" spans="1:12" ht="15.75">
      <c r="A39" s="21" t="s">
        <v>29</v>
      </c>
      <c r="B39" s="34">
        <v>34</v>
      </c>
      <c r="C39" s="50">
        <v>0</v>
      </c>
      <c r="D39" s="34">
        <v>1</v>
      </c>
      <c r="E39" s="34">
        <v>2</v>
      </c>
      <c r="F39" s="34">
        <v>11</v>
      </c>
      <c r="G39" s="34">
        <v>8</v>
      </c>
      <c r="H39" s="34">
        <v>4</v>
      </c>
      <c r="I39" s="34">
        <v>6</v>
      </c>
      <c r="J39" s="34">
        <v>1</v>
      </c>
      <c r="K39" s="34">
        <v>1</v>
      </c>
      <c r="L39" s="50">
        <v>0</v>
      </c>
    </row>
    <row r="40" spans="1:12" ht="15.75">
      <c r="A40" s="21" t="s">
        <v>30</v>
      </c>
      <c r="B40" s="34">
        <v>26</v>
      </c>
      <c r="C40" s="50">
        <v>0</v>
      </c>
      <c r="D40" s="50">
        <v>0</v>
      </c>
      <c r="E40" s="34">
        <v>2</v>
      </c>
      <c r="F40" s="34">
        <v>6</v>
      </c>
      <c r="G40" s="34">
        <v>4</v>
      </c>
      <c r="H40" s="34">
        <v>6</v>
      </c>
      <c r="I40" s="34">
        <v>5</v>
      </c>
      <c r="J40" s="34">
        <v>3</v>
      </c>
      <c r="K40" s="50">
        <v>0</v>
      </c>
      <c r="L40" s="50">
        <v>0</v>
      </c>
    </row>
    <row r="41" spans="1:12" ht="15.75">
      <c r="A41" s="21" t="s">
        <v>31</v>
      </c>
      <c r="B41" s="34">
        <v>51</v>
      </c>
      <c r="C41" s="50">
        <v>0</v>
      </c>
      <c r="D41" s="34">
        <v>3</v>
      </c>
      <c r="E41" s="34">
        <v>1</v>
      </c>
      <c r="F41" s="34">
        <v>10</v>
      </c>
      <c r="G41" s="34">
        <v>18</v>
      </c>
      <c r="H41" s="34">
        <v>7</v>
      </c>
      <c r="I41" s="34">
        <v>9</v>
      </c>
      <c r="J41" s="34">
        <v>2</v>
      </c>
      <c r="K41" s="50">
        <v>0</v>
      </c>
      <c r="L41" s="34">
        <v>1</v>
      </c>
    </row>
    <row r="42" spans="1:12" ht="15.75">
      <c r="A42" s="21" t="s">
        <v>32</v>
      </c>
      <c r="B42" s="34">
        <v>309</v>
      </c>
      <c r="C42" s="34">
        <v>2</v>
      </c>
      <c r="D42" s="34">
        <v>16</v>
      </c>
      <c r="E42" s="34">
        <v>14</v>
      </c>
      <c r="F42" s="34">
        <v>57</v>
      </c>
      <c r="G42" s="34">
        <v>86</v>
      </c>
      <c r="H42" s="34">
        <v>62</v>
      </c>
      <c r="I42" s="34">
        <v>52</v>
      </c>
      <c r="J42" s="34">
        <v>16</v>
      </c>
      <c r="K42" s="34">
        <v>1</v>
      </c>
      <c r="L42" s="34">
        <v>3</v>
      </c>
    </row>
    <row r="43" spans="1:12" ht="15.75">
      <c r="A43" s="21" t="s">
        <v>33</v>
      </c>
      <c r="B43" s="34">
        <v>54</v>
      </c>
      <c r="C43" s="50">
        <v>0</v>
      </c>
      <c r="D43" s="50">
        <v>0</v>
      </c>
      <c r="E43" s="34">
        <v>6</v>
      </c>
      <c r="F43" s="34">
        <v>7</v>
      </c>
      <c r="G43" s="34">
        <v>11</v>
      </c>
      <c r="H43" s="34">
        <v>11</v>
      </c>
      <c r="I43" s="34">
        <v>12</v>
      </c>
      <c r="J43" s="34">
        <v>4</v>
      </c>
      <c r="K43" s="34">
        <v>1</v>
      </c>
      <c r="L43" s="34">
        <v>2</v>
      </c>
    </row>
    <row r="44" spans="1:12" ht="15.75">
      <c r="A44" s="21" t="s">
        <v>34</v>
      </c>
      <c r="B44" s="23">
        <v>1370</v>
      </c>
      <c r="C44" s="50">
        <v>0</v>
      </c>
      <c r="D44" s="34">
        <v>5</v>
      </c>
      <c r="E44" s="34">
        <v>21</v>
      </c>
      <c r="F44" s="34">
        <v>85</v>
      </c>
      <c r="G44" s="34">
        <v>285</v>
      </c>
      <c r="H44" s="34">
        <v>470</v>
      </c>
      <c r="I44" s="34">
        <v>343</v>
      </c>
      <c r="J44" s="34">
        <v>136</v>
      </c>
      <c r="K44" s="34">
        <v>9</v>
      </c>
      <c r="L44" s="34">
        <v>16</v>
      </c>
    </row>
    <row r="45" spans="1:12" ht="15.75">
      <c r="A45" s="21" t="s">
        <v>35</v>
      </c>
      <c r="B45" s="34">
        <v>263</v>
      </c>
      <c r="C45" s="34">
        <v>2</v>
      </c>
      <c r="D45" s="34">
        <v>15</v>
      </c>
      <c r="E45" s="34">
        <v>20</v>
      </c>
      <c r="F45" s="34">
        <v>44</v>
      </c>
      <c r="G45" s="34">
        <v>70</v>
      </c>
      <c r="H45" s="34">
        <v>64</v>
      </c>
      <c r="I45" s="34">
        <v>38</v>
      </c>
      <c r="J45" s="34">
        <v>9</v>
      </c>
      <c r="K45" s="50">
        <v>0</v>
      </c>
      <c r="L45" s="34">
        <v>1</v>
      </c>
    </row>
    <row r="46" spans="1:12" ht="15.75">
      <c r="A46" s="21" t="s">
        <v>36</v>
      </c>
      <c r="B46" s="34">
        <v>228</v>
      </c>
      <c r="C46" s="34">
        <v>1</v>
      </c>
      <c r="D46" s="34">
        <v>7</v>
      </c>
      <c r="E46" s="34">
        <v>8</v>
      </c>
      <c r="F46" s="34">
        <v>42</v>
      </c>
      <c r="G46" s="34">
        <v>66</v>
      </c>
      <c r="H46" s="34">
        <v>54</v>
      </c>
      <c r="I46" s="34">
        <v>33</v>
      </c>
      <c r="J46" s="34">
        <v>16</v>
      </c>
      <c r="K46" s="50">
        <v>0</v>
      </c>
      <c r="L46" s="34">
        <v>1</v>
      </c>
    </row>
    <row r="47" spans="1:12" ht="15.75">
      <c r="A47" s="21" t="s">
        <v>37</v>
      </c>
      <c r="B47" s="34">
        <v>404</v>
      </c>
      <c r="C47" s="50">
        <v>0</v>
      </c>
      <c r="D47" s="34">
        <v>13</v>
      </c>
      <c r="E47" s="34">
        <v>21</v>
      </c>
      <c r="F47" s="34">
        <v>58</v>
      </c>
      <c r="G47" s="34">
        <v>80</v>
      </c>
      <c r="H47" s="34">
        <v>117</v>
      </c>
      <c r="I47" s="34">
        <v>89</v>
      </c>
      <c r="J47" s="34">
        <v>25</v>
      </c>
      <c r="K47" s="50">
        <v>0</v>
      </c>
      <c r="L47" s="34">
        <v>1</v>
      </c>
    </row>
    <row r="48" spans="1:12" ht="15.75">
      <c r="A48" s="21" t="s">
        <v>38</v>
      </c>
      <c r="B48" s="34">
        <v>43</v>
      </c>
      <c r="C48" s="50">
        <v>0</v>
      </c>
      <c r="D48" s="34">
        <v>1</v>
      </c>
      <c r="E48" s="34">
        <v>2</v>
      </c>
      <c r="F48" s="34">
        <v>8</v>
      </c>
      <c r="G48" s="34">
        <v>10</v>
      </c>
      <c r="H48" s="34">
        <v>13</v>
      </c>
      <c r="I48" s="34">
        <v>6</v>
      </c>
      <c r="J48" s="34">
        <v>2</v>
      </c>
      <c r="K48" s="34">
        <v>1</v>
      </c>
      <c r="L48" s="50">
        <v>0</v>
      </c>
    </row>
    <row r="49" spans="1:12" ht="15.75">
      <c r="A49" s="21" t="s">
        <v>39</v>
      </c>
      <c r="B49" s="34">
        <v>425</v>
      </c>
      <c r="C49" s="34">
        <v>1</v>
      </c>
      <c r="D49" s="34">
        <v>16</v>
      </c>
      <c r="E49" s="34">
        <v>16</v>
      </c>
      <c r="F49" s="34">
        <v>62</v>
      </c>
      <c r="G49" s="34">
        <v>97</v>
      </c>
      <c r="H49" s="34">
        <v>110</v>
      </c>
      <c r="I49" s="34">
        <v>79</v>
      </c>
      <c r="J49" s="34">
        <v>33</v>
      </c>
      <c r="K49" s="34">
        <v>7</v>
      </c>
      <c r="L49" s="34">
        <v>4</v>
      </c>
    </row>
    <row r="50" spans="1:12" ht="15.75">
      <c r="A50" s="21" t="s">
        <v>40</v>
      </c>
      <c r="B50" s="34">
        <v>66</v>
      </c>
      <c r="C50" s="50">
        <v>0</v>
      </c>
      <c r="D50" s="34">
        <v>2</v>
      </c>
      <c r="E50" s="34">
        <v>7</v>
      </c>
      <c r="F50" s="34">
        <v>7</v>
      </c>
      <c r="G50" s="34">
        <v>19</v>
      </c>
      <c r="H50" s="34">
        <v>17</v>
      </c>
      <c r="I50" s="34">
        <v>7</v>
      </c>
      <c r="J50" s="34">
        <v>4</v>
      </c>
      <c r="K50" s="50">
        <v>0</v>
      </c>
      <c r="L50" s="34">
        <v>3</v>
      </c>
    </row>
    <row r="51" spans="1:12" ht="15.75">
      <c r="A51" s="21" t="s">
        <v>41</v>
      </c>
      <c r="B51" s="34">
        <v>86</v>
      </c>
      <c r="C51" s="50">
        <v>0</v>
      </c>
      <c r="D51" s="34">
        <v>2</v>
      </c>
      <c r="E51" s="34">
        <v>6</v>
      </c>
      <c r="F51" s="34">
        <v>19</v>
      </c>
      <c r="G51" s="34">
        <v>23</v>
      </c>
      <c r="H51" s="34">
        <v>16</v>
      </c>
      <c r="I51" s="34">
        <v>14</v>
      </c>
      <c r="J51" s="34">
        <v>5</v>
      </c>
      <c r="K51" s="50">
        <v>0</v>
      </c>
      <c r="L51" s="34">
        <v>1</v>
      </c>
    </row>
    <row r="52" spans="1:12" ht="15.75">
      <c r="A52" s="21" t="s">
        <v>42</v>
      </c>
      <c r="B52" s="34">
        <v>51</v>
      </c>
      <c r="C52" s="50">
        <v>0</v>
      </c>
      <c r="D52" s="50">
        <v>0</v>
      </c>
      <c r="E52" s="34">
        <v>4</v>
      </c>
      <c r="F52" s="34">
        <v>5</v>
      </c>
      <c r="G52" s="34">
        <v>11</v>
      </c>
      <c r="H52" s="34">
        <v>12</v>
      </c>
      <c r="I52" s="34">
        <v>13</v>
      </c>
      <c r="J52" s="34">
        <v>6</v>
      </c>
      <c r="K52" s="50">
        <v>0</v>
      </c>
      <c r="L52" s="50">
        <v>0</v>
      </c>
    </row>
    <row r="53" spans="1:12" ht="15.75">
      <c r="A53" s="21" t="s">
        <v>43</v>
      </c>
      <c r="B53" s="34">
        <v>43</v>
      </c>
      <c r="C53" s="50">
        <v>0</v>
      </c>
      <c r="D53" s="34">
        <v>1</v>
      </c>
      <c r="E53" s="50">
        <v>0</v>
      </c>
      <c r="F53" s="34">
        <v>2</v>
      </c>
      <c r="G53" s="34">
        <v>9</v>
      </c>
      <c r="H53" s="34">
        <v>15</v>
      </c>
      <c r="I53" s="34">
        <v>12</v>
      </c>
      <c r="J53" s="34">
        <v>4</v>
      </c>
      <c r="K53" s="50">
        <v>0</v>
      </c>
      <c r="L53" s="50">
        <v>0</v>
      </c>
    </row>
    <row r="54" spans="1:12" ht="15.75">
      <c r="A54" s="21" t="s">
        <v>44</v>
      </c>
      <c r="B54" s="34">
        <v>134</v>
      </c>
      <c r="C54" s="50">
        <v>0</v>
      </c>
      <c r="D54" s="34">
        <v>6</v>
      </c>
      <c r="E54" s="34">
        <v>5</v>
      </c>
      <c r="F54" s="34">
        <v>23</v>
      </c>
      <c r="G54" s="34">
        <v>32</v>
      </c>
      <c r="H54" s="34">
        <v>36</v>
      </c>
      <c r="I54" s="34">
        <v>23</v>
      </c>
      <c r="J54" s="34">
        <v>7</v>
      </c>
      <c r="K54" s="34">
        <v>1</v>
      </c>
      <c r="L54" s="34">
        <v>1</v>
      </c>
    </row>
    <row r="55" spans="1:12" ht="15.75">
      <c r="A55" s="21" t="s">
        <v>45</v>
      </c>
      <c r="B55" s="34">
        <v>337</v>
      </c>
      <c r="C55" s="50">
        <v>0</v>
      </c>
      <c r="D55" s="34">
        <v>2</v>
      </c>
      <c r="E55" s="34">
        <v>7</v>
      </c>
      <c r="F55" s="34">
        <v>41</v>
      </c>
      <c r="G55" s="34">
        <v>82</v>
      </c>
      <c r="H55" s="34">
        <v>85</v>
      </c>
      <c r="I55" s="34">
        <v>81</v>
      </c>
      <c r="J55" s="34">
        <v>34</v>
      </c>
      <c r="K55" s="34">
        <v>5</v>
      </c>
      <c r="L55" s="50">
        <v>0</v>
      </c>
    </row>
    <row r="56" spans="1:12" ht="15.75">
      <c r="A56" s="21" t="s">
        <v>46</v>
      </c>
      <c r="B56" s="34">
        <v>41</v>
      </c>
      <c r="C56" s="50">
        <v>0</v>
      </c>
      <c r="D56" s="34">
        <v>4</v>
      </c>
      <c r="E56" s="34">
        <v>7</v>
      </c>
      <c r="F56" s="34">
        <v>11</v>
      </c>
      <c r="G56" s="34">
        <v>1</v>
      </c>
      <c r="H56" s="34">
        <v>8</v>
      </c>
      <c r="I56" s="34">
        <v>3</v>
      </c>
      <c r="J56" s="34">
        <v>4</v>
      </c>
      <c r="K56" s="50">
        <v>0</v>
      </c>
      <c r="L56" s="34">
        <v>3</v>
      </c>
    </row>
    <row r="57" spans="1:12" ht="15.75">
      <c r="A57" s="21" t="s">
        <v>47</v>
      </c>
      <c r="B57" s="34">
        <v>172</v>
      </c>
      <c r="C57" s="50">
        <v>0</v>
      </c>
      <c r="D57" s="34">
        <v>3</v>
      </c>
      <c r="E57" s="34">
        <v>4</v>
      </c>
      <c r="F57" s="34">
        <v>22</v>
      </c>
      <c r="G57" s="34">
        <v>49</v>
      </c>
      <c r="H57" s="34">
        <v>50</v>
      </c>
      <c r="I57" s="34">
        <v>33</v>
      </c>
      <c r="J57" s="34">
        <v>9</v>
      </c>
      <c r="K57" s="34">
        <v>1</v>
      </c>
      <c r="L57" s="34">
        <v>1</v>
      </c>
    </row>
    <row r="58" spans="1:12" ht="15.75">
      <c r="A58" s="21" t="s">
        <v>48</v>
      </c>
      <c r="B58" s="34">
        <v>229</v>
      </c>
      <c r="C58" s="50">
        <v>0</v>
      </c>
      <c r="D58" s="34">
        <v>11</v>
      </c>
      <c r="E58" s="34">
        <v>10</v>
      </c>
      <c r="F58" s="34">
        <v>32</v>
      </c>
      <c r="G58" s="34">
        <v>45</v>
      </c>
      <c r="H58" s="34">
        <v>74</v>
      </c>
      <c r="I58" s="34">
        <v>45</v>
      </c>
      <c r="J58" s="34">
        <v>10</v>
      </c>
      <c r="K58" s="50">
        <v>0</v>
      </c>
      <c r="L58" s="34">
        <v>2</v>
      </c>
    </row>
    <row r="59" spans="1:12" ht="15.75">
      <c r="A59" s="21" t="s">
        <v>49</v>
      </c>
      <c r="B59" s="34">
        <v>33</v>
      </c>
      <c r="C59" s="50">
        <v>0</v>
      </c>
      <c r="D59" s="34">
        <v>2</v>
      </c>
      <c r="E59" s="34">
        <v>1</v>
      </c>
      <c r="F59" s="34">
        <v>6</v>
      </c>
      <c r="G59" s="34">
        <v>11</v>
      </c>
      <c r="H59" s="34">
        <v>4</v>
      </c>
      <c r="I59" s="34">
        <v>5</v>
      </c>
      <c r="J59" s="34">
        <v>4</v>
      </c>
      <c r="K59" s="50">
        <v>0</v>
      </c>
      <c r="L59" s="50">
        <v>0</v>
      </c>
    </row>
    <row r="60" spans="1:12" ht="15.75">
      <c r="A60" s="21" t="s">
        <v>50</v>
      </c>
      <c r="B60" s="34">
        <v>14</v>
      </c>
      <c r="C60" s="50">
        <v>0</v>
      </c>
      <c r="D60" s="50">
        <v>0</v>
      </c>
      <c r="E60" s="50">
        <v>0</v>
      </c>
      <c r="F60" s="34">
        <v>6</v>
      </c>
      <c r="G60" s="34">
        <v>4</v>
      </c>
      <c r="H60" s="34">
        <v>1</v>
      </c>
      <c r="I60" s="34">
        <v>2</v>
      </c>
      <c r="J60" s="34">
        <v>1</v>
      </c>
      <c r="K60" s="50">
        <v>0</v>
      </c>
      <c r="L60" s="50">
        <v>0</v>
      </c>
    </row>
    <row r="61" spans="1:12" ht="15.75">
      <c r="A61" s="21" t="s">
        <v>51</v>
      </c>
      <c r="B61" s="34">
        <v>4</v>
      </c>
      <c r="C61" s="50">
        <v>0</v>
      </c>
      <c r="D61" s="50">
        <v>0</v>
      </c>
      <c r="E61" s="50">
        <v>0</v>
      </c>
      <c r="F61" s="34">
        <v>3</v>
      </c>
      <c r="G61" s="50">
        <v>0</v>
      </c>
      <c r="H61" s="34">
        <v>1</v>
      </c>
      <c r="I61" s="50">
        <v>0</v>
      </c>
      <c r="J61" s="50">
        <v>0</v>
      </c>
      <c r="K61" s="50">
        <v>0</v>
      </c>
      <c r="L61" s="50">
        <v>0</v>
      </c>
    </row>
    <row r="62" spans="1:12" ht="15.75">
      <c r="A62" s="21" t="s">
        <v>52</v>
      </c>
      <c r="B62" s="34">
        <v>40</v>
      </c>
      <c r="C62" s="50">
        <v>0</v>
      </c>
      <c r="D62" s="34">
        <v>1</v>
      </c>
      <c r="E62" s="34">
        <v>3</v>
      </c>
      <c r="F62" s="34">
        <v>9</v>
      </c>
      <c r="G62" s="34">
        <v>8</v>
      </c>
      <c r="H62" s="34">
        <v>6</v>
      </c>
      <c r="I62" s="34">
        <v>10</v>
      </c>
      <c r="J62" s="34">
        <v>2</v>
      </c>
      <c r="K62" s="50">
        <v>0</v>
      </c>
      <c r="L62" s="34">
        <v>1</v>
      </c>
    </row>
    <row r="63" spans="1:12" ht="15.75">
      <c r="A63" s="21" t="s">
        <v>53</v>
      </c>
      <c r="B63" s="23">
        <v>1160</v>
      </c>
      <c r="C63" s="50">
        <v>0</v>
      </c>
      <c r="D63" s="34">
        <v>18</v>
      </c>
      <c r="E63" s="34">
        <v>39</v>
      </c>
      <c r="F63" s="34">
        <v>96</v>
      </c>
      <c r="G63" s="34">
        <v>219</v>
      </c>
      <c r="H63" s="34">
        <v>417</v>
      </c>
      <c r="I63" s="34">
        <v>263</v>
      </c>
      <c r="J63" s="34">
        <v>95</v>
      </c>
      <c r="K63" s="34">
        <v>6</v>
      </c>
      <c r="L63" s="34">
        <v>7</v>
      </c>
    </row>
    <row r="64" spans="1:12" ht="15.75">
      <c r="A64" s="21" t="s">
        <v>54</v>
      </c>
      <c r="B64" s="34">
        <v>69</v>
      </c>
      <c r="C64" s="50">
        <v>0</v>
      </c>
      <c r="D64" s="34">
        <v>1</v>
      </c>
      <c r="E64" s="34">
        <v>2</v>
      </c>
      <c r="F64" s="34">
        <v>10</v>
      </c>
      <c r="G64" s="34">
        <v>24</v>
      </c>
      <c r="H64" s="34">
        <v>17</v>
      </c>
      <c r="I64" s="34">
        <v>11</v>
      </c>
      <c r="J64" s="34">
        <v>4</v>
      </c>
      <c r="K64" s="50">
        <v>0</v>
      </c>
      <c r="L64" s="50">
        <v>0</v>
      </c>
    </row>
    <row r="65" spans="1:12" ht="15.75">
      <c r="A65" s="21" t="s">
        <v>55</v>
      </c>
      <c r="B65" s="34">
        <v>6</v>
      </c>
      <c r="C65" s="50">
        <v>0</v>
      </c>
      <c r="D65" s="50">
        <v>0</v>
      </c>
      <c r="E65" s="50">
        <v>0</v>
      </c>
      <c r="F65" s="50">
        <v>0</v>
      </c>
      <c r="G65" s="34">
        <v>3</v>
      </c>
      <c r="H65" s="34">
        <v>2</v>
      </c>
      <c r="I65" s="34">
        <v>1</v>
      </c>
      <c r="J65" s="50">
        <v>0</v>
      </c>
      <c r="K65" s="50">
        <v>0</v>
      </c>
      <c r="L65" s="50">
        <v>0</v>
      </c>
    </row>
    <row r="66" spans="1:12" ht="15.75">
      <c r="A66" s="21" t="s">
        <v>56</v>
      </c>
      <c r="B66" s="34">
        <v>13</v>
      </c>
      <c r="C66" s="50">
        <v>0</v>
      </c>
      <c r="D66" s="50">
        <v>0</v>
      </c>
      <c r="E66" s="50">
        <v>0</v>
      </c>
      <c r="F66" s="34">
        <v>5</v>
      </c>
      <c r="G66" s="34">
        <v>5</v>
      </c>
      <c r="H66" s="34">
        <v>3</v>
      </c>
      <c r="I66" s="50">
        <v>0</v>
      </c>
      <c r="J66" s="50">
        <v>0</v>
      </c>
      <c r="K66" s="50">
        <v>0</v>
      </c>
      <c r="L66" s="50">
        <v>0</v>
      </c>
    </row>
    <row r="67" spans="1:12" ht="15.75">
      <c r="A67" s="21" t="s">
        <v>57</v>
      </c>
      <c r="B67" s="34">
        <v>171</v>
      </c>
      <c r="C67" s="50">
        <v>0</v>
      </c>
      <c r="D67" s="34">
        <v>5</v>
      </c>
      <c r="E67" s="34">
        <v>12</v>
      </c>
      <c r="F67" s="34">
        <v>32</v>
      </c>
      <c r="G67" s="34">
        <v>33</v>
      </c>
      <c r="H67" s="34">
        <v>39</v>
      </c>
      <c r="I67" s="34">
        <v>34</v>
      </c>
      <c r="J67" s="34">
        <v>15</v>
      </c>
      <c r="K67" s="34">
        <v>1</v>
      </c>
      <c r="L67" s="50">
        <v>0</v>
      </c>
    </row>
    <row r="68" spans="1:12" ht="15.75">
      <c r="A68" s="21" t="s">
        <v>58</v>
      </c>
      <c r="B68" s="34">
        <v>73</v>
      </c>
      <c r="C68" s="50">
        <v>0</v>
      </c>
      <c r="D68" s="34">
        <v>5</v>
      </c>
      <c r="E68" s="34">
        <v>6</v>
      </c>
      <c r="F68" s="34">
        <v>16</v>
      </c>
      <c r="G68" s="34">
        <v>20</v>
      </c>
      <c r="H68" s="34">
        <v>17</v>
      </c>
      <c r="I68" s="34">
        <v>8</v>
      </c>
      <c r="J68" s="34">
        <v>1</v>
      </c>
      <c r="K68" s="50">
        <v>0</v>
      </c>
      <c r="L68" s="50">
        <v>0</v>
      </c>
    </row>
    <row r="69" spans="1:12" ht="15.75">
      <c r="A69" s="21" t="s">
        <v>59</v>
      </c>
      <c r="B69" s="34">
        <v>50</v>
      </c>
      <c r="C69" s="50">
        <v>0</v>
      </c>
      <c r="D69" s="34">
        <v>3</v>
      </c>
      <c r="E69" s="34">
        <v>6</v>
      </c>
      <c r="F69" s="34">
        <v>10</v>
      </c>
      <c r="G69" s="34">
        <v>13</v>
      </c>
      <c r="H69" s="34">
        <v>9</v>
      </c>
      <c r="I69" s="34">
        <v>8</v>
      </c>
      <c r="J69" s="34">
        <v>1</v>
      </c>
      <c r="K69" s="50">
        <v>0</v>
      </c>
      <c r="L69" s="50">
        <v>0</v>
      </c>
    </row>
    <row r="70" spans="1:12" ht="15.75">
      <c r="A70" s="21" t="s">
        <v>60</v>
      </c>
      <c r="B70" s="34">
        <v>29</v>
      </c>
      <c r="C70" s="50">
        <v>0</v>
      </c>
      <c r="D70" s="34">
        <v>1</v>
      </c>
      <c r="E70" s="34">
        <v>3</v>
      </c>
      <c r="F70" s="34">
        <v>6</v>
      </c>
      <c r="G70" s="34">
        <v>4</v>
      </c>
      <c r="H70" s="34">
        <v>9</v>
      </c>
      <c r="I70" s="34">
        <v>5</v>
      </c>
      <c r="J70" s="34">
        <v>1</v>
      </c>
      <c r="K70" s="50">
        <v>0</v>
      </c>
      <c r="L70" s="50">
        <v>0</v>
      </c>
    </row>
    <row r="71" spans="1:12" ht="15.75">
      <c r="A71" s="21" t="s">
        <v>61</v>
      </c>
      <c r="B71" s="34">
        <v>589</v>
      </c>
      <c r="C71" s="34">
        <v>1</v>
      </c>
      <c r="D71" s="34">
        <v>5</v>
      </c>
      <c r="E71" s="34">
        <v>18</v>
      </c>
      <c r="F71" s="34">
        <v>54</v>
      </c>
      <c r="G71" s="34">
        <v>110</v>
      </c>
      <c r="H71" s="34">
        <v>181</v>
      </c>
      <c r="I71" s="34">
        <v>134</v>
      </c>
      <c r="J71" s="34">
        <v>70</v>
      </c>
      <c r="K71" s="34">
        <v>10</v>
      </c>
      <c r="L71" s="34">
        <v>6</v>
      </c>
    </row>
    <row r="72" spans="1:12" ht="15.75">
      <c r="A72" s="21" t="s">
        <v>62</v>
      </c>
      <c r="B72" s="34">
        <v>16</v>
      </c>
      <c r="C72" s="50">
        <v>0</v>
      </c>
      <c r="D72" s="50">
        <v>0</v>
      </c>
      <c r="E72" s="34">
        <v>2</v>
      </c>
      <c r="F72" s="50">
        <v>0</v>
      </c>
      <c r="G72" s="34">
        <v>8</v>
      </c>
      <c r="H72" s="34">
        <v>3</v>
      </c>
      <c r="I72" s="34">
        <v>1</v>
      </c>
      <c r="J72" s="34">
        <v>2</v>
      </c>
      <c r="K72" s="50">
        <v>0</v>
      </c>
      <c r="L72" s="50">
        <v>0</v>
      </c>
    </row>
    <row r="73" spans="1:12" ht="15.75">
      <c r="A73" s="21" t="s">
        <v>63</v>
      </c>
      <c r="B73" s="34">
        <v>8</v>
      </c>
      <c r="C73" s="50">
        <v>0</v>
      </c>
      <c r="D73" s="50">
        <v>0</v>
      </c>
      <c r="E73" s="50">
        <v>0</v>
      </c>
      <c r="F73" s="50">
        <v>0</v>
      </c>
      <c r="G73" s="34">
        <v>3</v>
      </c>
      <c r="H73" s="34">
        <v>1</v>
      </c>
      <c r="I73" s="34">
        <v>4</v>
      </c>
      <c r="J73" s="50">
        <v>0</v>
      </c>
      <c r="K73" s="50">
        <v>0</v>
      </c>
      <c r="L73" s="50">
        <v>0</v>
      </c>
    </row>
    <row r="74" spans="1:12" ht="15.7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5.75">
      <c r="A75" s="61" t="s">
        <v>112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.75">
      <c r="A76" s="2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.75">
      <c r="A77" s="2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.75">
      <c r="A78" s="2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.75">
      <c r="A79" s="21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</sheetData>
  <sheetProtection/>
  <mergeCells count="1">
    <mergeCell ref="C4:L4"/>
  </mergeCells>
  <hyperlinks>
    <hyperlink ref="A75" r:id="rId1" display="SOURCE: New York State Department of Health, Bureau of Biometrics.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B4" sqref="B4:L5"/>
    </sheetView>
  </sheetViews>
  <sheetFormatPr defaultColWidth="8.88671875" defaultRowHeight="15.75"/>
  <cols>
    <col min="1" max="1" width="20.77734375" style="0" customWidth="1"/>
    <col min="2" max="16" width="11.77734375" style="0" customWidth="1"/>
  </cols>
  <sheetData>
    <row r="1" spans="1:12" ht="20.25">
      <c r="A1" s="19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>
      <c r="A2" s="20" t="s">
        <v>114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4" ht="15.75">
      <c r="A7" s="21" t="s">
        <v>1</v>
      </c>
      <c r="B7" s="49">
        <v>20642</v>
      </c>
      <c r="C7" s="49">
        <v>38</v>
      </c>
      <c r="D7" s="49">
        <v>631</v>
      </c>
      <c r="E7" s="49">
        <v>977</v>
      </c>
      <c r="F7" s="49">
        <v>3350</v>
      </c>
      <c r="G7" s="49">
        <v>4920</v>
      </c>
      <c r="H7" s="49">
        <v>5390</v>
      </c>
      <c r="I7" s="49">
        <v>3640</v>
      </c>
      <c r="J7" s="49">
        <v>1322</v>
      </c>
      <c r="K7" s="49">
        <v>127</v>
      </c>
      <c r="L7" s="49">
        <v>247</v>
      </c>
      <c r="M7" s="21"/>
      <c r="N7" s="21"/>
    </row>
    <row r="8" spans="1:14" ht="15.75">
      <c r="A8" s="2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1"/>
      <c r="N8" s="21"/>
    </row>
    <row r="9" spans="1:14" ht="15.75">
      <c r="A9" s="21" t="s">
        <v>2</v>
      </c>
      <c r="B9" s="49">
        <v>11480</v>
      </c>
      <c r="C9" s="49">
        <v>24</v>
      </c>
      <c r="D9" s="49">
        <v>383</v>
      </c>
      <c r="E9" s="49">
        <v>587</v>
      </c>
      <c r="F9" s="49">
        <v>2030</v>
      </c>
      <c r="G9" s="49">
        <v>2724</v>
      </c>
      <c r="H9" s="49">
        <v>2738</v>
      </c>
      <c r="I9" s="49">
        <v>1949</v>
      </c>
      <c r="J9" s="49">
        <v>796</v>
      </c>
      <c r="K9" s="49">
        <v>75</v>
      </c>
      <c r="L9" s="49">
        <v>174</v>
      </c>
      <c r="M9" s="21"/>
      <c r="N9" s="21"/>
    </row>
    <row r="10" spans="1:14" ht="15.75">
      <c r="A10" s="21" t="s">
        <v>3</v>
      </c>
      <c r="B10" s="49">
        <v>2579</v>
      </c>
      <c r="C10" s="23">
        <v>10</v>
      </c>
      <c r="D10" s="23">
        <v>132</v>
      </c>
      <c r="E10" s="23">
        <v>186</v>
      </c>
      <c r="F10" s="23">
        <v>628</v>
      </c>
      <c r="G10" s="23">
        <v>632</v>
      </c>
      <c r="H10" s="23">
        <v>522</v>
      </c>
      <c r="I10" s="23">
        <v>317</v>
      </c>
      <c r="J10" s="23">
        <v>116</v>
      </c>
      <c r="K10" s="23">
        <v>9</v>
      </c>
      <c r="L10" s="23">
        <v>27</v>
      </c>
      <c r="M10" s="21"/>
      <c r="N10" s="21"/>
    </row>
    <row r="11" spans="1:14" ht="15.75">
      <c r="A11" s="21" t="s">
        <v>4</v>
      </c>
      <c r="B11" s="49">
        <v>3568</v>
      </c>
      <c r="C11" s="23">
        <v>9</v>
      </c>
      <c r="D11" s="23">
        <v>118</v>
      </c>
      <c r="E11" s="23">
        <v>186</v>
      </c>
      <c r="F11" s="23">
        <v>635</v>
      </c>
      <c r="G11" s="23">
        <v>853</v>
      </c>
      <c r="H11" s="23">
        <v>837</v>
      </c>
      <c r="I11" s="23">
        <v>594</v>
      </c>
      <c r="J11" s="23">
        <v>243</v>
      </c>
      <c r="K11" s="23">
        <v>27</v>
      </c>
      <c r="L11" s="23">
        <v>66</v>
      </c>
      <c r="M11" s="21"/>
      <c r="N11" s="21"/>
    </row>
    <row r="12" spans="1:14" ht="15.75">
      <c r="A12" s="21" t="s">
        <v>5</v>
      </c>
      <c r="B12" s="49">
        <v>1675</v>
      </c>
      <c r="C12" s="23">
        <v>4</v>
      </c>
      <c r="D12" s="23">
        <v>48</v>
      </c>
      <c r="E12" s="23">
        <v>81</v>
      </c>
      <c r="F12" s="23">
        <v>201</v>
      </c>
      <c r="G12" s="23">
        <v>324</v>
      </c>
      <c r="H12" s="23">
        <v>432</v>
      </c>
      <c r="I12" s="23">
        <v>360</v>
      </c>
      <c r="J12" s="23">
        <v>173</v>
      </c>
      <c r="K12" s="23">
        <v>17</v>
      </c>
      <c r="L12" s="23">
        <v>35</v>
      </c>
      <c r="M12" s="21"/>
      <c r="N12" s="21"/>
    </row>
    <row r="13" spans="1:14" ht="15.75">
      <c r="A13" s="21" t="s">
        <v>6</v>
      </c>
      <c r="B13" s="49">
        <v>3024</v>
      </c>
      <c r="C13" s="23">
        <v>1</v>
      </c>
      <c r="D13" s="23">
        <v>76</v>
      </c>
      <c r="E13" s="23">
        <v>115</v>
      </c>
      <c r="F13" s="23">
        <v>499</v>
      </c>
      <c r="G13" s="23">
        <v>745</v>
      </c>
      <c r="H13" s="23">
        <v>766</v>
      </c>
      <c r="I13" s="23">
        <v>546</v>
      </c>
      <c r="J13" s="23">
        <v>214</v>
      </c>
      <c r="K13" s="23">
        <v>19</v>
      </c>
      <c r="L13" s="23">
        <v>43</v>
      </c>
      <c r="M13" s="21"/>
      <c r="N13" s="21"/>
    </row>
    <row r="14" spans="1:14" ht="15.75">
      <c r="A14" s="21" t="s">
        <v>7</v>
      </c>
      <c r="B14" s="49">
        <v>634</v>
      </c>
      <c r="C14" s="23">
        <v>0</v>
      </c>
      <c r="D14" s="23">
        <v>9</v>
      </c>
      <c r="E14" s="23">
        <v>19</v>
      </c>
      <c r="F14" s="23">
        <v>67</v>
      </c>
      <c r="G14" s="23">
        <v>170</v>
      </c>
      <c r="H14" s="23">
        <v>181</v>
      </c>
      <c r="I14" s="23">
        <v>132</v>
      </c>
      <c r="J14" s="23">
        <v>50</v>
      </c>
      <c r="K14" s="23">
        <v>3</v>
      </c>
      <c r="L14" s="23">
        <v>3</v>
      </c>
      <c r="M14" s="21"/>
      <c r="N14" s="21"/>
    </row>
    <row r="15" spans="1:14" ht="15.75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1"/>
      <c r="N15" s="21"/>
    </row>
    <row r="16" spans="1:14" ht="15.75">
      <c r="A16" s="21" t="s">
        <v>8</v>
      </c>
      <c r="B16" s="49">
        <v>9162</v>
      </c>
      <c r="C16" s="49">
        <v>14</v>
      </c>
      <c r="D16" s="49">
        <v>248</v>
      </c>
      <c r="E16" s="49">
        <v>390</v>
      </c>
      <c r="F16" s="49">
        <v>1320</v>
      </c>
      <c r="G16" s="49">
        <v>2196</v>
      </c>
      <c r="H16" s="49">
        <v>2652</v>
      </c>
      <c r="I16" s="49">
        <v>1691</v>
      </c>
      <c r="J16" s="49">
        <v>526</v>
      </c>
      <c r="K16" s="49">
        <v>52</v>
      </c>
      <c r="L16" s="49">
        <v>73</v>
      </c>
      <c r="M16" s="21"/>
      <c r="N16" s="21"/>
    </row>
    <row r="17" spans="1:14" ht="15.75">
      <c r="A17" s="21" t="s">
        <v>9</v>
      </c>
      <c r="B17" s="49">
        <v>285</v>
      </c>
      <c r="C17" s="23">
        <v>0</v>
      </c>
      <c r="D17" s="23">
        <v>7</v>
      </c>
      <c r="E17" s="23">
        <v>12</v>
      </c>
      <c r="F17" s="23">
        <v>50</v>
      </c>
      <c r="G17" s="23">
        <v>73</v>
      </c>
      <c r="H17" s="23">
        <v>79</v>
      </c>
      <c r="I17" s="23">
        <v>41</v>
      </c>
      <c r="J17" s="23">
        <v>14</v>
      </c>
      <c r="K17" s="23">
        <v>1</v>
      </c>
      <c r="L17" s="23">
        <v>8</v>
      </c>
      <c r="M17" s="21"/>
      <c r="N17" s="21"/>
    </row>
    <row r="18" spans="1:14" ht="15.75">
      <c r="A18" s="21" t="s">
        <v>10</v>
      </c>
      <c r="B18" s="49">
        <v>76</v>
      </c>
      <c r="C18" s="23">
        <v>0</v>
      </c>
      <c r="D18" s="23">
        <v>3</v>
      </c>
      <c r="E18" s="23">
        <v>8</v>
      </c>
      <c r="F18" s="23">
        <v>19</v>
      </c>
      <c r="G18" s="23">
        <v>19</v>
      </c>
      <c r="H18" s="23">
        <v>12</v>
      </c>
      <c r="I18" s="23">
        <v>11</v>
      </c>
      <c r="J18" s="23">
        <v>4</v>
      </c>
      <c r="K18" s="23">
        <v>0</v>
      </c>
      <c r="L18" s="23">
        <v>0</v>
      </c>
      <c r="M18" s="21"/>
      <c r="N18" s="21"/>
    </row>
    <row r="19" spans="1:14" ht="15.75">
      <c r="A19" s="21" t="s">
        <v>11</v>
      </c>
      <c r="B19" s="49">
        <v>101</v>
      </c>
      <c r="C19" s="23">
        <v>0</v>
      </c>
      <c r="D19" s="23">
        <v>6</v>
      </c>
      <c r="E19" s="23">
        <v>3</v>
      </c>
      <c r="F19" s="23">
        <v>14</v>
      </c>
      <c r="G19" s="23">
        <v>36</v>
      </c>
      <c r="H19" s="23">
        <v>26</v>
      </c>
      <c r="I19" s="23">
        <v>10</v>
      </c>
      <c r="J19" s="23">
        <v>4</v>
      </c>
      <c r="K19" s="23">
        <v>0</v>
      </c>
      <c r="L19" s="23">
        <v>2</v>
      </c>
      <c r="M19" s="21"/>
      <c r="N19" s="21"/>
    </row>
    <row r="20" spans="1:14" ht="15.75">
      <c r="A20" s="21" t="s">
        <v>12</v>
      </c>
      <c r="B20" s="49">
        <v>96</v>
      </c>
      <c r="C20" s="23">
        <v>0</v>
      </c>
      <c r="D20" s="23">
        <v>4</v>
      </c>
      <c r="E20" s="23">
        <v>6</v>
      </c>
      <c r="F20" s="23">
        <v>24</v>
      </c>
      <c r="G20" s="23">
        <v>24</v>
      </c>
      <c r="H20" s="23">
        <v>21</v>
      </c>
      <c r="I20" s="23">
        <v>11</v>
      </c>
      <c r="J20" s="23">
        <v>5</v>
      </c>
      <c r="K20" s="23">
        <v>0</v>
      </c>
      <c r="L20" s="23">
        <v>1</v>
      </c>
      <c r="M20" s="21"/>
      <c r="N20" s="21"/>
    </row>
    <row r="21" spans="1:14" ht="15.75">
      <c r="A21" s="21" t="s">
        <v>13</v>
      </c>
      <c r="B21" s="49">
        <v>78</v>
      </c>
      <c r="C21" s="23">
        <v>0</v>
      </c>
      <c r="D21" s="23">
        <v>2</v>
      </c>
      <c r="E21" s="23">
        <v>9</v>
      </c>
      <c r="F21" s="23">
        <v>18</v>
      </c>
      <c r="G21" s="23">
        <v>20</v>
      </c>
      <c r="H21" s="23">
        <v>15</v>
      </c>
      <c r="I21" s="23">
        <v>10</v>
      </c>
      <c r="J21" s="23">
        <v>1</v>
      </c>
      <c r="K21" s="23">
        <v>2</v>
      </c>
      <c r="L21" s="23">
        <v>1</v>
      </c>
      <c r="M21" s="21"/>
      <c r="N21" s="21"/>
    </row>
    <row r="22" spans="1:14" ht="15.75">
      <c r="A22" s="21" t="s">
        <v>14</v>
      </c>
      <c r="B22" s="49">
        <v>133</v>
      </c>
      <c r="C22" s="23">
        <v>0</v>
      </c>
      <c r="D22" s="23">
        <v>5</v>
      </c>
      <c r="E22" s="23">
        <v>14</v>
      </c>
      <c r="F22" s="23">
        <v>33</v>
      </c>
      <c r="G22" s="23">
        <v>25</v>
      </c>
      <c r="H22" s="23">
        <v>38</v>
      </c>
      <c r="I22" s="23">
        <v>16</v>
      </c>
      <c r="J22" s="23">
        <v>2</v>
      </c>
      <c r="K22" s="23">
        <v>0</v>
      </c>
      <c r="L22" s="23">
        <v>0</v>
      </c>
      <c r="M22" s="21"/>
      <c r="N22" s="21"/>
    </row>
    <row r="23" spans="1:14" ht="15.75">
      <c r="A23" s="21" t="s">
        <v>15</v>
      </c>
      <c r="B23" s="49">
        <v>69</v>
      </c>
      <c r="C23" s="23">
        <v>1</v>
      </c>
      <c r="D23" s="23">
        <v>7</v>
      </c>
      <c r="E23" s="23">
        <v>4</v>
      </c>
      <c r="F23" s="23">
        <v>15</v>
      </c>
      <c r="G23" s="23">
        <v>17</v>
      </c>
      <c r="H23" s="23">
        <v>14</v>
      </c>
      <c r="I23" s="23">
        <v>7</v>
      </c>
      <c r="J23" s="23">
        <v>4</v>
      </c>
      <c r="K23" s="23">
        <v>0</v>
      </c>
      <c r="L23" s="23">
        <v>0</v>
      </c>
      <c r="M23" s="21"/>
      <c r="N23" s="21"/>
    </row>
    <row r="24" spans="1:14" ht="15.75">
      <c r="A24" s="21" t="s">
        <v>16</v>
      </c>
      <c r="B24" s="49">
        <v>38</v>
      </c>
      <c r="C24" s="23">
        <v>0</v>
      </c>
      <c r="D24" s="23">
        <v>1</v>
      </c>
      <c r="E24" s="23">
        <v>3</v>
      </c>
      <c r="F24" s="23">
        <v>15</v>
      </c>
      <c r="G24" s="23">
        <v>8</v>
      </c>
      <c r="H24" s="23">
        <v>6</v>
      </c>
      <c r="I24" s="23">
        <v>4</v>
      </c>
      <c r="J24" s="23">
        <v>1</v>
      </c>
      <c r="K24" s="23">
        <v>0</v>
      </c>
      <c r="L24" s="23">
        <v>0</v>
      </c>
      <c r="M24" s="21"/>
      <c r="N24" s="21"/>
    </row>
    <row r="25" spans="1:14" ht="15.75">
      <c r="A25" s="21" t="s">
        <v>17</v>
      </c>
      <c r="B25" s="49">
        <v>112</v>
      </c>
      <c r="C25" s="23">
        <v>0</v>
      </c>
      <c r="D25" s="23">
        <v>6</v>
      </c>
      <c r="E25" s="23">
        <v>4</v>
      </c>
      <c r="F25" s="23">
        <v>20</v>
      </c>
      <c r="G25" s="23">
        <v>26</v>
      </c>
      <c r="H25" s="23">
        <v>35</v>
      </c>
      <c r="I25" s="23">
        <v>14</v>
      </c>
      <c r="J25" s="23">
        <v>7</v>
      </c>
      <c r="K25" s="23">
        <v>0</v>
      </c>
      <c r="L25" s="23">
        <v>0</v>
      </c>
      <c r="M25" s="21"/>
      <c r="N25" s="21"/>
    </row>
    <row r="26" spans="1:14" ht="15.75">
      <c r="A26" s="21" t="s">
        <v>18</v>
      </c>
      <c r="B26" s="49">
        <v>47</v>
      </c>
      <c r="C26" s="23">
        <v>0</v>
      </c>
      <c r="D26" s="23">
        <v>2</v>
      </c>
      <c r="E26" s="23">
        <v>6</v>
      </c>
      <c r="F26" s="23">
        <v>9</v>
      </c>
      <c r="G26" s="23">
        <v>13</v>
      </c>
      <c r="H26" s="23">
        <v>9</v>
      </c>
      <c r="I26" s="23">
        <v>4</v>
      </c>
      <c r="J26" s="23">
        <v>1</v>
      </c>
      <c r="K26" s="23">
        <v>2</v>
      </c>
      <c r="L26" s="23">
        <v>1</v>
      </c>
      <c r="M26" s="21"/>
      <c r="N26" s="21"/>
    </row>
    <row r="27" spans="1:14" ht="15.75">
      <c r="A27" s="21" t="s">
        <v>19</v>
      </c>
      <c r="B27" s="49">
        <v>21</v>
      </c>
      <c r="C27" s="23">
        <v>0</v>
      </c>
      <c r="D27" s="23">
        <v>1</v>
      </c>
      <c r="E27" s="23">
        <v>4</v>
      </c>
      <c r="F27" s="23">
        <v>4</v>
      </c>
      <c r="G27" s="23">
        <v>6</v>
      </c>
      <c r="H27" s="23">
        <v>5</v>
      </c>
      <c r="I27" s="23">
        <v>1</v>
      </c>
      <c r="J27" s="23">
        <v>0</v>
      </c>
      <c r="K27" s="23">
        <v>0</v>
      </c>
      <c r="L27" s="23">
        <v>0</v>
      </c>
      <c r="M27" s="21"/>
      <c r="N27" s="21"/>
    </row>
    <row r="28" spans="1:14" ht="15.75">
      <c r="A28" s="21" t="s">
        <v>20</v>
      </c>
      <c r="B28" s="49">
        <v>30</v>
      </c>
      <c r="C28" s="23">
        <v>0</v>
      </c>
      <c r="D28" s="23">
        <v>0</v>
      </c>
      <c r="E28" s="23">
        <v>2</v>
      </c>
      <c r="F28" s="23">
        <v>2</v>
      </c>
      <c r="G28" s="23">
        <v>13</v>
      </c>
      <c r="H28" s="23">
        <v>4</v>
      </c>
      <c r="I28" s="23">
        <v>6</v>
      </c>
      <c r="J28" s="23">
        <v>3</v>
      </c>
      <c r="K28" s="23">
        <v>0</v>
      </c>
      <c r="L28" s="23">
        <v>0</v>
      </c>
      <c r="M28" s="21"/>
      <c r="N28" s="21"/>
    </row>
    <row r="29" spans="1:14" ht="15.75">
      <c r="A29" s="21" t="s">
        <v>21</v>
      </c>
      <c r="B29" s="49">
        <v>134</v>
      </c>
      <c r="C29" s="23">
        <v>0</v>
      </c>
      <c r="D29" s="23">
        <v>2</v>
      </c>
      <c r="E29" s="23">
        <v>7</v>
      </c>
      <c r="F29" s="23">
        <v>15</v>
      </c>
      <c r="G29" s="23">
        <v>25</v>
      </c>
      <c r="H29" s="23">
        <v>51</v>
      </c>
      <c r="I29" s="23">
        <v>30</v>
      </c>
      <c r="J29" s="23">
        <v>1</v>
      </c>
      <c r="K29" s="23">
        <v>2</v>
      </c>
      <c r="L29" s="23">
        <v>1</v>
      </c>
      <c r="M29" s="21"/>
      <c r="N29" s="21"/>
    </row>
    <row r="30" spans="1:14" ht="15.75">
      <c r="A30" s="21" t="s">
        <v>22</v>
      </c>
      <c r="B30" s="49">
        <v>729</v>
      </c>
      <c r="C30" s="23">
        <v>4</v>
      </c>
      <c r="D30" s="23">
        <v>22</v>
      </c>
      <c r="E30" s="23">
        <v>35</v>
      </c>
      <c r="F30" s="23">
        <v>106</v>
      </c>
      <c r="G30" s="23">
        <v>185</v>
      </c>
      <c r="H30" s="23">
        <v>203</v>
      </c>
      <c r="I30" s="23">
        <v>136</v>
      </c>
      <c r="J30" s="23">
        <v>32</v>
      </c>
      <c r="K30" s="23">
        <v>3</v>
      </c>
      <c r="L30" s="23">
        <v>3</v>
      </c>
      <c r="M30" s="21"/>
      <c r="N30" s="21"/>
    </row>
    <row r="31" spans="1:14" ht="15.75">
      <c r="A31" s="21" t="s">
        <v>103</v>
      </c>
      <c r="B31" s="49">
        <v>15</v>
      </c>
      <c r="C31" s="23">
        <v>0</v>
      </c>
      <c r="D31" s="23">
        <v>3</v>
      </c>
      <c r="E31" s="23">
        <v>1</v>
      </c>
      <c r="F31" s="23">
        <v>4</v>
      </c>
      <c r="G31" s="23">
        <v>3</v>
      </c>
      <c r="H31" s="23">
        <v>2</v>
      </c>
      <c r="I31" s="23">
        <v>1</v>
      </c>
      <c r="J31" s="23">
        <v>0</v>
      </c>
      <c r="K31" s="23">
        <v>0</v>
      </c>
      <c r="L31" s="23">
        <v>1</v>
      </c>
      <c r="M31" s="21"/>
      <c r="N31" s="21"/>
    </row>
    <row r="32" spans="1:14" ht="15.75">
      <c r="A32" s="21" t="s">
        <v>23</v>
      </c>
      <c r="B32" s="49">
        <v>38</v>
      </c>
      <c r="C32" s="23">
        <v>0</v>
      </c>
      <c r="D32" s="23">
        <v>2</v>
      </c>
      <c r="E32" s="23">
        <v>1</v>
      </c>
      <c r="F32" s="23">
        <v>11</v>
      </c>
      <c r="G32" s="23">
        <v>9</v>
      </c>
      <c r="H32" s="23">
        <v>6</v>
      </c>
      <c r="I32" s="23">
        <v>6</v>
      </c>
      <c r="J32" s="23">
        <v>2</v>
      </c>
      <c r="K32" s="23">
        <v>0</v>
      </c>
      <c r="L32" s="23">
        <v>1</v>
      </c>
      <c r="M32" s="21"/>
      <c r="N32" s="21"/>
    </row>
    <row r="33" spans="1:14" ht="15.75">
      <c r="A33" s="21" t="s">
        <v>24</v>
      </c>
      <c r="B33" s="49">
        <v>68</v>
      </c>
      <c r="C33" s="23">
        <v>1</v>
      </c>
      <c r="D33" s="23">
        <v>2</v>
      </c>
      <c r="E33" s="23">
        <v>6</v>
      </c>
      <c r="F33" s="23">
        <v>15</v>
      </c>
      <c r="G33" s="23">
        <v>16</v>
      </c>
      <c r="H33" s="23">
        <v>15</v>
      </c>
      <c r="I33" s="23">
        <v>9</v>
      </c>
      <c r="J33" s="23">
        <v>4</v>
      </c>
      <c r="K33" s="23">
        <v>0</v>
      </c>
      <c r="L33" s="23">
        <v>0</v>
      </c>
      <c r="M33" s="21"/>
      <c r="N33" s="21"/>
    </row>
    <row r="34" spans="1:14" ht="15.75">
      <c r="A34" s="21" t="s">
        <v>25</v>
      </c>
      <c r="B34" s="49">
        <v>52</v>
      </c>
      <c r="C34" s="23">
        <v>0</v>
      </c>
      <c r="D34" s="23">
        <v>1</v>
      </c>
      <c r="E34" s="23">
        <v>6</v>
      </c>
      <c r="F34" s="23">
        <v>10</v>
      </c>
      <c r="G34" s="23">
        <v>13</v>
      </c>
      <c r="H34" s="23">
        <v>16</v>
      </c>
      <c r="I34" s="23">
        <v>2</v>
      </c>
      <c r="J34" s="23">
        <v>3</v>
      </c>
      <c r="K34" s="23">
        <v>0</v>
      </c>
      <c r="L34" s="23">
        <v>1</v>
      </c>
      <c r="M34" s="21"/>
      <c r="N34" s="21"/>
    </row>
    <row r="35" spans="1:14" ht="15.75">
      <c r="A35" s="21" t="s">
        <v>26</v>
      </c>
      <c r="B35" s="49">
        <v>56</v>
      </c>
      <c r="C35" s="23">
        <v>0</v>
      </c>
      <c r="D35" s="23">
        <v>1</v>
      </c>
      <c r="E35" s="23">
        <v>2</v>
      </c>
      <c r="F35" s="23">
        <v>12</v>
      </c>
      <c r="G35" s="23">
        <v>15</v>
      </c>
      <c r="H35" s="23">
        <v>10</v>
      </c>
      <c r="I35" s="23">
        <v>14</v>
      </c>
      <c r="J35" s="23">
        <v>2</v>
      </c>
      <c r="K35" s="23">
        <v>0</v>
      </c>
      <c r="L35" s="23">
        <v>0</v>
      </c>
      <c r="M35" s="21"/>
      <c r="N35" s="21"/>
    </row>
    <row r="36" spans="1:14" ht="15.75">
      <c r="A36" s="21" t="s">
        <v>104</v>
      </c>
      <c r="B36" s="49">
        <v>4</v>
      </c>
      <c r="C36" s="23">
        <v>0</v>
      </c>
      <c r="D36" s="23">
        <v>0</v>
      </c>
      <c r="E36" s="23">
        <v>0</v>
      </c>
      <c r="F36" s="23">
        <v>0</v>
      </c>
      <c r="G36" s="23">
        <v>1</v>
      </c>
      <c r="H36" s="23">
        <v>1</v>
      </c>
      <c r="I36" s="23">
        <v>0</v>
      </c>
      <c r="J36" s="23">
        <v>1</v>
      </c>
      <c r="K36" s="23">
        <v>0</v>
      </c>
      <c r="L36" s="23">
        <v>1</v>
      </c>
      <c r="M36" s="21"/>
      <c r="N36" s="21"/>
    </row>
    <row r="37" spans="1:14" ht="15.75">
      <c r="A37" s="21" t="s">
        <v>27</v>
      </c>
      <c r="B37" s="49">
        <v>85</v>
      </c>
      <c r="C37" s="23">
        <v>0</v>
      </c>
      <c r="D37" s="23">
        <v>2</v>
      </c>
      <c r="E37" s="23">
        <v>6</v>
      </c>
      <c r="F37" s="23">
        <v>20</v>
      </c>
      <c r="G37" s="23">
        <v>29</v>
      </c>
      <c r="H37" s="23">
        <v>20</v>
      </c>
      <c r="I37" s="23">
        <v>6</v>
      </c>
      <c r="J37" s="23">
        <v>2</v>
      </c>
      <c r="K37" s="23">
        <v>0</v>
      </c>
      <c r="L37" s="23">
        <v>0</v>
      </c>
      <c r="M37" s="21"/>
      <c r="N37" s="21"/>
    </row>
    <row r="38" spans="1:14" ht="15.75">
      <c r="A38" s="21" t="s">
        <v>28</v>
      </c>
      <c r="B38" s="49">
        <v>68</v>
      </c>
      <c r="C38" s="23">
        <v>0</v>
      </c>
      <c r="D38" s="23">
        <v>3</v>
      </c>
      <c r="E38" s="23">
        <v>5</v>
      </c>
      <c r="F38" s="23">
        <v>10</v>
      </c>
      <c r="G38" s="23">
        <v>26</v>
      </c>
      <c r="H38" s="23">
        <v>15</v>
      </c>
      <c r="I38" s="23">
        <v>6</v>
      </c>
      <c r="J38" s="23">
        <v>1</v>
      </c>
      <c r="K38" s="23">
        <v>0</v>
      </c>
      <c r="L38" s="23">
        <v>2</v>
      </c>
      <c r="M38" s="21"/>
      <c r="N38" s="21"/>
    </row>
    <row r="39" spans="1:14" ht="15.75">
      <c r="A39" s="21" t="s">
        <v>29</v>
      </c>
      <c r="B39" s="49">
        <v>34</v>
      </c>
      <c r="C39" s="23">
        <v>0</v>
      </c>
      <c r="D39" s="23">
        <v>1</v>
      </c>
      <c r="E39" s="23">
        <v>4</v>
      </c>
      <c r="F39" s="23">
        <v>5</v>
      </c>
      <c r="G39" s="23">
        <v>8</v>
      </c>
      <c r="H39" s="23">
        <v>10</v>
      </c>
      <c r="I39" s="23">
        <v>6</v>
      </c>
      <c r="J39" s="23">
        <v>0</v>
      </c>
      <c r="K39" s="23">
        <v>0</v>
      </c>
      <c r="L39" s="23">
        <v>0</v>
      </c>
      <c r="M39" s="21"/>
      <c r="N39" s="21"/>
    </row>
    <row r="40" spans="1:14" ht="15.75">
      <c r="A40" s="21" t="s">
        <v>30</v>
      </c>
      <c r="B40" s="49">
        <v>34</v>
      </c>
      <c r="C40" s="23">
        <v>0</v>
      </c>
      <c r="D40" s="23">
        <v>2</v>
      </c>
      <c r="E40" s="23">
        <v>5</v>
      </c>
      <c r="F40" s="23">
        <v>5</v>
      </c>
      <c r="G40" s="23">
        <v>6</v>
      </c>
      <c r="H40" s="23">
        <v>9</v>
      </c>
      <c r="I40" s="23">
        <v>6</v>
      </c>
      <c r="J40" s="23">
        <v>1</v>
      </c>
      <c r="K40" s="23">
        <v>0</v>
      </c>
      <c r="L40" s="23">
        <v>0</v>
      </c>
      <c r="M40" s="21"/>
      <c r="N40" s="21"/>
    </row>
    <row r="41" spans="1:14" ht="15.75">
      <c r="A41" s="21" t="s">
        <v>31</v>
      </c>
      <c r="B41" s="49">
        <v>75</v>
      </c>
      <c r="C41" s="23">
        <v>0</v>
      </c>
      <c r="D41" s="23">
        <v>2</v>
      </c>
      <c r="E41" s="23">
        <v>3</v>
      </c>
      <c r="F41" s="23">
        <v>11</v>
      </c>
      <c r="G41" s="23">
        <v>21</v>
      </c>
      <c r="H41" s="23">
        <v>17</v>
      </c>
      <c r="I41" s="23">
        <v>15</v>
      </c>
      <c r="J41" s="23">
        <v>6</v>
      </c>
      <c r="K41" s="23">
        <v>0</v>
      </c>
      <c r="L41" s="23">
        <v>0</v>
      </c>
      <c r="M41" s="21"/>
      <c r="N41" s="21"/>
    </row>
    <row r="42" spans="1:14" ht="15.75">
      <c r="A42" s="21" t="s">
        <v>32</v>
      </c>
      <c r="B42" s="49">
        <v>250</v>
      </c>
      <c r="C42" s="23">
        <v>0</v>
      </c>
      <c r="D42" s="23">
        <v>12</v>
      </c>
      <c r="E42" s="23">
        <v>8</v>
      </c>
      <c r="F42" s="23">
        <v>29</v>
      </c>
      <c r="G42" s="23">
        <v>68</v>
      </c>
      <c r="H42" s="23">
        <v>73</v>
      </c>
      <c r="I42" s="23">
        <v>45</v>
      </c>
      <c r="J42" s="23">
        <v>9</v>
      </c>
      <c r="K42" s="23">
        <v>1</v>
      </c>
      <c r="L42" s="23">
        <v>5</v>
      </c>
      <c r="M42" s="21"/>
      <c r="N42" s="21"/>
    </row>
    <row r="43" spans="1:14" ht="15.75">
      <c r="A43" s="21" t="s">
        <v>33</v>
      </c>
      <c r="B43" s="49">
        <v>35</v>
      </c>
      <c r="C43" s="23">
        <v>0</v>
      </c>
      <c r="D43" s="23">
        <v>4</v>
      </c>
      <c r="E43" s="23">
        <v>2</v>
      </c>
      <c r="F43" s="23">
        <v>5</v>
      </c>
      <c r="G43" s="23">
        <v>11</v>
      </c>
      <c r="H43" s="23">
        <v>8</v>
      </c>
      <c r="I43" s="23">
        <v>5</v>
      </c>
      <c r="J43" s="23">
        <v>0</v>
      </c>
      <c r="K43" s="23">
        <v>0</v>
      </c>
      <c r="L43" s="23">
        <v>0</v>
      </c>
      <c r="M43" s="21"/>
      <c r="N43" s="21"/>
    </row>
    <row r="44" spans="1:14" ht="15.75">
      <c r="A44" s="21" t="s">
        <v>34</v>
      </c>
      <c r="B44" s="49">
        <v>1501</v>
      </c>
      <c r="C44" s="23">
        <v>1</v>
      </c>
      <c r="D44" s="23">
        <v>20</v>
      </c>
      <c r="E44" s="23">
        <v>29</v>
      </c>
      <c r="F44" s="23">
        <v>117</v>
      </c>
      <c r="G44" s="23">
        <v>303</v>
      </c>
      <c r="H44" s="23">
        <v>543</v>
      </c>
      <c r="I44" s="23">
        <v>335</v>
      </c>
      <c r="J44" s="23">
        <v>129</v>
      </c>
      <c r="K44" s="23">
        <v>15</v>
      </c>
      <c r="L44" s="23">
        <v>9</v>
      </c>
      <c r="M44" s="21"/>
      <c r="N44" s="21"/>
    </row>
    <row r="45" spans="1:14" ht="15.75">
      <c r="A45" s="21" t="s">
        <v>35</v>
      </c>
      <c r="B45" s="49">
        <v>288</v>
      </c>
      <c r="C45" s="23">
        <v>3</v>
      </c>
      <c r="D45" s="23">
        <v>9</v>
      </c>
      <c r="E45" s="23">
        <v>16</v>
      </c>
      <c r="F45" s="23">
        <v>56</v>
      </c>
      <c r="G45" s="23">
        <v>71</v>
      </c>
      <c r="H45" s="23">
        <v>71</v>
      </c>
      <c r="I45" s="23">
        <v>44</v>
      </c>
      <c r="J45" s="23">
        <v>15</v>
      </c>
      <c r="K45" s="23">
        <v>1</v>
      </c>
      <c r="L45" s="23">
        <v>2</v>
      </c>
      <c r="M45" s="21"/>
      <c r="N45" s="21"/>
    </row>
    <row r="46" spans="1:14" ht="15.75">
      <c r="A46" s="21" t="s">
        <v>36</v>
      </c>
      <c r="B46" s="49">
        <v>257</v>
      </c>
      <c r="C46" s="23">
        <v>0</v>
      </c>
      <c r="D46" s="23">
        <v>7</v>
      </c>
      <c r="E46" s="23">
        <v>17</v>
      </c>
      <c r="F46" s="23">
        <v>53</v>
      </c>
      <c r="G46" s="23">
        <v>63</v>
      </c>
      <c r="H46" s="23">
        <v>66</v>
      </c>
      <c r="I46" s="23">
        <v>44</v>
      </c>
      <c r="J46" s="23">
        <v>3</v>
      </c>
      <c r="K46" s="23">
        <v>1</v>
      </c>
      <c r="L46" s="23">
        <v>3</v>
      </c>
      <c r="M46" s="21"/>
      <c r="N46" s="21"/>
    </row>
    <row r="47" spans="1:14" ht="15.75">
      <c r="A47" s="21" t="s">
        <v>37</v>
      </c>
      <c r="B47" s="49">
        <v>466</v>
      </c>
      <c r="C47" s="23">
        <v>2</v>
      </c>
      <c r="D47" s="23">
        <v>19</v>
      </c>
      <c r="E47" s="23">
        <v>14</v>
      </c>
      <c r="F47" s="23">
        <v>69</v>
      </c>
      <c r="G47" s="23">
        <v>112</v>
      </c>
      <c r="H47" s="23">
        <v>141</v>
      </c>
      <c r="I47" s="23">
        <v>74</v>
      </c>
      <c r="J47" s="23">
        <v>31</v>
      </c>
      <c r="K47" s="23">
        <v>3</v>
      </c>
      <c r="L47" s="23">
        <v>1</v>
      </c>
      <c r="M47" s="21"/>
      <c r="N47" s="21"/>
    </row>
    <row r="48" spans="1:14" ht="15.75">
      <c r="A48" s="21" t="s">
        <v>38</v>
      </c>
      <c r="B48" s="49">
        <v>51</v>
      </c>
      <c r="C48" s="23">
        <v>0</v>
      </c>
      <c r="D48" s="23">
        <v>2</v>
      </c>
      <c r="E48" s="23">
        <v>7</v>
      </c>
      <c r="F48" s="23">
        <v>9</v>
      </c>
      <c r="G48" s="23">
        <v>15</v>
      </c>
      <c r="H48" s="23">
        <v>11</v>
      </c>
      <c r="I48" s="23">
        <v>5</v>
      </c>
      <c r="J48" s="23">
        <v>2</v>
      </c>
      <c r="K48" s="23">
        <v>0</v>
      </c>
      <c r="L48" s="23">
        <v>0</v>
      </c>
      <c r="M48" s="21"/>
      <c r="N48" s="21"/>
    </row>
    <row r="49" spans="1:14" ht="15.75">
      <c r="A49" s="21" t="s">
        <v>39</v>
      </c>
      <c r="B49" s="49">
        <v>387</v>
      </c>
      <c r="C49" s="23">
        <v>1</v>
      </c>
      <c r="D49" s="23">
        <v>8</v>
      </c>
      <c r="E49" s="23">
        <v>17</v>
      </c>
      <c r="F49" s="23">
        <v>74</v>
      </c>
      <c r="G49" s="23">
        <v>105</v>
      </c>
      <c r="H49" s="23">
        <v>93</v>
      </c>
      <c r="I49" s="23">
        <v>60</v>
      </c>
      <c r="J49" s="23">
        <v>25</v>
      </c>
      <c r="K49" s="23">
        <v>3</v>
      </c>
      <c r="L49" s="23">
        <v>1</v>
      </c>
      <c r="M49" s="21"/>
      <c r="N49" s="21"/>
    </row>
    <row r="50" spans="1:14" ht="15.75">
      <c r="A50" s="21" t="s">
        <v>40</v>
      </c>
      <c r="B50" s="49">
        <v>37</v>
      </c>
      <c r="C50" s="23">
        <v>0</v>
      </c>
      <c r="D50" s="23">
        <v>1</v>
      </c>
      <c r="E50" s="23">
        <v>2</v>
      </c>
      <c r="F50" s="23">
        <v>11</v>
      </c>
      <c r="G50" s="23">
        <v>9</v>
      </c>
      <c r="H50" s="23">
        <v>8</v>
      </c>
      <c r="I50" s="23">
        <v>5</v>
      </c>
      <c r="J50" s="23">
        <v>1</v>
      </c>
      <c r="K50" s="23">
        <v>0</v>
      </c>
      <c r="L50" s="23">
        <v>0</v>
      </c>
      <c r="M50" s="21"/>
      <c r="N50" s="21"/>
    </row>
    <row r="51" spans="1:14" ht="15.75">
      <c r="A51" s="21" t="s">
        <v>41</v>
      </c>
      <c r="B51" s="49">
        <v>117</v>
      </c>
      <c r="C51" s="23">
        <v>0</v>
      </c>
      <c r="D51" s="23">
        <v>6</v>
      </c>
      <c r="E51" s="23">
        <v>9</v>
      </c>
      <c r="F51" s="23">
        <v>23</v>
      </c>
      <c r="G51" s="23">
        <v>28</v>
      </c>
      <c r="H51" s="23">
        <v>30</v>
      </c>
      <c r="I51" s="23">
        <v>20</v>
      </c>
      <c r="J51" s="23">
        <v>1</v>
      </c>
      <c r="K51" s="23">
        <v>0</v>
      </c>
      <c r="L51" s="23">
        <v>0</v>
      </c>
      <c r="M51" s="21"/>
      <c r="N51" s="21"/>
    </row>
    <row r="52" spans="1:14" ht="15.75">
      <c r="A52" s="21" t="s">
        <v>42</v>
      </c>
      <c r="B52" s="49">
        <v>44</v>
      </c>
      <c r="C52" s="23">
        <v>0</v>
      </c>
      <c r="D52" s="23">
        <v>0</v>
      </c>
      <c r="E52" s="23">
        <v>1</v>
      </c>
      <c r="F52" s="23">
        <v>10</v>
      </c>
      <c r="G52" s="23">
        <v>12</v>
      </c>
      <c r="H52" s="23">
        <v>8</v>
      </c>
      <c r="I52" s="23">
        <v>10</v>
      </c>
      <c r="J52" s="23">
        <v>3</v>
      </c>
      <c r="K52" s="23">
        <v>0</v>
      </c>
      <c r="L52" s="23">
        <v>0</v>
      </c>
      <c r="M52" s="21"/>
      <c r="N52" s="21"/>
    </row>
    <row r="53" spans="1:14" ht="15.75">
      <c r="A53" s="21" t="s">
        <v>43</v>
      </c>
      <c r="B53" s="49">
        <v>39</v>
      </c>
      <c r="C53" s="23">
        <v>0</v>
      </c>
      <c r="D53" s="23">
        <v>1</v>
      </c>
      <c r="E53" s="23">
        <v>0</v>
      </c>
      <c r="F53" s="23">
        <v>3</v>
      </c>
      <c r="G53" s="23">
        <v>13</v>
      </c>
      <c r="H53" s="23">
        <v>12</v>
      </c>
      <c r="I53" s="23">
        <v>9</v>
      </c>
      <c r="J53" s="23">
        <v>1</v>
      </c>
      <c r="K53" s="23">
        <v>0</v>
      </c>
      <c r="L53" s="23">
        <v>0</v>
      </c>
      <c r="M53" s="21"/>
      <c r="N53" s="21"/>
    </row>
    <row r="54" spans="1:14" ht="15.75">
      <c r="A54" s="21" t="s">
        <v>44</v>
      </c>
      <c r="B54" s="49">
        <v>165</v>
      </c>
      <c r="C54" s="23">
        <v>0</v>
      </c>
      <c r="D54" s="23">
        <v>8</v>
      </c>
      <c r="E54" s="23">
        <v>5</v>
      </c>
      <c r="F54" s="23">
        <v>30</v>
      </c>
      <c r="G54" s="23">
        <v>35</v>
      </c>
      <c r="H54" s="23">
        <v>46</v>
      </c>
      <c r="I54" s="23">
        <v>28</v>
      </c>
      <c r="J54" s="23">
        <v>11</v>
      </c>
      <c r="K54" s="23">
        <v>0</v>
      </c>
      <c r="L54" s="23">
        <v>2</v>
      </c>
      <c r="M54" s="21"/>
      <c r="N54" s="21"/>
    </row>
    <row r="55" spans="1:14" ht="15.75">
      <c r="A55" s="21" t="s">
        <v>45</v>
      </c>
      <c r="B55" s="49">
        <v>260</v>
      </c>
      <c r="C55" s="23">
        <v>0</v>
      </c>
      <c r="D55" s="23">
        <v>2</v>
      </c>
      <c r="E55" s="23">
        <v>4</v>
      </c>
      <c r="F55" s="23">
        <v>31</v>
      </c>
      <c r="G55" s="23">
        <v>36</v>
      </c>
      <c r="H55" s="23">
        <v>82</v>
      </c>
      <c r="I55" s="23">
        <v>82</v>
      </c>
      <c r="J55" s="23">
        <v>18</v>
      </c>
      <c r="K55" s="23">
        <v>3</v>
      </c>
      <c r="L55" s="23">
        <v>2</v>
      </c>
      <c r="M55" s="21"/>
      <c r="N55" s="21"/>
    </row>
    <row r="56" spans="1:14" ht="15.75">
      <c r="A56" s="21" t="s">
        <v>46</v>
      </c>
      <c r="B56" s="49">
        <v>43</v>
      </c>
      <c r="C56" s="23">
        <v>0</v>
      </c>
      <c r="D56" s="23">
        <v>1</v>
      </c>
      <c r="E56" s="23">
        <v>4</v>
      </c>
      <c r="F56" s="23">
        <v>10</v>
      </c>
      <c r="G56" s="23">
        <v>11</v>
      </c>
      <c r="H56" s="23">
        <v>7</v>
      </c>
      <c r="I56" s="23">
        <v>6</v>
      </c>
      <c r="J56" s="23">
        <v>2</v>
      </c>
      <c r="K56" s="23">
        <v>2</v>
      </c>
      <c r="L56" s="23">
        <v>0</v>
      </c>
      <c r="M56" s="21"/>
      <c r="N56" s="21"/>
    </row>
    <row r="57" spans="1:14" ht="15.75">
      <c r="A57" s="21" t="s">
        <v>47</v>
      </c>
      <c r="B57" s="49">
        <v>159</v>
      </c>
      <c r="C57" s="23">
        <v>0</v>
      </c>
      <c r="D57" s="23">
        <v>2</v>
      </c>
      <c r="E57" s="23">
        <v>7</v>
      </c>
      <c r="F57" s="23">
        <v>19</v>
      </c>
      <c r="G57" s="23">
        <v>38</v>
      </c>
      <c r="H57" s="23">
        <v>48</v>
      </c>
      <c r="I57" s="23">
        <v>34</v>
      </c>
      <c r="J57" s="23">
        <v>8</v>
      </c>
      <c r="K57" s="23">
        <v>1</v>
      </c>
      <c r="L57" s="23">
        <v>2</v>
      </c>
      <c r="M57" s="21"/>
      <c r="N57" s="21"/>
    </row>
    <row r="58" spans="1:14" ht="15.75">
      <c r="A58" s="21" t="s">
        <v>48</v>
      </c>
      <c r="B58" s="49">
        <v>239</v>
      </c>
      <c r="C58" s="23">
        <v>0</v>
      </c>
      <c r="D58" s="23">
        <v>10</v>
      </c>
      <c r="E58" s="23">
        <v>9</v>
      </c>
      <c r="F58" s="23">
        <v>48</v>
      </c>
      <c r="G58" s="23">
        <v>51</v>
      </c>
      <c r="H58" s="23">
        <v>70</v>
      </c>
      <c r="I58" s="23">
        <v>38</v>
      </c>
      <c r="J58" s="23">
        <v>12</v>
      </c>
      <c r="K58" s="23">
        <v>0</v>
      </c>
      <c r="L58" s="23">
        <v>1</v>
      </c>
      <c r="M58" s="21"/>
      <c r="N58" s="21"/>
    </row>
    <row r="59" spans="1:14" ht="15.75">
      <c r="A59" s="21" t="s">
        <v>49</v>
      </c>
      <c r="B59" s="49">
        <v>17</v>
      </c>
      <c r="C59" s="23">
        <v>0</v>
      </c>
      <c r="D59" s="23">
        <v>0</v>
      </c>
      <c r="E59" s="23">
        <v>0</v>
      </c>
      <c r="F59" s="23">
        <v>6</v>
      </c>
      <c r="G59" s="23">
        <v>6</v>
      </c>
      <c r="H59" s="23">
        <v>0</v>
      </c>
      <c r="I59" s="23">
        <v>4</v>
      </c>
      <c r="J59" s="23">
        <v>1</v>
      </c>
      <c r="K59" s="23">
        <v>0</v>
      </c>
      <c r="L59" s="23">
        <v>0</v>
      </c>
      <c r="M59" s="21"/>
      <c r="N59" s="21"/>
    </row>
    <row r="60" spans="1:14" ht="15.75">
      <c r="A60" s="21" t="s">
        <v>50</v>
      </c>
      <c r="B60" s="49">
        <v>16</v>
      </c>
      <c r="C60" s="23">
        <v>0</v>
      </c>
      <c r="D60" s="23">
        <v>1</v>
      </c>
      <c r="E60" s="23">
        <v>1</v>
      </c>
      <c r="F60" s="23">
        <v>0</v>
      </c>
      <c r="G60" s="23">
        <v>9</v>
      </c>
      <c r="H60" s="23">
        <v>1</v>
      </c>
      <c r="I60" s="23">
        <v>2</v>
      </c>
      <c r="J60" s="23">
        <v>1</v>
      </c>
      <c r="K60" s="23">
        <v>0</v>
      </c>
      <c r="L60" s="23">
        <v>1</v>
      </c>
      <c r="M60" s="21"/>
      <c r="N60" s="21"/>
    </row>
    <row r="61" spans="1:14" ht="15.75">
      <c r="A61" s="21" t="s">
        <v>51</v>
      </c>
      <c r="B61" s="49">
        <v>15</v>
      </c>
      <c r="C61" s="23">
        <v>0</v>
      </c>
      <c r="D61" s="23">
        <v>0</v>
      </c>
      <c r="E61" s="23">
        <v>1</v>
      </c>
      <c r="F61" s="23">
        <v>5</v>
      </c>
      <c r="G61" s="23">
        <v>3</v>
      </c>
      <c r="H61" s="23">
        <v>3</v>
      </c>
      <c r="I61" s="23">
        <v>2</v>
      </c>
      <c r="J61" s="23">
        <v>0</v>
      </c>
      <c r="K61" s="23">
        <v>0</v>
      </c>
      <c r="L61" s="23">
        <v>1</v>
      </c>
      <c r="M61" s="21"/>
      <c r="N61" s="21"/>
    </row>
    <row r="62" spans="1:14" ht="15.75">
      <c r="A62" s="21" t="s">
        <v>52</v>
      </c>
      <c r="B62" s="49">
        <v>50</v>
      </c>
      <c r="C62" s="23">
        <v>0</v>
      </c>
      <c r="D62" s="23">
        <v>1</v>
      </c>
      <c r="E62" s="23">
        <v>3</v>
      </c>
      <c r="F62" s="23">
        <v>9</v>
      </c>
      <c r="G62" s="23">
        <v>13</v>
      </c>
      <c r="H62" s="23">
        <v>12</v>
      </c>
      <c r="I62" s="23">
        <v>9</v>
      </c>
      <c r="J62" s="23">
        <v>3</v>
      </c>
      <c r="K62" s="23">
        <v>0</v>
      </c>
      <c r="L62" s="23">
        <v>0</v>
      </c>
      <c r="M62" s="21"/>
      <c r="N62" s="21"/>
    </row>
    <row r="63" spans="1:14" ht="15.75">
      <c r="A63" s="21" t="s">
        <v>53</v>
      </c>
      <c r="B63" s="49">
        <v>1291</v>
      </c>
      <c r="C63" s="23">
        <v>0</v>
      </c>
      <c r="D63" s="23">
        <v>24</v>
      </c>
      <c r="E63" s="23">
        <v>39</v>
      </c>
      <c r="F63" s="23">
        <v>136</v>
      </c>
      <c r="G63" s="23">
        <v>306</v>
      </c>
      <c r="H63" s="23">
        <v>413</v>
      </c>
      <c r="I63" s="23">
        <v>275</v>
      </c>
      <c r="J63" s="23">
        <v>83</v>
      </c>
      <c r="K63" s="23">
        <v>5</v>
      </c>
      <c r="L63" s="23">
        <v>10</v>
      </c>
      <c r="M63" s="21"/>
      <c r="N63" s="21"/>
    </row>
    <row r="64" spans="1:14" ht="15.75">
      <c r="A64" s="21" t="s">
        <v>54</v>
      </c>
      <c r="B64" s="49">
        <v>75</v>
      </c>
      <c r="C64" s="23">
        <v>0</v>
      </c>
      <c r="D64" s="23">
        <v>1</v>
      </c>
      <c r="E64" s="23">
        <v>2</v>
      </c>
      <c r="F64" s="23">
        <v>9</v>
      </c>
      <c r="G64" s="23">
        <v>29</v>
      </c>
      <c r="H64" s="23">
        <v>20</v>
      </c>
      <c r="I64" s="23">
        <v>9</v>
      </c>
      <c r="J64" s="23">
        <v>4</v>
      </c>
      <c r="K64" s="23">
        <v>0</v>
      </c>
      <c r="L64" s="23">
        <v>1</v>
      </c>
      <c r="M64" s="21"/>
      <c r="N64" s="21"/>
    </row>
    <row r="65" spans="1:14" ht="15.75">
      <c r="A65" s="21" t="s">
        <v>55</v>
      </c>
      <c r="B65" s="49">
        <v>15</v>
      </c>
      <c r="C65" s="23">
        <v>0</v>
      </c>
      <c r="D65" s="23">
        <v>0</v>
      </c>
      <c r="E65" s="23">
        <v>4</v>
      </c>
      <c r="F65" s="23">
        <v>4</v>
      </c>
      <c r="G65" s="23">
        <v>1</v>
      </c>
      <c r="H65" s="23">
        <v>2</v>
      </c>
      <c r="I65" s="23">
        <v>4</v>
      </c>
      <c r="J65" s="23">
        <v>0</v>
      </c>
      <c r="K65" s="23">
        <v>0</v>
      </c>
      <c r="L65" s="23">
        <v>0</v>
      </c>
      <c r="M65" s="21"/>
      <c r="N65" s="21"/>
    </row>
    <row r="66" spans="1:14" ht="15.75">
      <c r="A66" s="21" t="s">
        <v>56</v>
      </c>
      <c r="B66" s="49">
        <v>22</v>
      </c>
      <c r="C66" s="23">
        <v>0</v>
      </c>
      <c r="D66" s="23">
        <v>0</v>
      </c>
      <c r="E66" s="23">
        <v>1</v>
      </c>
      <c r="F66" s="23">
        <v>1</v>
      </c>
      <c r="G66" s="23">
        <v>8</v>
      </c>
      <c r="H66" s="23">
        <v>5</v>
      </c>
      <c r="I66" s="23">
        <v>6</v>
      </c>
      <c r="J66" s="23">
        <v>1</v>
      </c>
      <c r="K66" s="23">
        <v>0</v>
      </c>
      <c r="L66" s="23">
        <v>0</v>
      </c>
      <c r="M66" s="21"/>
      <c r="N66" s="21"/>
    </row>
    <row r="67" spans="1:14" ht="15.75">
      <c r="A67" s="21" t="s">
        <v>57</v>
      </c>
      <c r="B67" s="49">
        <v>174</v>
      </c>
      <c r="C67" s="23">
        <v>1</v>
      </c>
      <c r="D67" s="23">
        <v>5</v>
      </c>
      <c r="E67" s="23">
        <v>11</v>
      </c>
      <c r="F67" s="23">
        <v>27</v>
      </c>
      <c r="G67" s="23">
        <v>40</v>
      </c>
      <c r="H67" s="23">
        <v>51</v>
      </c>
      <c r="I67" s="23">
        <v>27</v>
      </c>
      <c r="J67" s="23">
        <v>12</v>
      </c>
      <c r="K67" s="23">
        <v>0</v>
      </c>
      <c r="L67" s="23">
        <v>0</v>
      </c>
      <c r="M67" s="21"/>
      <c r="N67" s="21"/>
    </row>
    <row r="68" spans="1:14" ht="15.75">
      <c r="A68" s="21" t="s">
        <v>58</v>
      </c>
      <c r="B68" s="49">
        <v>22</v>
      </c>
      <c r="C68" s="23">
        <v>0</v>
      </c>
      <c r="D68" s="23">
        <v>2</v>
      </c>
      <c r="E68" s="23">
        <v>0</v>
      </c>
      <c r="F68" s="23">
        <v>3</v>
      </c>
      <c r="G68" s="23">
        <v>6</v>
      </c>
      <c r="H68" s="23">
        <v>6</v>
      </c>
      <c r="I68" s="23">
        <v>3</v>
      </c>
      <c r="J68" s="23">
        <v>2</v>
      </c>
      <c r="K68" s="23">
        <v>0</v>
      </c>
      <c r="L68" s="23">
        <v>0</v>
      </c>
      <c r="M68" s="21"/>
      <c r="N68" s="21"/>
    </row>
    <row r="69" spans="1:14" ht="15.75">
      <c r="A69" s="21" t="s">
        <v>59</v>
      </c>
      <c r="B69" s="49">
        <v>18</v>
      </c>
      <c r="C69" s="23">
        <v>0</v>
      </c>
      <c r="D69" s="23">
        <v>0</v>
      </c>
      <c r="E69" s="23">
        <v>0</v>
      </c>
      <c r="F69" s="23">
        <v>4</v>
      </c>
      <c r="G69" s="23">
        <v>6</v>
      </c>
      <c r="H69" s="23">
        <v>3</v>
      </c>
      <c r="I69" s="23">
        <v>4</v>
      </c>
      <c r="J69" s="23">
        <v>1</v>
      </c>
      <c r="K69" s="23">
        <v>0</v>
      </c>
      <c r="L69" s="23">
        <v>0</v>
      </c>
      <c r="M69" s="21"/>
      <c r="N69" s="21"/>
    </row>
    <row r="70" spans="1:14" ht="15.75">
      <c r="A70" s="21" t="s">
        <v>60</v>
      </c>
      <c r="B70" s="49">
        <v>34</v>
      </c>
      <c r="C70" s="23">
        <v>0</v>
      </c>
      <c r="D70" s="23">
        <v>1</v>
      </c>
      <c r="E70" s="23">
        <v>2</v>
      </c>
      <c r="F70" s="23">
        <v>6</v>
      </c>
      <c r="G70" s="23">
        <v>12</v>
      </c>
      <c r="H70" s="23">
        <v>8</v>
      </c>
      <c r="I70" s="23">
        <v>4</v>
      </c>
      <c r="J70" s="23">
        <v>1</v>
      </c>
      <c r="K70" s="23">
        <v>0</v>
      </c>
      <c r="L70" s="23">
        <v>0</v>
      </c>
      <c r="M70" s="21"/>
      <c r="N70" s="21"/>
    </row>
    <row r="71" spans="1:14" ht="15.75">
      <c r="A71" s="21" t="s">
        <v>61</v>
      </c>
      <c r="B71" s="49">
        <v>553</v>
      </c>
      <c r="C71" s="23">
        <v>0</v>
      </c>
      <c r="D71" s="23">
        <v>12</v>
      </c>
      <c r="E71" s="23">
        <v>17</v>
      </c>
      <c r="F71" s="23">
        <v>57</v>
      </c>
      <c r="G71" s="23">
        <v>126</v>
      </c>
      <c r="H71" s="23">
        <v>158</v>
      </c>
      <c r="I71" s="23">
        <v>124</v>
      </c>
      <c r="J71" s="23">
        <v>43</v>
      </c>
      <c r="K71" s="23">
        <v>7</v>
      </c>
      <c r="L71" s="23">
        <v>9</v>
      </c>
      <c r="M71" s="21"/>
      <c r="N71" s="21"/>
    </row>
    <row r="72" spans="1:14" ht="15.75">
      <c r="A72" s="21" t="s">
        <v>62</v>
      </c>
      <c r="B72" s="49">
        <v>33</v>
      </c>
      <c r="C72" s="23">
        <v>0</v>
      </c>
      <c r="D72" s="23">
        <v>1</v>
      </c>
      <c r="E72" s="23">
        <v>0</v>
      </c>
      <c r="F72" s="23">
        <v>8</v>
      </c>
      <c r="G72" s="23">
        <v>9</v>
      </c>
      <c r="H72" s="23">
        <v>12</v>
      </c>
      <c r="I72" s="23">
        <v>2</v>
      </c>
      <c r="J72" s="23">
        <v>1</v>
      </c>
      <c r="K72" s="23">
        <v>0</v>
      </c>
      <c r="L72" s="23">
        <v>0</v>
      </c>
      <c r="M72" s="21"/>
      <c r="N72" s="21"/>
    </row>
    <row r="73" spans="1:14" ht="15.75">
      <c r="A73" s="21" t="s">
        <v>63</v>
      </c>
      <c r="B73" s="49">
        <v>11</v>
      </c>
      <c r="C73" s="23">
        <v>0</v>
      </c>
      <c r="D73" s="23">
        <v>1</v>
      </c>
      <c r="E73" s="23">
        <v>2</v>
      </c>
      <c r="F73" s="23">
        <v>1</v>
      </c>
      <c r="G73" s="23">
        <v>4</v>
      </c>
      <c r="H73" s="23">
        <v>2</v>
      </c>
      <c r="I73" s="23">
        <v>0</v>
      </c>
      <c r="J73" s="23">
        <v>1</v>
      </c>
      <c r="K73" s="23">
        <v>0</v>
      </c>
      <c r="L73" s="23">
        <v>0</v>
      </c>
      <c r="M73" s="21"/>
      <c r="N73" s="21"/>
    </row>
    <row r="74" spans="1:14" ht="15.7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21"/>
      <c r="N74" s="21"/>
    </row>
    <row r="75" spans="1:14" ht="15.75">
      <c r="A75" s="21" t="s">
        <v>112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1"/>
      <c r="N75" s="21"/>
    </row>
    <row r="76" spans="1:14" ht="15.75">
      <c r="A76" s="2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1"/>
      <c r="N76" s="21"/>
    </row>
    <row r="77" spans="1:14" ht="15.75">
      <c r="A77" s="2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1"/>
      <c r="N77" s="21"/>
    </row>
    <row r="78" spans="1:14" ht="15.75">
      <c r="A78" s="2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1"/>
      <c r="N78" s="21"/>
    </row>
    <row r="79" spans="1:14" ht="15.75">
      <c r="A79" s="2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1"/>
      <c r="N79" s="21"/>
    </row>
  </sheetData>
  <sheetProtection/>
  <mergeCells count="1">
    <mergeCell ref="C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2" ht="20.25">
      <c r="A1" s="19" t="s">
        <v>74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spans="1:12" ht="20.25">
      <c r="A2" s="20" t="s">
        <v>117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98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6" spans="1:12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.75">
      <c r="A7" s="5" t="s">
        <v>1</v>
      </c>
      <c r="B7" s="11">
        <f>+B9+B16</f>
        <v>14440</v>
      </c>
      <c r="C7" s="11">
        <f aca="true" t="shared" si="0" ref="C7:L7">+C9+C16</f>
        <v>7</v>
      </c>
      <c r="D7" s="11">
        <f t="shared" si="0"/>
        <v>127</v>
      </c>
      <c r="E7" s="11">
        <f t="shared" si="0"/>
        <v>325</v>
      </c>
      <c r="F7" s="11">
        <f t="shared" si="0"/>
        <v>1822</v>
      </c>
      <c r="G7" s="11">
        <f t="shared" si="0"/>
        <v>2992</v>
      </c>
      <c r="H7" s="11">
        <f t="shared" si="0"/>
        <v>3980</v>
      </c>
      <c r="I7" s="11">
        <f t="shared" si="0"/>
        <v>3321</v>
      </c>
      <c r="J7" s="11">
        <f t="shared" si="0"/>
        <v>1609</v>
      </c>
      <c r="K7" s="11">
        <f t="shared" si="0"/>
        <v>182</v>
      </c>
      <c r="L7" s="11">
        <f t="shared" si="0"/>
        <v>75</v>
      </c>
    </row>
    <row r="8" spans="1:12" ht="15.75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5" t="s">
        <v>2</v>
      </c>
      <c r="B9" s="11">
        <f>SUM(B10:B14)</f>
        <v>9313</v>
      </c>
      <c r="C9" s="11">
        <f aca="true" t="shared" si="1" ref="C9:L9">SUM(C10:C14)</f>
        <v>7</v>
      </c>
      <c r="D9" s="11">
        <f t="shared" si="1"/>
        <v>80</v>
      </c>
      <c r="E9" s="11">
        <f t="shared" si="1"/>
        <v>199</v>
      </c>
      <c r="F9" s="11">
        <f t="shared" si="1"/>
        <v>1223</v>
      </c>
      <c r="G9" s="11">
        <f t="shared" si="1"/>
        <v>1887</v>
      </c>
      <c r="H9" s="11">
        <f t="shared" si="1"/>
        <v>2463</v>
      </c>
      <c r="I9" s="11">
        <f t="shared" si="1"/>
        <v>2191</v>
      </c>
      <c r="J9" s="11">
        <f t="shared" si="1"/>
        <v>1130</v>
      </c>
      <c r="K9" s="11">
        <f t="shared" si="1"/>
        <v>126</v>
      </c>
      <c r="L9" s="11">
        <f t="shared" si="1"/>
        <v>7</v>
      </c>
    </row>
    <row r="10" spans="1:12" ht="15.75">
      <c r="A10" s="5" t="s">
        <v>3</v>
      </c>
      <c r="B10" s="11">
        <f>SUM(C10:L10)</f>
        <v>1464</v>
      </c>
      <c r="C10" s="51">
        <v>0</v>
      </c>
      <c r="D10" s="51">
        <v>18</v>
      </c>
      <c r="E10" s="51">
        <v>53</v>
      </c>
      <c r="F10" s="51">
        <v>252</v>
      </c>
      <c r="G10" s="51">
        <v>332</v>
      </c>
      <c r="H10" s="51">
        <v>372</v>
      </c>
      <c r="I10" s="51">
        <v>281</v>
      </c>
      <c r="J10" s="51">
        <v>141</v>
      </c>
      <c r="K10" s="51">
        <v>15</v>
      </c>
      <c r="L10" s="51">
        <v>0</v>
      </c>
    </row>
    <row r="11" spans="1:12" ht="15.75">
      <c r="A11" s="5" t="s">
        <v>4</v>
      </c>
      <c r="B11" s="11">
        <f>SUM(C11:L11)</f>
        <v>3347</v>
      </c>
      <c r="C11" s="51">
        <v>5</v>
      </c>
      <c r="D11" s="51">
        <v>31</v>
      </c>
      <c r="E11" s="51">
        <v>69</v>
      </c>
      <c r="F11" s="51">
        <v>517</v>
      </c>
      <c r="G11" s="51">
        <v>664</v>
      </c>
      <c r="H11" s="51">
        <v>837</v>
      </c>
      <c r="I11" s="51">
        <v>769</v>
      </c>
      <c r="J11" s="51">
        <v>406</v>
      </c>
      <c r="K11" s="51">
        <v>48</v>
      </c>
      <c r="L11" s="51">
        <v>1</v>
      </c>
    </row>
    <row r="12" spans="1:12" ht="15.75">
      <c r="A12" s="5" t="s">
        <v>5</v>
      </c>
      <c r="B12" s="11">
        <f>SUM(C12:L12)</f>
        <v>1524</v>
      </c>
      <c r="C12" s="51">
        <v>0</v>
      </c>
      <c r="D12" s="51">
        <v>11</v>
      </c>
      <c r="E12" s="51">
        <v>24</v>
      </c>
      <c r="F12" s="51">
        <v>149</v>
      </c>
      <c r="G12" s="51">
        <v>252</v>
      </c>
      <c r="H12" s="51">
        <v>416</v>
      </c>
      <c r="I12" s="51">
        <v>428</v>
      </c>
      <c r="J12" s="51">
        <v>221</v>
      </c>
      <c r="K12" s="51">
        <v>23</v>
      </c>
      <c r="L12" s="51">
        <v>0</v>
      </c>
    </row>
    <row r="13" spans="1:12" ht="15.75">
      <c r="A13" s="5" t="s">
        <v>6</v>
      </c>
      <c r="B13" s="11">
        <f>SUM(C13:L13)</f>
        <v>2429</v>
      </c>
      <c r="C13" s="51">
        <v>2</v>
      </c>
      <c r="D13" s="51">
        <v>16</v>
      </c>
      <c r="E13" s="51">
        <v>44</v>
      </c>
      <c r="F13" s="51">
        <v>255</v>
      </c>
      <c r="G13" s="51">
        <v>519</v>
      </c>
      <c r="H13" s="51">
        <v>665</v>
      </c>
      <c r="I13" s="51">
        <v>582</v>
      </c>
      <c r="J13" s="51">
        <v>309</v>
      </c>
      <c r="K13" s="51">
        <v>31</v>
      </c>
      <c r="L13" s="51">
        <v>6</v>
      </c>
    </row>
    <row r="14" spans="1:12" ht="15.75">
      <c r="A14" s="5" t="s">
        <v>7</v>
      </c>
      <c r="B14" s="11">
        <f>SUM(C14:L14)</f>
        <v>549</v>
      </c>
      <c r="C14" s="51">
        <v>0</v>
      </c>
      <c r="D14" s="51">
        <v>4</v>
      </c>
      <c r="E14" s="51">
        <v>9</v>
      </c>
      <c r="F14" s="51">
        <v>50</v>
      </c>
      <c r="G14" s="51">
        <v>120</v>
      </c>
      <c r="H14" s="51">
        <v>173</v>
      </c>
      <c r="I14" s="51">
        <v>131</v>
      </c>
      <c r="J14" s="51">
        <v>53</v>
      </c>
      <c r="K14" s="51">
        <v>9</v>
      </c>
      <c r="L14" s="51">
        <v>0</v>
      </c>
    </row>
    <row r="15" spans="1:12" ht="15.75">
      <c r="A15" s="5"/>
      <c r="B15" s="1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5.75">
      <c r="A16" s="5" t="s">
        <v>8</v>
      </c>
      <c r="B16" s="11">
        <f>SUM(B17:B73)-B31</f>
        <v>5127</v>
      </c>
      <c r="C16" s="11">
        <f aca="true" t="shared" si="2" ref="C16:L16">SUM(C17:C73)-C31</f>
        <v>0</v>
      </c>
      <c r="D16" s="11">
        <f t="shared" si="2"/>
        <v>47</v>
      </c>
      <c r="E16" s="11">
        <f t="shared" si="2"/>
        <v>126</v>
      </c>
      <c r="F16" s="11">
        <f t="shared" si="2"/>
        <v>599</v>
      </c>
      <c r="G16" s="11">
        <f t="shared" si="2"/>
        <v>1105</v>
      </c>
      <c r="H16" s="11">
        <f t="shared" si="2"/>
        <v>1517</v>
      </c>
      <c r="I16" s="11">
        <f t="shared" si="2"/>
        <v>1130</v>
      </c>
      <c r="J16" s="11">
        <f t="shared" si="2"/>
        <v>479</v>
      </c>
      <c r="K16" s="11">
        <f t="shared" si="2"/>
        <v>56</v>
      </c>
      <c r="L16" s="11">
        <f t="shared" si="2"/>
        <v>68</v>
      </c>
    </row>
    <row r="17" spans="1:12" ht="15.75">
      <c r="A17" s="5" t="s">
        <v>9</v>
      </c>
      <c r="B17" s="11">
        <f aca="true" t="shared" si="3" ref="B17:B60">SUM(C17:L17)</f>
        <v>153</v>
      </c>
      <c r="C17" s="51">
        <v>0</v>
      </c>
      <c r="D17" s="51">
        <v>1</v>
      </c>
      <c r="E17" s="51">
        <v>2</v>
      </c>
      <c r="F17" s="51">
        <v>17</v>
      </c>
      <c r="G17" s="51">
        <v>34</v>
      </c>
      <c r="H17" s="51">
        <v>36</v>
      </c>
      <c r="I17" s="51">
        <v>33</v>
      </c>
      <c r="J17" s="51">
        <v>22</v>
      </c>
      <c r="K17" s="51">
        <v>2</v>
      </c>
      <c r="L17" s="51">
        <v>6</v>
      </c>
    </row>
    <row r="18" spans="1:12" ht="15.75">
      <c r="A18" s="5" t="s">
        <v>10</v>
      </c>
      <c r="B18" s="11">
        <f t="shared" si="3"/>
        <v>29</v>
      </c>
      <c r="C18" s="51">
        <v>0</v>
      </c>
      <c r="D18" s="51">
        <v>0</v>
      </c>
      <c r="E18" s="51">
        <v>4</v>
      </c>
      <c r="F18" s="51">
        <v>6</v>
      </c>
      <c r="G18" s="51">
        <v>8</v>
      </c>
      <c r="H18" s="51">
        <v>7</v>
      </c>
      <c r="I18" s="51">
        <v>3</v>
      </c>
      <c r="J18" s="51">
        <v>1</v>
      </c>
      <c r="K18" s="51">
        <v>0</v>
      </c>
      <c r="L18" s="51">
        <v>0</v>
      </c>
    </row>
    <row r="19" spans="1:12" ht="15.75">
      <c r="A19" s="5" t="s">
        <v>11</v>
      </c>
      <c r="B19" s="11">
        <f t="shared" si="3"/>
        <v>122</v>
      </c>
      <c r="C19" s="51">
        <v>0</v>
      </c>
      <c r="D19" s="51">
        <v>5</v>
      </c>
      <c r="E19" s="51">
        <v>7</v>
      </c>
      <c r="F19" s="51">
        <v>13</v>
      </c>
      <c r="G19" s="51">
        <v>33</v>
      </c>
      <c r="H19" s="51">
        <v>32</v>
      </c>
      <c r="I19" s="51">
        <v>22</v>
      </c>
      <c r="J19" s="51">
        <v>9</v>
      </c>
      <c r="K19" s="51">
        <v>0</v>
      </c>
      <c r="L19" s="51">
        <v>1</v>
      </c>
    </row>
    <row r="20" spans="1:12" ht="15.75">
      <c r="A20" s="5" t="s">
        <v>12</v>
      </c>
      <c r="B20" s="11">
        <f t="shared" si="3"/>
        <v>64</v>
      </c>
      <c r="C20" s="51">
        <v>0</v>
      </c>
      <c r="D20" s="51">
        <v>1</v>
      </c>
      <c r="E20" s="51">
        <v>3</v>
      </c>
      <c r="F20" s="51">
        <v>12</v>
      </c>
      <c r="G20" s="51">
        <v>23</v>
      </c>
      <c r="H20" s="51">
        <v>14</v>
      </c>
      <c r="I20" s="51">
        <v>5</v>
      </c>
      <c r="J20" s="51">
        <v>4</v>
      </c>
      <c r="K20" s="51">
        <v>2</v>
      </c>
      <c r="L20" s="51">
        <v>0</v>
      </c>
    </row>
    <row r="21" spans="1:12" ht="15.75">
      <c r="A21" s="5" t="s">
        <v>13</v>
      </c>
      <c r="B21" s="11">
        <f t="shared" si="3"/>
        <v>16</v>
      </c>
      <c r="C21" s="51">
        <v>0</v>
      </c>
      <c r="D21" s="51">
        <v>0</v>
      </c>
      <c r="E21" s="51">
        <v>0</v>
      </c>
      <c r="F21" s="51">
        <v>4</v>
      </c>
      <c r="G21" s="51">
        <v>2</v>
      </c>
      <c r="H21" s="51">
        <v>8</v>
      </c>
      <c r="I21" s="51">
        <v>2</v>
      </c>
      <c r="J21" s="51">
        <v>0</v>
      </c>
      <c r="K21" s="51">
        <v>0</v>
      </c>
      <c r="L21" s="51">
        <v>0</v>
      </c>
    </row>
    <row r="22" spans="1:12" ht="15.75">
      <c r="A22" s="5" t="s">
        <v>14</v>
      </c>
      <c r="B22" s="11">
        <f t="shared" si="3"/>
        <v>41</v>
      </c>
      <c r="C22" s="51">
        <v>0</v>
      </c>
      <c r="D22" s="51">
        <v>0</v>
      </c>
      <c r="E22" s="51">
        <v>3</v>
      </c>
      <c r="F22" s="51">
        <v>11</v>
      </c>
      <c r="G22" s="51">
        <v>9</v>
      </c>
      <c r="H22" s="51">
        <v>12</v>
      </c>
      <c r="I22" s="51">
        <v>5</v>
      </c>
      <c r="J22" s="51">
        <v>1</v>
      </c>
      <c r="K22" s="51">
        <v>0</v>
      </c>
      <c r="L22" s="51">
        <v>0</v>
      </c>
    </row>
    <row r="23" spans="1:12" ht="15.75">
      <c r="A23" s="5" t="s">
        <v>15</v>
      </c>
      <c r="B23" s="11">
        <f t="shared" si="3"/>
        <v>8</v>
      </c>
      <c r="C23" s="51">
        <v>0</v>
      </c>
      <c r="D23" s="51">
        <v>0</v>
      </c>
      <c r="E23" s="51">
        <v>1</v>
      </c>
      <c r="F23" s="51">
        <v>0</v>
      </c>
      <c r="G23" s="51">
        <v>5</v>
      </c>
      <c r="H23" s="51">
        <v>1</v>
      </c>
      <c r="I23" s="51">
        <v>1</v>
      </c>
      <c r="J23" s="51">
        <v>0</v>
      </c>
      <c r="K23" s="51">
        <v>0</v>
      </c>
      <c r="L23" s="51">
        <v>0</v>
      </c>
    </row>
    <row r="24" spans="1:12" ht="15.75">
      <c r="A24" s="5" t="s">
        <v>16</v>
      </c>
      <c r="B24" s="11">
        <f t="shared" si="3"/>
        <v>13</v>
      </c>
      <c r="C24" s="51">
        <v>0</v>
      </c>
      <c r="D24" s="51">
        <v>0</v>
      </c>
      <c r="E24" s="51">
        <v>0</v>
      </c>
      <c r="F24" s="51">
        <v>3</v>
      </c>
      <c r="G24" s="51">
        <v>2</v>
      </c>
      <c r="H24" s="51">
        <v>2</v>
      </c>
      <c r="I24" s="51">
        <v>4</v>
      </c>
      <c r="J24" s="51">
        <v>1</v>
      </c>
      <c r="K24" s="51">
        <v>0</v>
      </c>
      <c r="L24" s="51">
        <v>1</v>
      </c>
    </row>
    <row r="25" spans="1:12" ht="15.75">
      <c r="A25" s="5" t="s">
        <v>17</v>
      </c>
      <c r="B25" s="11">
        <f t="shared" si="3"/>
        <v>11</v>
      </c>
      <c r="C25" s="51">
        <v>0</v>
      </c>
      <c r="D25" s="51">
        <v>0</v>
      </c>
      <c r="E25" s="51">
        <v>0</v>
      </c>
      <c r="F25" s="51">
        <v>4</v>
      </c>
      <c r="G25" s="51">
        <v>6</v>
      </c>
      <c r="H25" s="51">
        <v>1</v>
      </c>
      <c r="I25" s="51">
        <v>0</v>
      </c>
      <c r="J25" s="51">
        <v>0</v>
      </c>
      <c r="K25" s="51">
        <v>0</v>
      </c>
      <c r="L25" s="51">
        <v>0</v>
      </c>
    </row>
    <row r="26" spans="1:12" ht="15.75">
      <c r="A26" s="5" t="s">
        <v>18</v>
      </c>
      <c r="B26" s="11">
        <f t="shared" si="3"/>
        <v>7</v>
      </c>
      <c r="C26" s="51">
        <v>0</v>
      </c>
      <c r="D26" s="51">
        <v>0</v>
      </c>
      <c r="E26" s="51">
        <v>0</v>
      </c>
      <c r="F26" s="51">
        <v>1</v>
      </c>
      <c r="G26" s="51">
        <v>2</v>
      </c>
      <c r="H26" s="51">
        <v>3</v>
      </c>
      <c r="I26" s="51">
        <v>1</v>
      </c>
      <c r="J26" s="51">
        <v>0</v>
      </c>
      <c r="K26" s="51">
        <v>0</v>
      </c>
      <c r="L26" s="51">
        <v>0</v>
      </c>
    </row>
    <row r="27" spans="1:12" ht="15.75">
      <c r="A27" s="5" t="s">
        <v>19</v>
      </c>
      <c r="B27" s="11">
        <f t="shared" si="3"/>
        <v>3</v>
      </c>
      <c r="C27" s="51">
        <v>0</v>
      </c>
      <c r="D27" s="51">
        <v>0</v>
      </c>
      <c r="E27" s="51">
        <v>0</v>
      </c>
      <c r="F27" s="51">
        <v>0</v>
      </c>
      <c r="G27" s="51">
        <v>1</v>
      </c>
      <c r="H27" s="51">
        <v>0</v>
      </c>
      <c r="I27" s="51">
        <v>2</v>
      </c>
      <c r="J27" s="51">
        <v>0</v>
      </c>
      <c r="K27" s="51">
        <v>0</v>
      </c>
      <c r="L27" s="51">
        <v>0</v>
      </c>
    </row>
    <row r="28" spans="1:12" ht="15.75">
      <c r="A28" s="5" t="s">
        <v>20</v>
      </c>
      <c r="B28" s="11">
        <f t="shared" si="3"/>
        <v>4</v>
      </c>
      <c r="C28" s="51">
        <v>0</v>
      </c>
      <c r="D28" s="51">
        <v>0</v>
      </c>
      <c r="E28" s="51">
        <v>0</v>
      </c>
      <c r="F28" s="51">
        <v>0</v>
      </c>
      <c r="G28" s="51">
        <v>1</v>
      </c>
      <c r="H28" s="51">
        <v>2</v>
      </c>
      <c r="I28" s="51">
        <v>1</v>
      </c>
      <c r="J28" s="51">
        <v>0</v>
      </c>
      <c r="K28" s="51">
        <v>0</v>
      </c>
      <c r="L28" s="51">
        <v>0</v>
      </c>
    </row>
    <row r="29" spans="1:12" ht="15.75">
      <c r="A29" s="5" t="s">
        <v>21</v>
      </c>
      <c r="B29" s="11">
        <f t="shared" si="3"/>
        <v>37</v>
      </c>
      <c r="C29" s="51">
        <v>0</v>
      </c>
      <c r="D29" s="51">
        <v>0</v>
      </c>
      <c r="E29" s="51">
        <v>0</v>
      </c>
      <c r="F29" s="51">
        <v>3</v>
      </c>
      <c r="G29" s="51">
        <v>11</v>
      </c>
      <c r="H29" s="51">
        <v>9</v>
      </c>
      <c r="I29" s="51">
        <v>9</v>
      </c>
      <c r="J29" s="51">
        <v>4</v>
      </c>
      <c r="K29" s="51">
        <v>1</v>
      </c>
      <c r="L29" s="51">
        <v>0</v>
      </c>
    </row>
    <row r="30" spans="1:12" ht="15.75">
      <c r="A30" s="5" t="s">
        <v>22</v>
      </c>
      <c r="B30" s="11">
        <f t="shared" si="3"/>
        <v>357</v>
      </c>
      <c r="C30" s="51">
        <v>0</v>
      </c>
      <c r="D30" s="51">
        <v>5</v>
      </c>
      <c r="E30" s="51">
        <v>11</v>
      </c>
      <c r="F30" s="51">
        <v>43</v>
      </c>
      <c r="G30" s="51">
        <v>69</v>
      </c>
      <c r="H30" s="51">
        <v>119</v>
      </c>
      <c r="I30" s="51">
        <v>74</v>
      </c>
      <c r="J30" s="51">
        <v>33</v>
      </c>
      <c r="K30" s="51">
        <v>0</v>
      </c>
      <c r="L30" s="51">
        <v>3</v>
      </c>
    </row>
    <row r="31" spans="1:12" ht="17.25">
      <c r="A31" s="5" t="s">
        <v>80</v>
      </c>
      <c r="B31" s="11">
        <f t="shared" si="3"/>
        <v>5</v>
      </c>
      <c r="C31" s="51">
        <v>0</v>
      </c>
      <c r="D31" s="51">
        <v>0</v>
      </c>
      <c r="E31" s="51">
        <v>0</v>
      </c>
      <c r="F31" s="51">
        <v>2</v>
      </c>
      <c r="G31" s="51">
        <v>2</v>
      </c>
      <c r="H31" s="51">
        <v>0</v>
      </c>
      <c r="I31" s="51">
        <v>1</v>
      </c>
      <c r="J31" s="51">
        <v>0</v>
      </c>
      <c r="K31" s="51">
        <v>0</v>
      </c>
      <c r="L31" s="51">
        <v>0</v>
      </c>
    </row>
    <row r="32" spans="1:12" ht="15.75">
      <c r="A32" s="5" t="s">
        <v>23</v>
      </c>
      <c r="B32" s="11">
        <f t="shared" si="3"/>
        <v>3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2</v>
      </c>
      <c r="J32" s="51">
        <v>1</v>
      </c>
      <c r="K32" s="51">
        <v>0</v>
      </c>
      <c r="L32" s="51">
        <v>0</v>
      </c>
    </row>
    <row r="33" spans="1:12" ht="15.75">
      <c r="A33" s="5" t="s">
        <v>24</v>
      </c>
      <c r="B33" s="11">
        <f t="shared" si="3"/>
        <v>9</v>
      </c>
      <c r="C33" s="51">
        <v>0</v>
      </c>
      <c r="D33" s="51">
        <v>0</v>
      </c>
      <c r="E33" s="51">
        <v>0</v>
      </c>
      <c r="F33" s="51">
        <v>1</v>
      </c>
      <c r="G33" s="51">
        <v>4</v>
      </c>
      <c r="H33" s="51">
        <v>1</v>
      </c>
      <c r="I33" s="51">
        <v>1</v>
      </c>
      <c r="J33" s="51">
        <v>2</v>
      </c>
      <c r="K33" s="51">
        <v>0</v>
      </c>
      <c r="L33" s="51">
        <v>0</v>
      </c>
    </row>
    <row r="34" spans="1:12" ht="15.75">
      <c r="A34" s="5" t="s">
        <v>25</v>
      </c>
      <c r="B34" s="11">
        <f t="shared" si="3"/>
        <v>14</v>
      </c>
      <c r="C34" s="51">
        <v>0</v>
      </c>
      <c r="D34" s="51">
        <v>0</v>
      </c>
      <c r="E34" s="51">
        <v>0</v>
      </c>
      <c r="F34" s="51">
        <v>2</v>
      </c>
      <c r="G34" s="51">
        <v>6</v>
      </c>
      <c r="H34" s="51">
        <v>4</v>
      </c>
      <c r="I34" s="51">
        <v>0</v>
      </c>
      <c r="J34" s="51">
        <v>0</v>
      </c>
      <c r="K34" s="51">
        <v>0</v>
      </c>
      <c r="L34" s="51">
        <v>2</v>
      </c>
    </row>
    <row r="35" spans="1:12" ht="15.75">
      <c r="A35" s="5" t="s">
        <v>26</v>
      </c>
      <c r="B35" s="11">
        <f t="shared" si="3"/>
        <v>9</v>
      </c>
      <c r="C35" s="51">
        <v>0</v>
      </c>
      <c r="D35" s="51">
        <v>0</v>
      </c>
      <c r="E35" s="51">
        <v>0</v>
      </c>
      <c r="F35" s="51">
        <v>2</v>
      </c>
      <c r="G35" s="51">
        <v>2</v>
      </c>
      <c r="H35" s="51">
        <v>3</v>
      </c>
      <c r="I35" s="51">
        <v>1</v>
      </c>
      <c r="J35" s="51">
        <v>1</v>
      </c>
      <c r="K35" s="51">
        <v>0</v>
      </c>
      <c r="L35" s="51">
        <v>0</v>
      </c>
    </row>
    <row r="36" spans="1:12" ht="17.25">
      <c r="A36" s="5" t="s">
        <v>81</v>
      </c>
      <c r="B36" s="11">
        <f t="shared" si="3"/>
        <v>5</v>
      </c>
      <c r="C36" s="51">
        <v>0</v>
      </c>
      <c r="D36" s="51">
        <v>0</v>
      </c>
      <c r="E36" s="51">
        <v>0</v>
      </c>
      <c r="F36" s="51">
        <v>2</v>
      </c>
      <c r="G36" s="51">
        <v>2</v>
      </c>
      <c r="H36" s="51">
        <v>0</v>
      </c>
      <c r="I36" s="51">
        <v>1</v>
      </c>
      <c r="J36" s="51">
        <v>0</v>
      </c>
      <c r="K36" s="51">
        <v>0</v>
      </c>
      <c r="L36" s="51">
        <v>0</v>
      </c>
    </row>
    <row r="37" spans="1:12" ht="15.75">
      <c r="A37" s="5" t="s">
        <v>27</v>
      </c>
      <c r="B37" s="11">
        <f t="shared" si="3"/>
        <v>39</v>
      </c>
      <c r="C37" s="51">
        <v>0</v>
      </c>
      <c r="D37" s="51">
        <v>0</v>
      </c>
      <c r="E37" s="51">
        <v>4</v>
      </c>
      <c r="F37" s="51">
        <v>6</v>
      </c>
      <c r="G37" s="51">
        <v>13</v>
      </c>
      <c r="H37" s="51">
        <v>10</v>
      </c>
      <c r="I37" s="51">
        <v>3</v>
      </c>
      <c r="J37" s="51">
        <v>3</v>
      </c>
      <c r="K37" s="51">
        <v>0</v>
      </c>
      <c r="L37" s="51">
        <v>0</v>
      </c>
    </row>
    <row r="38" spans="1:12" ht="15.75">
      <c r="A38" s="5" t="s">
        <v>28</v>
      </c>
      <c r="B38" s="11">
        <f t="shared" si="3"/>
        <v>120</v>
      </c>
      <c r="C38" s="51">
        <v>0</v>
      </c>
      <c r="D38" s="51">
        <v>2</v>
      </c>
      <c r="E38" s="51">
        <v>7</v>
      </c>
      <c r="F38" s="51">
        <v>21</v>
      </c>
      <c r="G38" s="51">
        <v>48</v>
      </c>
      <c r="H38" s="51">
        <v>26</v>
      </c>
      <c r="I38" s="51">
        <v>7</v>
      </c>
      <c r="J38" s="51">
        <v>6</v>
      </c>
      <c r="K38" s="51">
        <v>0</v>
      </c>
      <c r="L38" s="51">
        <v>3</v>
      </c>
    </row>
    <row r="39" spans="1:12" ht="15.75">
      <c r="A39" s="5" t="s">
        <v>29</v>
      </c>
      <c r="B39" s="11">
        <f t="shared" si="3"/>
        <v>19</v>
      </c>
      <c r="C39" s="51">
        <v>0</v>
      </c>
      <c r="D39" s="51">
        <v>0</v>
      </c>
      <c r="E39" s="51">
        <v>3</v>
      </c>
      <c r="F39" s="51">
        <v>3</v>
      </c>
      <c r="G39" s="51">
        <v>5</v>
      </c>
      <c r="H39" s="51">
        <v>5</v>
      </c>
      <c r="I39" s="51">
        <v>1</v>
      </c>
      <c r="J39" s="51">
        <v>2</v>
      </c>
      <c r="K39" s="51">
        <v>0</v>
      </c>
      <c r="L39" s="51">
        <v>0</v>
      </c>
    </row>
    <row r="40" spans="1:12" ht="15.75">
      <c r="A40" s="5" t="s">
        <v>30</v>
      </c>
      <c r="B40" s="11">
        <f t="shared" si="3"/>
        <v>22</v>
      </c>
      <c r="C40" s="51">
        <v>0</v>
      </c>
      <c r="D40" s="51">
        <v>0</v>
      </c>
      <c r="E40" s="51">
        <v>0</v>
      </c>
      <c r="F40" s="51">
        <v>7</v>
      </c>
      <c r="G40" s="51">
        <v>4</v>
      </c>
      <c r="H40" s="51">
        <v>5</v>
      </c>
      <c r="I40" s="51">
        <v>5</v>
      </c>
      <c r="J40" s="51">
        <v>1</v>
      </c>
      <c r="K40" s="51">
        <v>0</v>
      </c>
      <c r="L40" s="51">
        <v>0</v>
      </c>
    </row>
    <row r="41" spans="1:12" ht="15.75">
      <c r="A41" s="5" t="s">
        <v>31</v>
      </c>
      <c r="B41" s="11">
        <f t="shared" si="3"/>
        <v>22</v>
      </c>
      <c r="C41" s="51">
        <v>0</v>
      </c>
      <c r="D41" s="51">
        <v>0</v>
      </c>
      <c r="E41" s="51">
        <v>0</v>
      </c>
      <c r="F41" s="51">
        <v>2</v>
      </c>
      <c r="G41" s="51">
        <v>10</v>
      </c>
      <c r="H41" s="51">
        <v>7</v>
      </c>
      <c r="I41" s="51">
        <v>3</v>
      </c>
      <c r="J41" s="51">
        <v>0</v>
      </c>
      <c r="K41" s="51">
        <v>0</v>
      </c>
      <c r="L41" s="51">
        <v>0</v>
      </c>
    </row>
    <row r="42" spans="1:12" ht="15.75">
      <c r="A42" s="5" t="s">
        <v>32</v>
      </c>
      <c r="B42" s="11">
        <f t="shared" si="3"/>
        <v>267</v>
      </c>
      <c r="C42" s="51">
        <v>0</v>
      </c>
      <c r="D42" s="51">
        <v>3</v>
      </c>
      <c r="E42" s="51">
        <v>5</v>
      </c>
      <c r="F42" s="51">
        <v>42</v>
      </c>
      <c r="G42" s="51">
        <v>78</v>
      </c>
      <c r="H42" s="51">
        <v>83</v>
      </c>
      <c r="I42" s="51">
        <v>41</v>
      </c>
      <c r="J42" s="51">
        <v>10</v>
      </c>
      <c r="K42" s="51">
        <v>3</v>
      </c>
      <c r="L42" s="51">
        <v>2</v>
      </c>
    </row>
    <row r="43" spans="1:12" ht="15.75">
      <c r="A43" s="5" t="s">
        <v>33</v>
      </c>
      <c r="B43" s="11">
        <f t="shared" si="3"/>
        <v>21</v>
      </c>
      <c r="C43" s="51">
        <v>0</v>
      </c>
      <c r="D43" s="51">
        <v>3</v>
      </c>
      <c r="E43" s="51">
        <v>0</v>
      </c>
      <c r="F43" s="51">
        <v>5</v>
      </c>
      <c r="G43" s="51">
        <v>5</v>
      </c>
      <c r="H43" s="51">
        <v>4</v>
      </c>
      <c r="I43" s="51">
        <v>3</v>
      </c>
      <c r="J43" s="51">
        <v>1</v>
      </c>
      <c r="K43" s="51">
        <v>0</v>
      </c>
      <c r="L43" s="51">
        <v>0</v>
      </c>
    </row>
    <row r="44" spans="1:12" ht="15.75">
      <c r="A44" s="5" t="s">
        <v>34</v>
      </c>
      <c r="B44" s="11">
        <f t="shared" si="3"/>
        <v>1215</v>
      </c>
      <c r="C44" s="51">
        <v>0</v>
      </c>
      <c r="D44" s="51">
        <v>5</v>
      </c>
      <c r="E44" s="51">
        <v>15</v>
      </c>
      <c r="F44" s="51">
        <v>74</v>
      </c>
      <c r="G44" s="51">
        <v>201</v>
      </c>
      <c r="H44" s="51">
        <v>390</v>
      </c>
      <c r="I44" s="51">
        <v>347</v>
      </c>
      <c r="J44" s="51">
        <v>158</v>
      </c>
      <c r="K44" s="51">
        <v>14</v>
      </c>
      <c r="L44" s="51">
        <v>11</v>
      </c>
    </row>
    <row r="45" spans="1:12" ht="15.75">
      <c r="A45" s="5" t="s">
        <v>35</v>
      </c>
      <c r="B45" s="11">
        <f t="shared" si="3"/>
        <v>93</v>
      </c>
      <c r="C45" s="51">
        <v>0</v>
      </c>
      <c r="D45" s="51">
        <v>0</v>
      </c>
      <c r="E45" s="51">
        <v>3</v>
      </c>
      <c r="F45" s="51">
        <v>20</v>
      </c>
      <c r="G45" s="51">
        <v>22</v>
      </c>
      <c r="H45" s="51">
        <v>25</v>
      </c>
      <c r="I45" s="51">
        <v>17</v>
      </c>
      <c r="J45" s="51">
        <v>4</v>
      </c>
      <c r="K45" s="51">
        <v>0</v>
      </c>
      <c r="L45" s="51">
        <v>2</v>
      </c>
    </row>
    <row r="46" spans="1:12" ht="15.75">
      <c r="A46" s="5" t="s">
        <v>36</v>
      </c>
      <c r="B46" s="11">
        <f t="shared" si="3"/>
        <v>106</v>
      </c>
      <c r="C46" s="51">
        <v>0</v>
      </c>
      <c r="D46" s="51">
        <v>0</v>
      </c>
      <c r="E46" s="51">
        <v>3</v>
      </c>
      <c r="F46" s="51">
        <v>19</v>
      </c>
      <c r="G46" s="51">
        <v>26</v>
      </c>
      <c r="H46" s="51">
        <v>30</v>
      </c>
      <c r="I46" s="51">
        <v>19</v>
      </c>
      <c r="J46" s="51">
        <v>4</v>
      </c>
      <c r="K46" s="51">
        <v>3</v>
      </c>
      <c r="L46" s="51">
        <v>2</v>
      </c>
    </row>
    <row r="47" spans="1:12" ht="15.75">
      <c r="A47" s="5" t="s">
        <v>37</v>
      </c>
      <c r="B47" s="11">
        <f t="shared" si="3"/>
        <v>240</v>
      </c>
      <c r="C47" s="51">
        <v>0</v>
      </c>
      <c r="D47" s="51">
        <v>2</v>
      </c>
      <c r="E47" s="51">
        <v>8</v>
      </c>
      <c r="F47" s="51">
        <v>37</v>
      </c>
      <c r="G47" s="51">
        <v>41</v>
      </c>
      <c r="H47" s="51">
        <v>77</v>
      </c>
      <c r="I47" s="51">
        <v>53</v>
      </c>
      <c r="J47" s="51">
        <v>16</v>
      </c>
      <c r="K47" s="51">
        <v>2</v>
      </c>
      <c r="L47" s="51">
        <v>4</v>
      </c>
    </row>
    <row r="48" spans="1:12" ht="15.75">
      <c r="A48" s="5" t="s">
        <v>38</v>
      </c>
      <c r="B48" s="11">
        <f t="shared" si="3"/>
        <v>26</v>
      </c>
      <c r="C48" s="51">
        <v>0</v>
      </c>
      <c r="D48" s="51">
        <v>0</v>
      </c>
      <c r="E48" s="51">
        <v>0</v>
      </c>
      <c r="F48" s="51">
        <v>4</v>
      </c>
      <c r="G48" s="51">
        <v>8</v>
      </c>
      <c r="H48" s="51">
        <v>9</v>
      </c>
      <c r="I48" s="51">
        <v>3</v>
      </c>
      <c r="J48" s="51">
        <v>2</v>
      </c>
      <c r="K48" s="51">
        <v>0</v>
      </c>
      <c r="L48" s="51">
        <v>0</v>
      </c>
    </row>
    <row r="49" spans="1:12" ht="15.75">
      <c r="A49" s="5" t="s">
        <v>39</v>
      </c>
      <c r="B49" s="11">
        <f t="shared" si="3"/>
        <v>240</v>
      </c>
      <c r="C49" s="51">
        <v>0</v>
      </c>
      <c r="D49" s="51">
        <v>3</v>
      </c>
      <c r="E49" s="51">
        <v>4</v>
      </c>
      <c r="F49" s="51">
        <v>27</v>
      </c>
      <c r="G49" s="51">
        <v>65</v>
      </c>
      <c r="H49" s="51">
        <v>62</v>
      </c>
      <c r="I49" s="51">
        <v>46</v>
      </c>
      <c r="J49" s="51">
        <v>22</v>
      </c>
      <c r="K49" s="51">
        <v>5</v>
      </c>
      <c r="L49" s="51">
        <v>6</v>
      </c>
    </row>
    <row r="50" spans="1:12" ht="15.75">
      <c r="A50" s="5" t="s">
        <v>40</v>
      </c>
      <c r="B50" s="11">
        <f t="shared" si="3"/>
        <v>17</v>
      </c>
      <c r="C50" s="51">
        <v>0</v>
      </c>
      <c r="D50" s="51">
        <v>0</v>
      </c>
      <c r="E50" s="51">
        <v>0</v>
      </c>
      <c r="F50" s="51">
        <v>5</v>
      </c>
      <c r="G50" s="51">
        <v>4</v>
      </c>
      <c r="H50" s="51">
        <v>2</v>
      </c>
      <c r="I50" s="51">
        <v>4</v>
      </c>
      <c r="J50" s="51">
        <v>0</v>
      </c>
      <c r="K50" s="51">
        <v>0</v>
      </c>
      <c r="L50" s="51">
        <v>2</v>
      </c>
    </row>
    <row r="51" spans="1:12" ht="15.75">
      <c r="A51" s="5" t="s">
        <v>41</v>
      </c>
      <c r="B51" s="11">
        <f t="shared" si="3"/>
        <v>57</v>
      </c>
      <c r="C51" s="51">
        <v>0</v>
      </c>
      <c r="D51" s="51">
        <v>3</v>
      </c>
      <c r="E51" s="51">
        <v>0</v>
      </c>
      <c r="F51" s="51">
        <v>16</v>
      </c>
      <c r="G51" s="51">
        <v>19</v>
      </c>
      <c r="H51" s="51">
        <v>11</v>
      </c>
      <c r="I51" s="51">
        <v>6</v>
      </c>
      <c r="J51" s="51">
        <v>1</v>
      </c>
      <c r="K51" s="51">
        <v>0</v>
      </c>
      <c r="L51" s="51">
        <v>1</v>
      </c>
    </row>
    <row r="52" spans="1:12" ht="15.75">
      <c r="A52" s="5" t="s">
        <v>42</v>
      </c>
      <c r="B52" s="11">
        <f t="shared" si="3"/>
        <v>14</v>
      </c>
      <c r="C52" s="51">
        <v>0</v>
      </c>
      <c r="D52" s="51">
        <v>1</v>
      </c>
      <c r="E52" s="51">
        <v>0</v>
      </c>
      <c r="F52" s="51">
        <v>1</v>
      </c>
      <c r="G52" s="51">
        <v>1</v>
      </c>
      <c r="H52" s="51">
        <v>8</v>
      </c>
      <c r="I52" s="51">
        <v>2</v>
      </c>
      <c r="J52" s="51">
        <v>1</v>
      </c>
      <c r="K52" s="51">
        <v>0</v>
      </c>
      <c r="L52" s="51">
        <v>0</v>
      </c>
    </row>
    <row r="53" spans="1:12" ht="15.75">
      <c r="A53" s="5" t="s">
        <v>43</v>
      </c>
      <c r="B53" s="11">
        <f t="shared" si="3"/>
        <v>33</v>
      </c>
      <c r="C53" s="51">
        <v>0</v>
      </c>
      <c r="D53" s="51">
        <v>0</v>
      </c>
      <c r="E53" s="51">
        <v>0</v>
      </c>
      <c r="F53" s="51">
        <v>5</v>
      </c>
      <c r="G53" s="51">
        <v>6</v>
      </c>
      <c r="H53" s="51">
        <v>13</v>
      </c>
      <c r="I53" s="51">
        <v>6</v>
      </c>
      <c r="J53" s="51">
        <v>3</v>
      </c>
      <c r="K53" s="51">
        <v>0</v>
      </c>
      <c r="L53" s="51">
        <v>0</v>
      </c>
    </row>
    <row r="54" spans="1:12" ht="15.75">
      <c r="A54" s="5" t="s">
        <v>44</v>
      </c>
      <c r="B54" s="11">
        <f t="shared" si="3"/>
        <v>53</v>
      </c>
      <c r="C54" s="51">
        <v>0</v>
      </c>
      <c r="D54" s="51">
        <v>0</v>
      </c>
      <c r="E54" s="51">
        <v>0</v>
      </c>
      <c r="F54" s="51">
        <v>7</v>
      </c>
      <c r="G54" s="51">
        <v>13</v>
      </c>
      <c r="H54" s="51">
        <v>19</v>
      </c>
      <c r="I54" s="51">
        <v>11</v>
      </c>
      <c r="J54" s="51">
        <v>3</v>
      </c>
      <c r="K54" s="51">
        <v>0</v>
      </c>
      <c r="L54" s="51">
        <v>0</v>
      </c>
    </row>
    <row r="55" spans="1:12" ht="15.75">
      <c r="A55" s="5" t="s">
        <v>45</v>
      </c>
      <c r="B55" s="11">
        <f t="shared" si="3"/>
        <v>114</v>
      </c>
      <c r="C55" s="51">
        <v>0</v>
      </c>
      <c r="D55" s="51">
        <v>3</v>
      </c>
      <c r="E55" s="51">
        <v>1</v>
      </c>
      <c r="F55" s="51">
        <v>19</v>
      </c>
      <c r="G55" s="51">
        <v>14</v>
      </c>
      <c r="H55" s="51">
        <v>33</v>
      </c>
      <c r="I55" s="51">
        <v>31</v>
      </c>
      <c r="J55" s="51">
        <v>10</v>
      </c>
      <c r="K55" s="51">
        <v>2</v>
      </c>
      <c r="L55" s="51">
        <v>1</v>
      </c>
    </row>
    <row r="56" spans="1:12" ht="15.75">
      <c r="A56" s="5" t="s">
        <v>46</v>
      </c>
      <c r="B56" s="11">
        <f t="shared" si="3"/>
        <v>30</v>
      </c>
      <c r="C56" s="51">
        <v>0</v>
      </c>
      <c r="D56" s="51">
        <v>0</v>
      </c>
      <c r="E56" s="51">
        <v>2</v>
      </c>
      <c r="F56" s="51">
        <v>5</v>
      </c>
      <c r="G56" s="51">
        <v>9</v>
      </c>
      <c r="H56" s="51">
        <v>7</v>
      </c>
      <c r="I56" s="51">
        <v>4</v>
      </c>
      <c r="J56" s="51">
        <v>1</v>
      </c>
      <c r="K56" s="51">
        <v>0</v>
      </c>
      <c r="L56" s="51">
        <v>2</v>
      </c>
    </row>
    <row r="57" spans="1:12" ht="15.75">
      <c r="A57" s="5" t="s">
        <v>47</v>
      </c>
      <c r="B57" s="11">
        <f t="shared" si="3"/>
        <v>58</v>
      </c>
      <c r="C57" s="51">
        <v>0</v>
      </c>
      <c r="D57" s="51">
        <v>0</v>
      </c>
      <c r="E57" s="51">
        <v>1</v>
      </c>
      <c r="F57" s="51">
        <v>11</v>
      </c>
      <c r="G57" s="51">
        <v>14</v>
      </c>
      <c r="H57" s="51">
        <v>13</v>
      </c>
      <c r="I57" s="51">
        <v>11</v>
      </c>
      <c r="J57" s="51">
        <v>5</v>
      </c>
      <c r="K57" s="51">
        <v>0</v>
      </c>
      <c r="L57" s="51">
        <v>3</v>
      </c>
    </row>
    <row r="58" spans="1:12" ht="15.75">
      <c r="A58" s="5" t="s">
        <v>48</v>
      </c>
      <c r="B58" s="11">
        <f t="shared" si="3"/>
        <v>126</v>
      </c>
      <c r="C58" s="51">
        <v>0</v>
      </c>
      <c r="D58" s="51">
        <v>0</v>
      </c>
      <c r="E58" s="51">
        <v>3</v>
      </c>
      <c r="F58" s="51">
        <v>14</v>
      </c>
      <c r="G58" s="51">
        <v>25</v>
      </c>
      <c r="H58" s="51">
        <v>43</v>
      </c>
      <c r="I58" s="51">
        <v>31</v>
      </c>
      <c r="J58" s="51">
        <v>6</v>
      </c>
      <c r="K58" s="51">
        <v>0</v>
      </c>
      <c r="L58" s="51">
        <v>4</v>
      </c>
    </row>
    <row r="59" spans="1:12" ht="15.75">
      <c r="A59" s="5" t="s">
        <v>49</v>
      </c>
      <c r="B59" s="11">
        <f t="shared" si="3"/>
        <v>12</v>
      </c>
      <c r="C59" s="51">
        <v>0</v>
      </c>
      <c r="D59" s="51">
        <v>0</v>
      </c>
      <c r="E59" s="51">
        <v>0</v>
      </c>
      <c r="F59" s="51">
        <v>3</v>
      </c>
      <c r="G59" s="51">
        <v>4</v>
      </c>
      <c r="H59" s="51">
        <v>2</v>
      </c>
      <c r="I59" s="51">
        <v>2</v>
      </c>
      <c r="J59" s="51">
        <v>1</v>
      </c>
      <c r="K59" s="51">
        <v>0</v>
      </c>
      <c r="L59" s="51">
        <v>0</v>
      </c>
    </row>
    <row r="60" spans="1:12" ht="15.75">
      <c r="A60" s="5" t="s">
        <v>50</v>
      </c>
      <c r="B60" s="11">
        <f t="shared" si="3"/>
        <v>3</v>
      </c>
      <c r="C60" s="51">
        <v>0</v>
      </c>
      <c r="D60" s="51">
        <v>0</v>
      </c>
      <c r="E60" s="51">
        <v>0</v>
      </c>
      <c r="F60" s="51">
        <v>1</v>
      </c>
      <c r="G60" s="51">
        <v>1</v>
      </c>
      <c r="H60" s="51">
        <v>0</v>
      </c>
      <c r="I60" s="51">
        <v>1</v>
      </c>
      <c r="J60" s="51">
        <v>0</v>
      </c>
      <c r="K60" s="51">
        <v>0</v>
      </c>
      <c r="L60" s="51">
        <v>0</v>
      </c>
    </row>
    <row r="61" spans="1:12" ht="15.75">
      <c r="A61" s="5" t="s">
        <v>51</v>
      </c>
      <c r="B61" s="11">
        <f aca="true" t="shared" si="4" ref="B61:B73">SUM(C61:L61)</f>
        <v>4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3</v>
      </c>
      <c r="I61" s="51">
        <v>1</v>
      </c>
      <c r="J61" s="51">
        <v>0</v>
      </c>
      <c r="K61" s="51">
        <v>0</v>
      </c>
      <c r="L61" s="51">
        <v>0</v>
      </c>
    </row>
    <row r="62" spans="1:12" ht="15.75">
      <c r="A62" s="5" t="s">
        <v>52</v>
      </c>
      <c r="B62" s="11">
        <f t="shared" si="4"/>
        <v>33</v>
      </c>
      <c r="C62" s="51">
        <v>0</v>
      </c>
      <c r="D62" s="51">
        <v>0</v>
      </c>
      <c r="E62" s="51">
        <v>3</v>
      </c>
      <c r="F62" s="51">
        <v>5</v>
      </c>
      <c r="G62" s="51">
        <v>8</v>
      </c>
      <c r="H62" s="51">
        <v>11</v>
      </c>
      <c r="I62" s="51">
        <v>4</v>
      </c>
      <c r="J62" s="51">
        <v>1</v>
      </c>
      <c r="K62" s="51">
        <v>0</v>
      </c>
      <c r="L62" s="51">
        <v>1</v>
      </c>
    </row>
    <row r="63" spans="1:12" ht="15.75">
      <c r="A63" s="5" t="s">
        <v>53</v>
      </c>
      <c r="B63" s="11">
        <f t="shared" si="4"/>
        <v>666</v>
      </c>
      <c r="C63" s="51">
        <v>0</v>
      </c>
      <c r="D63" s="51">
        <v>8</v>
      </c>
      <c r="E63" s="51">
        <v>17</v>
      </c>
      <c r="F63" s="51">
        <v>51</v>
      </c>
      <c r="G63" s="51">
        <v>127</v>
      </c>
      <c r="H63" s="51">
        <v>194</v>
      </c>
      <c r="I63" s="51">
        <v>177</v>
      </c>
      <c r="J63" s="51">
        <v>72</v>
      </c>
      <c r="K63" s="51">
        <v>13</v>
      </c>
      <c r="L63" s="51">
        <v>7</v>
      </c>
    </row>
    <row r="64" spans="1:12" ht="15.75">
      <c r="A64" s="5" t="s">
        <v>54</v>
      </c>
      <c r="B64" s="11">
        <f t="shared" si="4"/>
        <v>52</v>
      </c>
      <c r="C64" s="51">
        <v>0</v>
      </c>
      <c r="D64" s="51">
        <v>0</v>
      </c>
      <c r="E64" s="51">
        <v>2</v>
      </c>
      <c r="F64" s="51">
        <v>7</v>
      </c>
      <c r="G64" s="51">
        <v>12</v>
      </c>
      <c r="H64" s="51">
        <v>20</v>
      </c>
      <c r="I64" s="51">
        <v>6</v>
      </c>
      <c r="J64" s="51">
        <v>4</v>
      </c>
      <c r="K64" s="51">
        <v>0</v>
      </c>
      <c r="L64" s="51">
        <v>1</v>
      </c>
    </row>
    <row r="65" spans="1:12" ht="15.75">
      <c r="A65" s="5" t="s">
        <v>55</v>
      </c>
      <c r="B65" s="11">
        <f t="shared" si="4"/>
        <v>19</v>
      </c>
      <c r="C65" s="51">
        <v>0</v>
      </c>
      <c r="D65" s="51">
        <v>0</v>
      </c>
      <c r="E65" s="51">
        <v>0</v>
      </c>
      <c r="F65" s="51">
        <v>0</v>
      </c>
      <c r="G65" s="51">
        <v>5</v>
      </c>
      <c r="H65" s="51">
        <v>4</v>
      </c>
      <c r="I65" s="51">
        <v>6</v>
      </c>
      <c r="J65" s="51">
        <v>3</v>
      </c>
      <c r="K65" s="51">
        <v>0</v>
      </c>
      <c r="L65" s="51">
        <v>1</v>
      </c>
    </row>
    <row r="66" spans="1:12" ht="15.75">
      <c r="A66" s="5" t="s">
        <v>56</v>
      </c>
      <c r="B66" s="11">
        <f t="shared" si="4"/>
        <v>36</v>
      </c>
      <c r="C66" s="51">
        <v>0</v>
      </c>
      <c r="D66" s="51">
        <v>0</v>
      </c>
      <c r="E66" s="51">
        <v>1</v>
      </c>
      <c r="F66" s="51">
        <v>4</v>
      </c>
      <c r="G66" s="51">
        <v>8</v>
      </c>
      <c r="H66" s="51">
        <v>11</v>
      </c>
      <c r="I66" s="51">
        <v>8</v>
      </c>
      <c r="J66" s="51">
        <v>4</v>
      </c>
      <c r="K66" s="51">
        <v>0</v>
      </c>
      <c r="L66" s="51">
        <v>0</v>
      </c>
    </row>
    <row r="67" spans="1:12" ht="15.75">
      <c r="A67" s="5" t="s">
        <v>57</v>
      </c>
      <c r="B67" s="11">
        <f t="shared" si="4"/>
        <v>36</v>
      </c>
      <c r="C67" s="51">
        <v>0</v>
      </c>
      <c r="D67" s="51">
        <v>0</v>
      </c>
      <c r="E67" s="51">
        <v>0</v>
      </c>
      <c r="F67" s="51">
        <v>5</v>
      </c>
      <c r="G67" s="51">
        <v>5</v>
      </c>
      <c r="H67" s="51">
        <v>9</v>
      </c>
      <c r="I67" s="51">
        <v>8</v>
      </c>
      <c r="J67" s="51">
        <v>6</v>
      </c>
      <c r="K67" s="51">
        <v>3</v>
      </c>
      <c r="L67" s="51">
        <v>0</v>
      </c>
    </row>
    <row r="68" spans="1:12" ht="15.75">
      <c r="A68" s="5" t="s">
        <v>58</v>
      </c>
      <c r="B68" s="11">
        <f t="shared" si="4"/>
        <v>36</v>
      </c>
      <c r="C68" s="51">
        <v>0</v>
      </c>
      <c r="D68" s="51">
        <v>0</v>
      </c>
      <c r="E68" s="51">
        <v>1</v>
      </c>
      <c r="F68" s="51">
        <v>7</v>
      </c>
      <c r="G68" s="51">
        <v>10</v>
      </c>
      <c r="H68" s="51">
        <v>12</v>
      </c>
      <c r="I68" s="51">
        <v>5</v>
      </c>
      <c r="J68" s="51">
        <v>1</v>
      </c>
      <c r="K68" s="51">
        <v>0</v>
      </c>
      <c r="L68" s="51">
        <v>0</v>
      </c>
    </row>
    <row r="69" spans="1:12" ht="15.75">
      <c r="A69" s="5" t="s">
        <v>59</v>
      </c>
      <c r="B69" s="11">
        <f t="shared" si="4"/>
        <v>16</v>
      </c>
      <c r="C69" s="51">
        <v>0</v>
      </c>
      <c r="D69" s="51">
        <v>0</v>
      </c>
      <c r="E69" s="51">
        <v>0</v>
      </c>
      <c r="F69" s="51">
        <v>5</v>
      </c>
      <c r="G69" s="51">
        <v>6</v>
      </c>
      <c r="H69" s="51">
        <v>2</v>
      </c>
      <c r="I69" s="51">
        <v>3</v>
      </c>
      <c r="J69" s="51">
        <v>0</v>
      </c>
      <c r="K69" s="51">
        <v>0</v>
      </c>
      <c r="L69" s="51">
        <v>0</v>
      </c>
    </row>
    <row r="70" spans="1:12" ht="15.75">
      <c r="A70" s="5" t="s">
        <v>60</v>
      </c>
      <c r="B70" s="11">
        <f t="shared" si="4"/>
        <v>14</v>
      </c>
      <c r="C70" s="51">
        <v>0</v>
      </c>
      <c r="D70" s="51">
        <v>1</v>
      </c>
      <c r="E70" s="51">
        <v>0</v>
      </c>
      <c r="F70" s="51">
        <v>1</v>
      </c>
      <c r="G70" s="51">
        <v>4</v>
      </c>
      <c r="H70" s="51">
        <v>5</v>
      </c>
      <c r="I70" s="51">
        <v>2</v>
      </c>
      <c r="J70" s="51">
        <v>1</v>
      </c>
      <c r="K70" s="51">
        <v>0</v>
      </c>
      <c r="L70" s="51">
        <v>0</v>
      </c>
    </row>
    <row r="71" spans="1:12" ht="15.75">
      <c r="A71" s="5" t="s">
        <v>61</v>
      </c>
      <c r="B71" s="11">
        <f t="shared" si="4"/>
        <v>354</v>
      </c>
      <c r="C71" s="51">
        <v>0</v>
      </c>
      <c r="D71" s="51">
        <v>1</v>
      </c>
      <c r="E71" s="51">
        <v>10</v>
      </c>
      <c r="F71" s="51">
        <v>35</v>
      </c>
      <c r="G71" s="51">
        <v>63</v>
      </c>
      <c r="H71" s="51">
        <v>107</v>
      </c>
      <c r="I71" s="51">
        <v>83</v>
      </c>
      <c r="J71" s="51">
        <v>47</v>
      </c>
      <c r="K71" s="51">
        <v>6</v>
      </c>
      <c r="L71" s="51">
        <v>2</v>
      </c>
    </row>
    <row r="72" spans="1:12" ht="15.75">
      <c r="A72" s="5" t="s">
        <v>62</v>
      </c>
      <c r="B72" s="11">
        <f t="shared" si="4"/>
        <v>8</v>
      </c>
      <c r="C72" s="51">
        <v>0</v>
      </c>
      <c r="D72" s="51">
        <v>0</v>
      </c>
      <c r="E72" s="51">
        <v>2</v>
      </c>
      <c r="F72" s="51">
        <v>1</v>
      </c>
      <c r="G72" s="51">
        <v>1</v>
      </c>
      <c r="H72" s="51">
        <v>1</v>
      </c>
      <c r="I72" s="51">
        <v>2</v>
      </c>
      <c r="J72" s="51">
        <v>1</v>
      </c>
      <c r="K72" s="51">
        <v>0</v>
      </c>
      <c r="L72" s="51">
        <v>0</v>
      </c>
    </row>
    <row r="73" spans="1:12" ht="15.75">
      <c r="A73" s="15" t="s">
        <v>63</v>
      </c>
      <c r="B73" s="11">
        <f t="shared" si="4"/>
        <v>1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1</v>
      </c>
      <c r="J73" s="51">
        <v>0</v>
      </c>
      <c r="K73" s="51">
        <v>0</v>
      </c>
      <c r="L73" s="51">
        <v>0</v>
      </c>
    </row>
    <row r="74" spans="1:12" ht="15.75">
      <c r="A74" s="14"/>
      <c r="B74" s="1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2" ht="15.75">
      <c r="A75" s="14" t="s">
        <v>73</v>
      </c>
      <c r="B75" s="12"/>
    </row>
    <row r="76" spans="1:2" ht="15.75">
      <c r="A76" s="14"/>
      <c r="B76" s="12"/>
    </row>
    <row r="77" spans="1:2" ht="15.75">
      <c r="A77" s="59" t="s">
        <v>116</v>
      </c>
      <c r="B77" s="12"/>
    </row>
  </sheetData>
  <sheetProtection/>
  <mergeCells count="1">
    <mergeCell ref="C4:L4"/>
  </mergeCells>
  <hyperlinks>
    <hyperlink ref="A77" r:id="rId1" display="SOURCE:  New York State Department of Health, https://www.health.ny.gov/statistics/vital_statistics/vs_reports_tables_list.htm (last viewed August 13, 2019)."/>
  </hyperlinks>
  <printOptions/>
  <pageMargins left="0.7" right="0.7" top="0.75" bottom="0.75" header="0.3" footer="0.3"/>
  <pageSetup fitToHeight="2" fitToWidth="1" horizontalDpi="600" verticalDpi="600" orientation="landscape" scale="7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showGridLines="0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14.6640625" style="1" customWidth="1"/>
    <col min="2" max="10" width="11.4453125" style="2" customWidth="1"/>
    <col min="11" max="11" width="8.6640625" style="2" customWidth="1"/>
    <col min="12" max="12" width="10.3359375" style="2" customWidth="1"/>
    <col min="13" max="13" width="4.99609375" style="1" customWidth="1"/>
    <col min="14" max="16384" width="11.4453125" style="1" customWidth="1"/>
  </cols>
  <sheetData>
    <row r="1" spans="1:17" ht="20.25">
      <c r="A1" s="19" t="s">
        <v>74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</row>
    <row r="2" spans="1:17" ht="20.25">
      <c r="A2" s="20" t="s">
        <v>76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  <c r="M4" s="5"/>
      <c r="N4" s="5"/>
      <c r="O4" s="5"/>
      <c r="P4" s="5"/>
      <c r="Q4" s="5"/>
    </row>
    <row r="5" spans="1:17" ht="29.25">
      <c r="A5" s="9" t="s">
        <v>0</v>
      </c>
      <c r="B5" s="10" t="s">
        <v>64</v>
      </c>
      <c r="C5" s="55" t="s">
        <v>98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  <c r="M5" s="5"/>
      <c r="N5" s="5"/>
      <c r="O5" s="5"/>
      <c r="P5" s="5"/>
      <c r="Q5" s="5"/>
    </row>
    <row r="6" spans="1:17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.75">
      <c r="A7" s="5" t="s">
        <v>1</v>
      </c>
      <c r="B7" s="11">
        <f>+B9+B16</f>
        <v>15475</v>
      </c>
      <c r="C7" s="11">
        <f aca="true" t="shared" si="0" ref="C7:L7">+C9+C16</f>
        <v>10</v>
      </c>
      <c r="D7" s="11">
        <f t="shared" si="0"/>
        <v>168</v>
      </c>
      <c r="E7" s="11">
        <f t="shared" si="0"/>
        <v>381</v>
      </c>
      <c r="F7" s="11">
        <f t="shared" si="0"/>
        <v>2092</v>
      </c>
      <c r="G7" s="11">
        <f t="shared" si="0"/>
        <v>3202</v>
      </c>
      <c r="H7" s="11">
        <f t="shared" si="0"/>
        <v>4140</v>
      </c>
      <c r="I7" s="11">
        <f t="shared" si="0"/>
        <v>3521</v>
      </c>
      <c r="J7" s="11">
        <f t="shared" si="0"/>
        <v>1689</v>
      </c>
      <c r="K7" s="11">
        <f t="shared" si="0"/>
        <v>196</v>
      </c>
      <c r="L7" s="11">
        <f t="shared" si="0"/>
        <v>76</v>
      </c>
      <c r="M7" s="12"/>
      <c r="N7" s="5"/>
      <c r="O7" s="5"/>
      <c r="P7" s="5"/>
      <c r="Q7" s="5"/>
    </row>
    <row r="8" spans="1:17" ht="15.75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2"/>
      <c r="N8" s="5"/>
      <c r="O8" s="5"/>
      <c r="P8" s="5"/>
      <c r="Q8" s="5"/>
    </row>
    <row r="9" spans="1:17" ht="15.75">
      <c r="A9" s="5" t="s">
        <v>2</v>
      </c>
      <c r="B9" s="11">
        <f>SUM(B10:B14)</f>
        <v>10624</v>
      </c>
      <c r="C9" s="11">
        <f aca="true" t="shared" si="1" ref="C9:L9">SUM(C10:C14)</f>
        <v>8</v>
      </c>
      <c r="D9" s="11">
        <f t="shared" si="1"/>
        <v>130</v>
      </c>
      <c r="E9" s="11">
        <f t="shared" si="1"/>
        <v>266</v>
      </c>
      <c r="F9" s="11">
        <f t="shared" si="1"/>
        <v>1494</v>
      </c>
      <c r="G9" s="11">
        <f t="shared" si="1"/>
        <v>2171</v>
      </c>
      <c r="H9" s="11">
        <f t="shared" si="1"/>
        <v>2737</v>
      </c>
      <c r="I9" s="11">
        <f t="shared" si="1"/>
        <v>2425</v>
      </c>
      <c r="J9" s="11">
        <f t="shared" si="1"/>
        <v>1244</v>
      </c>
      <c r="K9" s="11">
        <f t="shared" si="1"/>
        <v>143</v>
      </c>
      <c r="L9" s="11">
        <f t="shared" si="1"/>
        <v>6</v>
      </c>
      <c r="M9" s="12"/>
      <c r="N9" s="5"/>
      <c r="O9" s="5"/>
      <c r="P9" s="5"/>
      <c r="Q9" s="5"/>
    </row>
    <row r="10" spans="1:17" ht="15.75">
      <c r="A10" s="5" t="s">
        <v>3</v>
      </c>
      <c r="B10" s="11">
        <f>SUM(C10:L10)</f>
        <v>1970</v>
      </c>
      <c r="C10" s="51">
        <v>4</v>
      </c>
      <c r="D10" s="51">
        <v>46</v>
      </c>
      <c r="E10" s="51">
        <v>71</v>
      </c>
      <c r="F10" s="51">
        <v>393</v>
      </c>
      <c r="G10" s="51">
        <v>433</v>
      </c>
      <c r="H10" s="51">
        <v>484</v>
      </c>
      <c r="I10" s="51">
        <v>344</v>
      </c>
      <c r="J10" s="51">
        <v>177</v>
      </c>
      <c r="K10" s="51">
        <v>18</v>
      </c>
      <c r="L10" s="51">
        <v>0</v>
      </c>
      <c r="M10" s="12"/>
      <c r="N10" s="5"/>
      <c r="O10" s="5"/>
      <c r="P10" s="5"/>
      <c r="Q10" s="5"/>
    </row>
    <row r="11" spans="1:17" ht="15.75">
      <c r="A11" s="5" t="s">
        <v>4</v>
      </c>
      <c r="B11" s="11">
        <f>SUM(C11:L11)</f>
        <v>3625</v>
      </c>
      <c r="C11" s="51">
        <v>1</v>
      </c>
      <c r="D11" s="51">
        <v>34</v>
      </c>
      <c r="E11" s="51">
        <v>98</v>
      </c>
      <c r="F11" s="51">
        <v>558</v>
      </c>
      <c r="G11" s="51">
        <v>736</v>
      </c>
      <c r="H11" s="51">
        <v>880</v>
      </c>
      <c r="I11" s="51">
        <v>813</v>
      </c>
      <c r="J11" s="51">
        <v>460</v>
      </c>
      <c r="K11" s="51">
        <v>44</v>
      </c>
      <c r="L11" s="51">
        <v>1</v>
      </c>
      <c r="M11" s="12"/>
      <c r="N11" s="5"/>
      <c r="O11" s="5"/>
      <c r="P11" s="5"/>
      <c r="Q11" s="5"/>
    </row>
    <row r="12" spans="1:17" ht="15.75">
      <c r="A12" s="5" t="s">
        <v>5</v>
      </c>
      <c r="B12" s="11">
        <f>SUM(C12:L12)</f>
        <v>1842</v>
      </c>
      <c r="C12" s="51">
        <v>0</v>
      </c>
      <c r="D12" s="51">
        <v>20</v>
      </c>
      <c r="E12" s="51">
        <v>34</v>
      </c>
      <c r="F12" s="51">
        <v>189</v>
      </c>
      <c r="G12" s="51">
        <v>297</v>
      </c>
      <c r="H12" s="51">
        <v>497</v>
      </c>
      <c r="I12" s="51">
        <v>520</v>
      </c>
      <c r="J12" s="51">
        <v>252</v>
      </c>
      <c r="K12" s="51">
        <v>33</v>
      </c>
      <c r="L12" s="51">
        <v>0</v>
      </c>
      <c r="M12" s="12"/>
      <c r="N12" s="5"/>
      <c r="O12" s="5"/>
      <c r="P12" s="5"/>
      <c r="Q12" s="5"/>
    </row>
    <row r="13" spans="1:17" ht="16.5" customHeight="1">
      <c r="A13" s="5" t="s">
        <v>6</v>
      </c>
      <c r="B13" s="11">
        <f>SUM(C13:L13)</f>
        <v>2634</v>
      </c>
      <c r="C13" s="51">
        <v>2</v>
      </c>
      <c r="D13" s="51">
        <v>20</v>
      </c>
      <c r="E13" s="51">
        <v>48</v>
      </c>
      <c r="F13" s="51">
        <v>298</v>
      </c>
      <c r="G13" s="51">
        <v>586</v>
      </c>
      <c r="H13" s="51">
        <v>716</v>
      </c>
      <c r="I13" s="51">
        <v>622</v>
      </c>
      <c r="J13" s="51">
        <v>295</v>
      </c>
      <c r="K13" s="51">
        <v>42</v>
      </c>
      <c r="L13" s="51">
        <v>5</v>
      </c>
      <c r="M13" s="12"/>
      <c r="N13" s="5"/>
      <c r="O13" s="5"/>
      <c r="P13" s="5"/>
      <c r="Q13" s="5"/>
    </row>
    <row r="14" spans="1:17" ht="15.75">
      <c r="A14" s="5" t="s">
        <v>7</v>
      </c>
      <c r="B14" s="11">
        <f>SUM(C14:L14)</f>
        <v>553</v>
      </c>
      <c r="C14" s="51">
        <v>1</v>
      </c>
      <c r="D14" s="51">
        <v>10</v>
      </c>
      <c r="E14" s="51">
        <v>15</v>
      </c>
      <c r="F14" s="51">
        <v>56</v>
      </c>
      <c r="G14" s="51">
        <v>119</v>
      </c>
      <c r="H14" s="51">
        <v>160</v>
      </c>
      <c r="I14" s="51">
        <v>126</v>
      </c>
      <c r="J14" s="51">
        <v>60</v>
      </c>
      <c r="K14" s="51">
        <v>6</v>
      </c>
      <c r="L14" s="51">
        <v>0</v>
      </c>
      <c r="M14" s="12"/>
      <c r="N14" s="5"/>
      <c r="O14" s="5"/>
      <c r="P14" s="5"/>
      <c r="Q14" s="5"/>
    </row>
    <row r="15" spans="1:17" ht="15.75">
      <c r="A15" s="5"/>
      <c r="B15" s="1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12"/>
      <c r="N15" s="5"/>
      <c r="O15" s="5"/>
      <c r="P15" s="5"/>
      <c r="Q15" s="5"/>
    </row>
    <row r="16" spans="1:17" ht="15.75">
      <c r="A16" s="5" t="s">
        <v>8</v>
      </c>
      <c r="B16" s="11">
        <f>SUM(B17:B73)-B31</f>
        <v>4851</v>
      </c>
      <c r="C16" s="11">
        <f aca="true" t="shared" si="2" ref="C16:L16">SUM(C17:C73)-C31</f>
        <v>2</v>
      </c>
      <c r="D16" s="11">
        <f t="shared" si="2"/>
        <v>38</v>
      </c>
      <c r="E16" s="11">
        <f t="shared" si="2"/>
        <v>115</v>
      </c>
      <c r="F16" s="11">
        <f t="shared" si="2"/>
        <v>598</v>
      </c>
      <c r="G16" s="11">
        <f t="shared" si="2"/>
        <v>1031</v>
      </c>
      <c r="H16" s="11">
        <f t="shared" si="2"/>
        <v>1403</v>
      </c>
      <c r="I16" s="11">
        <f t="shared" si="2"/>
        <v>1096</v>
      </c>
      <c r="J16" s="11">
        <f t="shared" si="2"/>
        <v>445</v>
      </c>
      <c r="K16" s="11">
        <f t="shared" si="2"/>
        <v>53</v>
      </c>
      <c r="L16" s="11">
        <f t="shared" si="2"/>
        <v>70</v>
      </c>
      <c r="M16" s="12"/>
      <c r="N16" s="5"/>
      <c r="O16" s="5"/>
      <c r="P16" s="5"/>
      <c r="Q16" s="5"/>
    </row>
    <row r="17" spans="1:17" ht="15.75">
      <c r="A17" s="5" t="s">
        <v>9</v>
      </c>
      <c r="B17" s="11">
        <f aca="true" t="shared" si="3" ref="B17:B59">SUM(C17:L17)</f>
        <v>150</v>
      </c>
      <c r="C17" s="51">
        <v>0</v>
      </c>
      <c r="D17" s="51">
        <v>1</v>
      </c>
      <c r="E17" s="51">
        <v>6</v>
      </c>
      <c r="F17" s="51">
        <v>16</v>
      </c>
      <c r="G17" s="51">
        <v>39</v>
      </c>
      <c r="H17" s="51">
        <v>41</v>
      </c>
      <c r="I17" s="51">
        <v>34</v>
      </c>
      <c r="J17" s="51">
        <v>9</v>
      </c>
      <c r="K17" s="51">
        <v>2</v>
      </c>
      <c r="L17" s="51">
        <v>2</v>
      </c>
      <c r="M17" s="12"/>
      <c r="N17" s="5"/>
      <c r="O17" s="5"/>
      <c r="P17" s="5"/>
      <c r="Q17" s="5"/>
    </row>
    <row r="18" spans="1:17" ht="15.75">
      <c r="A18" s="5" t="s">
        <v>10</v>
      </c>
      <c r="B18" s="11">
        <f t="shared" si="3"/>
        <v>32</v>
      </c>
      <c r="C18" s="51">
        <v>0</v>
      </c>
      <c r="D18" s="51">
        <v>1</v>
      </c>
      <c r="E18" s="51">
        <v>1</v>
      </c>
      <c r="F18" s="51">
        <v>2</v>
      </c>
      <c r="G18" s="51">
        <v>12</v>
      </c>
      <c r="H18" s="51">
        <v>8</v>
      </c>
      <c r="I18" s="51">
        <v>2</v>
      </c>
      <c r="J18" s="51">
        <v>5</v>
      </c>
      <c r="K18" s="51">
        <v>1</v>
      </c>
      <c r="L18" s="51">
        <v>0</v>
      </c>
      <c r="M18" s="12"/>
      <c r="N18" s="5"/>
      <c r="O18" s="5"/>
      <c r="P18" s="5"/>
      <c r="Q18" s="5"/>
    </row>
    <row r="19" spans="1:17" ht="15.75">
      <c r="A19" s="5" t="s">
        <v>11</v>
      </c>
      <c r="B19" s="11">
        <f t="shared" si="3"/>
        <v>106</v>
      </c>
      <c r="C19" s="51">
        <v>0</v>
      </c>
      <c r="D19" s="51">
        <v>2</v>
      </c>
      <c r="E19" s="51">
        <v>1</v>
      </c>
      <c r="F19" s="51">
        <v>19</v>
      </c>
      <c r="G19" s="51">
        <v>26</v>
      </c>
      <c r="H19" s="51">
        <v>32</v>
      </c>
      <c r="I19" s="51">
        <v>22</v>
      </c>
      <c r="J19" s="51">
        <v>3</v>
      </c>
      <c r="K19" s="51">
        <v>1</v>
      </c>
      <c r="L19" s="51">
        <v>0</v>
      </c>
      <c r="M19" s="12"/>
      <c r="N19" s="5"/>
      <c r="O19" s="5"/>
      <c r="P19" s="5"/>
      <c r="Q19" s="5"/>
    </row>
    <row r="20" spans="1:17" ht="16.5" customHeight="1">
      <c r="A20" s="5" t="s">
        <v>12</v>
      </c>
      <c r="B20" s="11">
        <f t="shared" si="3"/>
        <v>52</v>
      </c>
      <c r="C20" s="51">
        <v>0</v>
      </c>
      <c r="D20" s="51">
        <v>2</v>
      </c>
      <c r="E20" s="51">
        <v>3</v>
      </c>
      <c r="F20" s="51">
        <v>18</v>
      </c>
      <c r="G20" s="51">
        <v>12</v>
      </c>
      <c r="H20" s="51">
        <v>8</v>
      </c>
      <c r="I20" s="51">
        <v>7</v>
      </c>
      <c r="J20" s="51">
        <v>2</v>
      </c>
      <c r="K20" s="51">
        <v>0</v>
      </c>
      <c r="L20" s="51">
        <v>0</v>
      </c>
      <c r="M20" s="12"/>
      <c r="N20" s="5"/>
      <c r="O20" s="5"/>
      <c r="P20" s="5"/>
      <c r="Q20" s="5"/>
    </row>
    <row r="21" spans="1:17" ht="15.75">
      <c r="A21" s="5" t="s">
        <v>13</v>
      </c>
      <c r="B21" s="11">
        <f t="shared" si="3"/>
        <v>18</v>
      </c>
      <c r="C21" s="51">
        <v>0</v>
      </c>
      <c r="D21" s="51">
        <v>0</v>
      </c>
      <c r="E21" s="51">
        <v>0</v>
      </c>
      <c r="F21" s="51">
        <v>1</v>
      </c>
      <c r="G21" s="51">
        <v>3</v>
      </c>
      <c r="H21" s="51">
        <v>8</v>
      </c>
      <c r="I21" s="51">
        <v>3</v>
      </c>
      <c r="J21" s="51">
        <v>1</v>
      </c>
      <c r="K21" s="51">
        <v>1</v>
      </c>
      <c r="L21" s="51">
        <v>1</v>
      </c>
      <c r="M21" s="12"/>
      <c r="N21" s="5"/>
      <c r="O21" s="5"/>
      <c r="P21" s="5"/>
      <c r="Q21" s="5"/>
    </row>
    <row r="22" spans="1:17" ht="15.75">
      <c r="A22" s="5" t="s">
        <v>14</v>
      </c>
      <c r="B22" s="11">
        <f t="shared" si="3"/>
        <v>50</v>
      </c>
      <c r="C22" s="51">
        <v>0</v>
      </c>
      <c r="D22" s="51">
        <v>4</v>
      </c>
      <c r="E22" s="51">
        <v>3</v>
      </c>
      <c r="F22" s="51">
        <v>16</v>
      </c>
      <c r="G22" s="51">
        <v>8</v>
      </c>
      <c r="H22" s="51">
        <v>9</v>
      </c>
      <c r="I22" s="51">
        <v>5</v>
      </c>
      <c r="J22" s="51">
        <v>5</v>
      </c>
      <c r="K22" s="51">
        <v>0</v>
      </c>
      <c r="L22" s="51">
        <v>0</v>
      </c>
      <c r="M22" s="12"/>
      <c r="N22" s="5"/>
      <c r="O22" s="5"/>
      <c r="P22" s="5"/>
      <c r="Q22" s="5"/>
    </row>
    <row r="23" spans="1:17" ht="15.75">
      <c r="A23" s="5" t="s">
        <v>15</v>
      </c>
      <c r="B23" s="11">
        <f t="shared" si="3"/>
        <v>9</v>
      </c>
      <c r="C23" s="51">
        <v>0</v>
      </c>
      <c r="D23" s="51">
        <v>0</v>
      </c>
      <c r="E23" s="51">
        <v>1</v>
      </c>
      <c r="F23" s="51">
        <v>2</v>
      </c>
      <c r="G23" s="51">
        <v>3</v>
      </c>
      <c r="H23" s="51">
        <v>2</v>
      </c>
      <c r="I23" s="51">
        <v>1</v>
      </c>
      <c r="J23" s="51">
        <v>0</v>
      </c>
      <c r="K23" s="51">
        <v>0</v>
      </c>
      <c r="L23" s="51">
        <v>0</v>
      </c>
      <c r="M23" s="12"/>
      <c r="N23" s="5"/>
      <c r="O23" s="5"/>
      <c r="P23" s="5"/>
      <c r="Q23" s="5"/>
    </row>
    <row r="24" spans="1:17" ht="15.75">
      <c r="A24" s="5" t="s">
        <v>16</v>
      </c>
      <c r="B24" s="11">
        <f t="shared" si="3"/>
        <v>18</v>
      </c>
      <c r="C24" s="51">
        <v>0</v>
      </c>
      <c r="D24" s="51">
        <v>0</v>
      </c>
      <c r="E24" s="51">
        <v>1</v>
      </c>
      <c r="F24" s="51">
        <v>4</v>
      </c>
      <c r="G24" s="51">
        <v>8</v>
      </c>
      <c r="H24" s="51">
        <v>1</v>
      </c>
      <c r="I24" s="51">
        <v>2</v>
      </c>
      <c r="J24" s="51">
        <v>1</v>
      </c>
      <c r="K24" s="51">
        <v>0</v>
      </c>
      <c r="L24" s="51">
        <v>1</v>
      </c>
      <c r="M24" s="12"/>
      <c r="N24" s="5"/>
      <c r="O24" s="5"/>
      <c r="P24" s="5"/>
      <c r="Q24" s="5"/>
    </row>
    <row r="25" spans="1:17" ht="15.75">
      <c r="A25" s="5" t="s">
        <v>17</v>
      </c>
      <c r="B25" s="11">
        <f t="shared" si="3"/>
        <v>32</v>
      </c>
      <c r="C25" s="51">
        <v>0</v>
      </c>
      <c r="D25" s="51">
        <v>0</v>
      </c>
      <c r="E25" s="51">
        <v>0</v>
      </c>
      <c r="F25" s="51">
        <v>6</v>
      </c>
      <c r="G25" s="51">
        <v>10</v>
      </c>
      <c r="H25" s="51">
        <v>8</v>
      </c>
      <c r="I25" s="51">
        <v>6</v>
      </c>
      <c r="J25" s="51">
        <v>1</v>
      </c>
      <c r="K25" s="51">
        <v>0</v>
      </c>
      <c r="L25" s="51">
        <v>1</v>
      </c>
      <c r="M25" s="12"/>
      <c r="N25" s="5"/>
      <c r="O25" s="5"/>
      <c r="P25" s="5"/>
      <c r="Q25" s="5"/>
    </row>
    <row r="26" spans="1:17" ht="15.75">
      <c r="A26" s="5" t="s">
        <v>18</v>
      </c>
      <c r="B26" s="11">
        <f t="shared" si="3"/>
        <v>12</v>
      </c>
      <c r="C26" s="51">
        <v>0</v>
      </c>
      <c r="D26" s="51">
        <v>0</v>
      </c>
      <c r="E26" s="51">
        <v>0</v>
      </c>
      <c r="F26" s="51">
        <v>2</v>
      </c>
      <c r="G26" s="51">
        <v>4</v>
      </c>
      <c r="H26" s="51">
        <v>1</v>
      </c>
      <c r="I26" s="51">
        <v>3</v>
      </c>
      <c r="J26" s="51">
        <v>1</v>
      </c>
      <c r="K26" s="51">
        <v>0</v>
      </c>
      <c r="L26" s="51">
        <v>1</v>
      </c>
      <c r="M26" s="12"/>
      <c r="N26" s="5"/>
      <c r="O26" s="5"/>
      <c r="P26" s="5"/>
      <c r="Q26" s="5"/>
    </row>
    <row r="27" spans="1:17" ht="15.75">
      <c r="A27" s="5" t="s">
        <v>19</v>
      </c>
      <c r="B27" s="11">
        <f t="shared" si="3"/>
        <v>6</v>
      </c>
      <c r="C27" s="51">
        <v>0</v>
      </c>
      <c r="D27" s="51">
        <v>0</v>
      </c>
      <c r="E27" s="51">
        <v>0</v>
      </c>
      <c r="F27" s="51">
        <v>0</v>
      </c>
      <c r="G27" s="51">
        <v>3</v>
      </c>
      <c r="H27" s="51">
        <v>3</v>
      </c>
      <c r="I27" s="51">
        <v>0</v>
      </c>
      <c r="J27" s="51">
        <v>0</v>
      </c>
      <c r="K27" s="51">
        <v>0</v>
      </c>
      <c r="L27" s="51">
        <v>0</v>
      </c>
      <c r="M27" s="12"/>
      <c r="N27" s="5"/>
      <c r="O27" s="5"/>
      <c r="P27" s="5"/>
      <c r="Q27" s="5"/>
    </row>
    <row r="28" spans="1:17" ht="15.75">
      <c r="A28" s="5" t="s">
        <v>20</v>
      </c>
      <c r="B28" s="11">
        <f t="shared" si="3"/>
        <v>8</v>
      </c>
      <c r="C28" s="51">
        <v>0</v>
      </c>
      <c r="D28" s="51">
        <v>0</v>
      </c>
      <c r="E28" s="51">
        <v>0</v>
      </c>
      <c r="F28" s="51">
        <v>1</v>
      </c>
      <c r="G28" s="51">
        <v>3</v>
      </c>
      <c r="H28" s="51">
        <v>1</v>
      </c>
      <c r="I28" s="51">
        <v>3</v>
      </c>
      <c r="J28" s="51">
        <v>0</v>
      </c>
      <c r="K28" s="51">
        <v>0</v>
      </c>
      <c r="L28" s="51">
        <v>0</v>
      </c>
      <c r="M28" s="12"/>
      <c r="N28" s="5"/>
      <c r="O28" s="5"/>
      <c r="P28" s="5"/>
      <c r="Q28" s="5"/>
    </row>
    <row r="29" spans="1:17" ht="15.75">
      <c r="A29" s="5" t="s">
        <v>21</v>
      </c>
      <c r="B29" s="11">
        <f t="shared" si="3"/>
        <v>30</v>
      </c>
      <c r="C29" s="51">
        <v>0</v>
      </c>
      <c r="D29" s="51">
        <v>0</v>
      </c>
      <c r="E29" s="51">
        <v>0</v>
      </c>
      <c r="F29" s="51">
        <v>1</v>
      </c>
      <c r="G29" s="51">
        <v>5</v>
      </c>
      <c r="H29" s="51">
        <v>9</v>
      </c>
      <c r="I29" s="51">
        <v>8</v>
      </c>
      <c r="J29" s="51">
        <v>6</v>
      </c>
      <c r="K29" s="51">
        <v>0</v>
      </c>
      <c r="L29" s="51">
        <v>1</v>
      </c>
      <c r="M29" s="12"/>
      <c r="N29" s="5"/>
      <c r="O29" s="5"/>
      <c r="P29" s="5"/>
      <c r="Q29" s="5"/>
    </row>
    <row r="30" spans="1:17" ht="15.75">
      <c r="A30" s="5" t="s">
        <v>22</v>
      </c>
      <c r="B30" s="11">
        <f t="shared" si="3"/>
        <v>378</v>
      </c>
      <c r="C30" s="51">
        <v>0</v>
      </c>
      <c r="D30" s="51">
        <v>4</v>
      </c>
      <c r="E30" s="51">
        <v>11</v>
      </c>
      <c r="F30" s="51">
        <v>48</v>
      </c>
      <c r="G30" s="51">
        <v>89</v>
      </c>
      <c r="H30" s="51">
        <v>117</v>
      </c>
      <c r="I30" s="51">
        <v>73</v>
      </c>
      <c r="J30" s="51">
        <v>33</v>
      </c>
      <c r="K30" s="51">
        <v>1</v>
      </c>
      <c r="L30" s="51">
        <v>2</v>
      </c>
      <c r="M30" s="12"/>
      <c r="N30" s="5"/>
      <c r="O30" s="5"/>
      <c r="P30" s="5"/>
      <c r="Q30" s="5"/>
    </row>
    <row r="31" spans="1:17" ht="17.25">
      <c r="A31" s="5" t="s">
        <v>80</v>
      </c>
      <c r="B31" s="11">
        <f t="shared" si="3"/>
        <v>4</v>
      </c>
      <c r="C31" s="51">
        <v>0</v>
      </c>
      <c r="D31" s="51">
        <v>0</v>
      </c>
      <c r="E31" s="51">
        <v>0</v>
      </c>
      <c r="F31" s="51">
        <v>1</v>
      </c>
      <c r="G31" s="51">
        <v>1</v>
      </c>
      <c r="H31" s="51">
        <v>1</v>
      </c>
      <c r="I31" s="51">
        <v>0</v>
      </c>
      <c r="J31" s="51">
        <v>0</v>
      </c>
      <c r="K31" s="51">
        <v>1</v>
      </c>
      <c r="L31" s="51">
        <v>0</v>
      </c>
      <c r="M31" s="12"/>
      <c r="N31" s="5"/>
      <c r="O31" s="5"/>
      <c r="P31" s="5"/>
      <c r="Q31" s="5"/>
    </row>
    <row r="32" spans="1:17" ht="15.75">
      <c r="A32" s="5" t="s">
        <v>23</v>
      </c>
      <c r="B32" s="11">
        <f t="shared" si="3"/>
        <v>12</v>
      </c>
      <c r="C32" s="51">
        <v>0</v>
      </c>
      <c r="D32" s="51">
        <v>0</v>
      </c>
      <c r="E32" s="51">
        <v>0</v>
      </c>
      <c r="F32" s="51">
        <v>4</v>
      </c>
      <c r="G32" s="51">
        <v>4</v>
      </c>
      <c r="H32" s="51">
        <v>2</v>
      </c>
      <c r="I32" s="51">
        <v>2</v>
      </c>
      <c r="J32" s="51">
        <v>0</v>
      </c>
      <c r="K32" s="51">
        <v>0</v>
      </c>
      <c r="L32" s="51">
        <v>0</v>
      </c>
      <c r="M32" s="12"/>
      <c r="N32" s="5"/>
      <c r="O32" s="5"/>
      <c r="P32" s="5"/>
      <c r="Q32" s="5"/>
    </row>
    <row r="33" spans="1:17" ht="15.75">
      <c r="A33" s="5" t="s">
        <v>24</v>
      </c>
      <c r="B33" s="11">
        <f t="shared" si="3"/>
        <v>12</v>
      </c>
      <c r="C33" s="51">
        <v>0</v>
      </c>
      <c r="D33" s="51">
        <v>2</v>
      </c>
      <c r="E33" s="51">
        <v>0</v>
      </c>
      <c r="F33" s="51">
        <v>1</v>
      </c>
      <c r="G33" s="51">
        <v>2</v>
      </c>
      <c r="H33" s="51">
        <v>3</v>
      </c>
      <c r="I33" s="51">
        <v>0</v>
      </c>
      <c r="J33" s="51">
        <v>0</v>
      </c>
      <c r="K33" s="51">
        <v>0</v>
      </c>
      <c r="L33" s="51">
        <v>4</v>
      </c>
      <c r="M33" s="12"/>
      <c r="N33" s="5"/>
      <c r="O33" s="5"/>
      <c r="P33" s="5"/>
      <c r="Q33" s="5"/>
    </row>
    <row r="34" spans="1:17" ht="15.75">
      <c r="A34" s="5" t="s">
        <v>25</v>
      </c>
      <c r="B34" s="11">
        <f t="shared" si="3"/>
        <v>29</v>
      </c>
      <c r="C34" s="51">
        <v>0</v>
      </c>
      <c r="D34" s="51">
        <v>0</v>
      </c>
      <c r="E34" s="51">
        <v>1</v>
      </c>
      <c r="F34" s="51">
        <v>6</v>
      </c>
      <c r="G34" s="51">
        <v>5</v>
      </c>
      <c r="H34" s="51">
        <v>9</v>
      </c>
      <c r="I34" s="51">
        <v>4</v>
      </c>
      <c r="J34" s="51">
        <v>1</v>
      </c>
      <c r="K34" s="51">
        <v>1</v>
      </c>
      <c r="L34" s="51">
        <v>2</v>
      </c>
      <c r="M34" s="12"/>
      <c r="N34" s="5"/>
      <c r="O34" s="5"/>
      <c r="P34" s="5"/>
      <c r="Q34" s="5"/>
    </row>
    <row r="35" spans="1:17" ht="15.75">
      <c r="A35" s="5" t="s">
        <v>26</v>
      </c>
      <c r="B35" s="11">
        <f t="shared" si="3"/>
        <v>13</v>
      </c>
      <c r="C35" s="51">
        <v>0</v>
      </c>
      <c r="D35" s="51">
        <v>0</v>
      </c>
      <c r="E35" s="51">
        <v>0</v>
      </c>
      <c r="F35" s="51">
        <v>5</v>
      </c>
      <c r="G35" s="51">
        <v>2</v>
      </c>
      <c r="H35" s="51">
        <v>1</v>
      </c>
      <c r="I35" s="51">
        <v>5</v>
      </c>
      <c r="J35" s="51">
        <v>0</v>
      </c>
      <c r="K35" s="51">
        <v>0</v>
      </c>
      <c r="L35" s="51">
        <v>0</v>
      </c>
      <c r="M35" s="12"/>
      <c r="N35" s="5"/>
      <c r="O35" s="5"/>
      <c r="P35" s="5"/>
      <c r="Q35" s="5"/>
    </row>
    <row r="36" spans="1:17" ht="17.25">
      <c r="A36" s="5" t="s">
        <v>81</v>
      </c>
      <c r="B36" s="11">
        <f t="shared" si="3"/>
        <v>4</v>
      </c>
      <c r="C36" s="51">
        <v>0</v>
      </c>
      <c r="D36" s="51">
        <v>0</v>
      </c>
      <c r="E36" s="51">
        <v>0</v>
      </c>
      <c r="F36" s="51">
        <v>1</v>
      </c>
      <c r="G36" s="51">
        <v>1</v>
      </c>
      <c r="H36" s="51">
        <v>1</v>
      </c>
      <c r="I36" s="51">
        <v>0</v>
      </c>
      <c r="J36" s="51">
        <v>0</v>
      </c>
      <c r="K36" s="51">
        <v>1</v>
      </c>
      <c r="L36" s="51">
        <v>0</v>
      </c>
      <c r="M36" s="12"/>
      <c r="N36" s="5"/>
      <c r="O36" s="5"/>
      <c r="P36" s="5"/>
      <c r="Q36" s="5"/>
    </row>
    <row r="37" spans="1:17" ht="15.75">
      <c r="A37" s="5" t="s">
        <v>27</v>
      </c>
      <c r="B37" s="11">
        <f t="shared" si="3"/>
        <v>14</v>
      </c>
      <c r="C37" s="51">
        <v>0</v>
      </c>
      <c r="D37" s="51">
        <v>0</v>
      </c>
      <c r="E37" s="51">
        <v>1</v>
      </c>
      <c r="F37" s="51">
        <v>2</v>
      </c>
      <c r="G37" s="51">
        <v>4</v>
      </c>
      <c r="H37" s="51">
        <v>4</v>
      </c>
      <c r="I37" s="51">
        <v>3</v>
      </c>
      <c r="J37" s="51">
        <v>0</v>
      </c>
      <c r="K37" s="51">
        <v>0</v>
      </c>
      <c r="L37" s="51">
        <v>0</v>
      </c>
      <c r="M37" s="12"/>
      <c r="N37" s="5"/>
      <c r="O37" s="5"/>
      <c r="P37" s="5"/>
      <c r="Q37" s="5"/>
    </row>
    <row r="38" spans="1:17" ht="15.75">
      <c r="A38" s="5" t="s">
        <v>28</v>
      </c>
      <c r="B38" s="11">
        <f t="shared" si="3"/>
        <v>97</v>
      </c>
      <c r="C38" s="51">
        <v>0</v>
      </c>
      <c r="D38" s="51">
        <v>0</v>
      </c>
      <c r="E38" s="51">
        <v>4</v>
      </c>
      <c r="F38" s="51">
        <v>23</v>
      </c>
      <c r="G38" s="51">
        <v>33</v>
      </c>
      <c r="H38" s="51">
        <v>21</v>
      </c>
      <c r="I38" s="51">
        <v>11</v>
      </c>
      <c r="J38" s="51">
        <v>3</v>
      </c>
      <c r="K38" s="51">
        <v>0</v>
      </c>
      <c r="L38" s="51">
        <v>2</v>
      </c>
      <c r="M38" s="12"/>
      <c r="N38" s="5"/>
      <c r="O38" s="5"/>
      <c r="P38" s="5"/>
      <c r="Q38" s="5"/>
    </row>
    <row r="39" spans="1:17" ht="15.75">
      <c r="A39" s="5" t="s">
        <v>29</v>
      </c>
      <c r="B39" s="11">
        <f t="shared" si="3"/>
        <v>12</v>
      </c>
      <c r="C39" s="51">
        <v>0</v>
      </c>
      <c r="D39" s="51">
        <v>0</v>
      </c>
      <c r="E39" s="51">
        <v>0</v>
      </c>
      <c r="F39" s="51">
        <v>2</v>
      </c>
      <c r="G39" s="51">
        <v>4</v>
      </c>
      <c r="H39" s="51">
        <v>3</v>
      </c>
      <c r="I39" s="51">
        <v>1</v>
      </c>
      <c r="J39" s="51">
        <v>2</v>
      </c>
      <c r="K39" s="51">
        <v>0</v>
      </c>
      <c r="L39" s="51">
        <v>0</v>
      </c>
      <c r="M39" s="12"/>
      <c r="N39" s="5"/>
      <c r="O39" s="5"/>
      <c r="P39" s="5"/>
      <c r="Q39" s="5"/>
    </row>
    <row r="40" spans="1:17" ht="15.75">
      <c r="A40" s="5" t="s">
        <v>30</v>
      </c>
      <c r="B40" s="11">
        <f t="shared" si="3"/>
        <v>24</v>
      </c>
      <c r="C40" s="51">
        <v>0</v>
      </c>
      <c r="D40" s="51">
        <v>0</v>
      </c>
      <c r="E40" s="51">
        <v>1</v>
      </c>
      <c r="F40" s="51">
        <v>4</v>
      </c>
      <c r="G40" s="51">
        <v>9</v>
      </c>
      <c r="H40" s="51">
        <v>4</v>
      </c>
      <c r="I40" s="51">
        <v>4</v>
      </c>
      <c r="J40" s="51">
        <v>2</v>
      </c>
      <c r="K40" s="51">
        <v>0</v>
      </c>
      <c r="L40" s="51">
        <v>0</v>
      </c>
      <c r="M40" s="12"/>
      <c r="N40" s="5"/>
      <c r="O40" s="5"/>
      <c r="P40" s="5"/>
      <c r="Q40" s="5"/>
    </row>
    <row r="41" spans="1:17" ht="15.75">
      <c r="A41" s="5" t="s">
        <v>31</v>
      </c>
      <c r="B41" s="11">
        <f t="shared" si="3"/>
        <v>28</v>
      </c>
      <c r="C41" s="51">
        <v>0</v>
      </c>
      <c r="D41" s="51">
        <v>0</v>
      </c>
      <c r="E41" s="51">
        <v>1</v>
      </c>
      <c r="F41" s="51">
        <v>5</v>
      </c>
      <c r="G41" s="51">
        <v>8</v>
      </c>
      <c r="H41" s="51">
        <v>6</v>
      </c>
      <c r="I41" s="51">
        <v>4</v>
      </c>
      <c r="J41" s="51">
        <v>3</v>
      </c>
      <c r="K41" s="51">
        <v>0</v>
      </c>
      <c r="L41" s="51">
        <v>1</v>
      </c>
      <c r="M41" s="12"/>
      <c r="N41" s="5"/>
      <c r="O41" s="5"/>
      <c r="P41" s="5"/>
      <c r="Q41" s="5"/>
    </row>
    <row r="42" spans="1:17" ht="15.75">
      <c r="A42" s="5" t="s">
        <v>32</v>
      </c>
      <c r="B42" s="11">
        <f t="shared" si="3"/>
        <v>279</v>
      </c>
      <c r="C42" s="51">
        <v>0</v>
      </c>
      <c r="D42" s="51">
        <v>2</v>
      </c>
      <c r="E42" s="51">
        <v>8</v>
      </c>
      <c r="F42" s="51">
        <v>49</v>
      </c>
      <c r="G42" s="51">
        <v>73</v>
      </c>
      <c r="H42" s="51">
        <v>83</v>
      </c>
      <c r="I42" s="51">
        <v>38</v>
      </c>
      <c r="J42" s="51">
        <v>16</v>
      </c>
      <c r="K42" s="51">
        <v>4</v>
      </c>
      <c r="L42" s="51">
        <v>6</v>
      </c>
      <c r="M42" s="12"/>
      <c r="N42" s="5"/>
      <c r="O42" s="5"/>
      <c r="P42" s="5"/>
      <c r="Q42" s="5"/>
    </row>
    <row r="43" spans="1:17" ht="15.75">
      <c r="A43" s="5" t="s">
        <v>33</v>
      </c>
      <c r="B43" s="11">
        <f t="shared" si="3"/>
        <v>22</v>
      </c>
      <c r="C43" s="51">
        <v>0</v>
      </c>
      <c r="D43" s="51">
        <v>0</v>
      </c>
      <c r="E43" s="51">
        <v>1</v>
      </c>
      <c r="F43" s="51">
        <v>3</v>
      </c>
      <c r="G43" s="51">
        <v>7</v>
      </c>
      <c r="H43" s="51">
        <v>3</v>
      </c>
      <c r="I43" s="51">
        <v>2</v>
      </c>
      <c r="J43" s="51">
        <v>1</v>
      </c>
      <c r="K43" s="51">
        <v>0</v>
      </c>
      <c r="L43" s="51">
        <v>5</v>
      </c>
      <c r="M43" s="12"/>
      <c r="N43" s="5"/>
      <c r="O43" s="5"/>
      <c r="P43" s="5"/>
      <c r="Q43" s="5"/>
    </row>
    <row r="44" spans="1:17" ht="15.75">
      <c r="A44" s="5" t="s">
        <v>34</v>
      </c>
      <c r="B44" s="11">
        <f t="shared" si="3"/>
        <v>1106</v>
      </c>
      <c r="C44" s="51">
        <v>1</v>
      </c>
      <c r="D44" s="51">
        <v>7</v>
      </c>
      <c r="E44" s="51">
        <v>18</v>
      </c>
      <c r="F44" s="51">
        <v>61</v>
      </c>
      <c r="G44" s="51">
        <v>183</v>
      </c>
      <c r="H44" s="51">
        <v>350</v>
      </c>
      <c r="I44" s="51">
        <v>323</v>
      </c>
      <c r="J44" s="51">
        <v>132</v>
      </c>
      <c r="K44" s="51">
        <v>22</v>
      </c>
      <c r="L44" s="51">
        <v>9</v>
      </c>
      <c r="M44" s="12"/>
      <c r="N44" s="5"/>
      <c r="O44" s="5"/>
      <c r="P44" s="5"/>
      <c r="Q44" s="5"/>
    </row>
    <row r="45" spans="1:17" ht="15.75">
      <c r="A45" s="5" t="s">
        <v>35</v>
      </c>
      <c r="B45" s="11">
        <f t="shared" si="3"/>
        <v>82</v>
      </c>
      <c r="C45" s="51">
        <v>0</v>
      </c>
      <c r="D45" s="51">
        <v>2</v>
      </c>
      <c r="E45" s="51">
        <v>2</v>
      </c>
      <c r="F45" s="51">
        <v>16</v>
      </c>
      <c r="G45" s="51">
        <v>19</v>
      </c>
      <c r="H45" s="51">
        <v>18</v>
      </c>
      <c r="I45" s="51">
        <v>19</v>
      </c>
      <c r="J45" s="51">
        <v>5</v>
      </c>
      <c r="K45" s="51">
        <v>0</v>
      </c>
      <c r="L45" s="51">
        <v>1</v>
      </c>
      <c r="M45" s="12"/>
      <c r="N45" s="5"/>
      <c r="O45" s="5"/>
      <c r="P45" s="5"/>
      <c r="Q45" s="5"/>
    </row>
    <row r="46" spans="1:17" ht="15.75">
      <c r="A46" s="5" t="s">
        <v>36</v>
      </c>
      <c r="B46" s="11">
        <f t="shared" si="3"/>
        <v>86</v>
      </c>
      <c r="C46" s="51">
        <v>0</v>
      </c>
      <c r="D46" s="51">
        <v>0</v>
      </c>
      <c r="E46" s="51">
        <v>4</v>
      </c>
      <c r="F46" s="51">
        <v>19</v>
      </c>
      <c r="G46" s="51">
        <v>22</v>
      </c>
      <c r="H46" s="51">
        <v>26</v>
      </c>
      <c r="I46" s="51">
        <v>13</v>
      </c>
      <c r="J46" s="51">
        <v>1</v>
      </c>
      <c r="K46" s="51">
        <v>0</v>
      </c>
      <c r="L46" s="51">
        <v>1</v>
      </c>
      <c r="M46" s="12"/>
      <c r="N46" s="5"/>
      <c r="O46" s="5"/>
      <c r="P46" s="5"/>
      <c r="Q46" s="5"/>
    </row>
    <row r="47" spans="1:17" ht="15.75">
      <c r="A47" s="5" t="s">
        <v>37</v>
      </c>
      <c r="B47" s="11">
        <f t="shared" si="3"/>
        <v>246</v>
      </c>
      <c r="C47" s="51">
        <v>0</v>
      </c>
      <c r="D47" s="51">
        <v>2</v>
      </c>
      <c r="E47" s="51">
        <v>7</v>
      </c>
      <c r="F47" s="51">
        <v>35</v>
      </c>
      <c r="G47" s="51">
        <v>65</v>
      </c>
      <c r="H47" s="51">
        <v>75</v>
      </c>
      <c r="I47" s="51">
        <v>44</v>
      </c>
      <c r="J47" s="51">
        <v>14</v>
      </c>
      <c r="K47" s="51">
        <v>0</v>
      </c>
      <c r="L47" s="51">
        <v>4</v>
      </c>
      <c r="M47" s="12"/>
      <c r="N47" s="5"/>
      <c r="O47" s="5"/>
      <c r="P47" s="5"/>
      <c r="Q47" s="5"/>
    </row>
    <row r="48" spans="1:17" ht="15.75">
      <c r="A48" s="5" t="s">
        <v>38</v>
      </c>
      <c r="B48" s="11">
        <f t="shared" si="3"/>
        <v>26</v>
      </c>
      <c r="C48" s="51">
        <v>0</v>
      </c>
      <c r="D48" s="51">
        <v>0</v>
      </c>
      <c r="E48" s="51">
        <v>1</v>
      </c>
      <c r="F48" s="51">
        <v>4</v>
      </c>
      <c r="G48" s="51">
        <v>8</v>
      </c>
      <c r="H48" s="51">
        <v>9</v>
      </c>
      <c r="I48" s="51">
        <v>4</v>
      </c>
      <c r="J48" s="51">
        <v>0</v>
      </c>
      <c r="K48" s="51">
        <v>0</v>
      </c>
      <c r="L48" s="51">
        <v>0</v>
      </c>
      <c r="M48" s="12"/>
      <c r="N48" s="5"/>
      <c r="O48" s="5"/>
      <c r="P48" s="5"/>
      <c r="Q48" s="5"/>
    </row>
    <row r="49" spans="1:17" ht="15.75">
      <c r="A49" s="5" t="s">
        <v>39</v>
      </c>
      <c r="B49" s="11">
        <f t="shared" si="3"/>
        <v>192</v>
      </c>
      <c r="C49" s="51">
        <v>0</v>
      </c>
      <c r="D49" s="51">
        <v>0</v>
      </c>
      <c r="E49" s="51">
        <v>3</v>
      </c>
      <c r="F49" s="51">
        <v>37</v>
      </c>
      <c r="G49" s="51">
        <v>47</v>
      </c>
      <c r="H49" s="51">
        <v>42</v>
      </c>
      <c r="I49" s="51">
        <v>32</v>
      </c>
      <c r="J49" s="51">
        <v>24</v>
      </c>
      <c r="K49" s="51">
        <v>5</v>
      </c>
      <c r="L49" s="51">
        <v>2</v>
      </c>
      <c r="M49" s="12"/>
      <c r="N49" s="5"/>
      <c r="O49" s="5"/>
      <c r="P49" s="5"/>
      <c r="Q49" s="5"/>
    </row>
    <row r="50" spans="1:17" ht="15.75">
      <c r="A50" s="5" t="s">
        <v>40</v>
      </c>
      <c r="B50" s="11">
        <f t="shared" si="3"/>
        <v>11</v>
      </c>
      <c r="C50" s="51">
        <v>0</v>
      </c>
      <c r="D50" s="51">
        <v>0</v>
      </c>
      <c r="E50" s="51">
        <v>0</v>
      </c>
      <c r="F50" s="51">
        <v>4</v>
      </c>
      <c r="G50" s="51">
        <v>1</v>
      </c>
      <c r="H50" s="51">
        <v>2</v>
      </c>
      <c r="I50" s="51">
        <v>3</v>
      </c>
      <c r="J50" s="51">
        <v>0</v>
      </c>
      <c r="K50" s="51">
        <v>0</v>
      </c>
      <c r="L50" s="51">
        <v>1</v>
      </c>
      <c r="M50" s="12"/>
      <c r="N50" s="5"/>
      <c r="O50" s="5"/>
      <c r="P50" s="5"/>
      <c r="Q50" s="5"/>
    </row>
    <row r="51" spans="1:17" ht="15.75">
      <c r="A51" s="5" t="s">
        <v>41</v>
      </c>
      <c r="B51" s="11">
        <f t="shared" si="3"/>
        <v>61</v>
      </c>
      <c r="C51" s="51">
        <v>0</v>
      </c>
      <c r="D51" s="51">
        <v>0</v>
      </c>
      <c r="E51" s="51">
        <v>4</v>
      </c>
      <c r="F51" s="51">
        <v>14</v>
      </c>
      <c r="G51" s="51">
        <v>16</v>
      </c>
      <c r="H51" s="51">
        <v>15</v>
      </c>
      <c r="I51" s="51">
        <v>10</v>
      </c>
      <c r="J51" s="51">
        <v>1</v>
      </c>
      <c r="K51" s="51">
        <v>0</v>
      </c>
      <c r="L51" s="51">
        <v>1</v>
      </c>
      <c r="M51" s="12"/>
      <c r="N51" s="5"/>
      <c r="O51" s="5"/>
      <c r="P51" s="5"/>
      <c r="Q51" s="5"/>
    </row>
    <row r="52" spans="1:17" ht="15.75">
      <c r="A52" s="5" t="s">
        <v>42</v>
      </c>
      <c r="B52" s="11">
        <f t="shared" si="3"/>
        <v>5</v>
      </c>
      <c r="C52" s="51">
        <v>0</v>
      </c>
      <c r="D52" s="51">
        <v>0</v>
      </c>
      <c r="E52" s="51">
        <v>0</v>
      </c>
      <c r="F52" s="51">
        <v>1</v>
      </c>
      <c r="G52" s="51">
        <v>3</v>
      </c>
      <c r="H52" s="51">
        <v>1</v>
      </c>
      <c r="I52" s="51">
        <v>0</v>
      </c>
      <c r="J52" s="51">
        <v>0</v>
      </c>
      <c r="K52" s="51">
        <v>0</v>
      </c>
      <c r="L52" s="51">
        <v>0</v>
      </c>
      <c r="M52" s="12"/>
      <c r="N52" s="5"/>
      <c r="O52" s="5"/>
      <c r="P52" s="5"/>
      <c r="Q52" s="5"/>
    </row>
    <row r="53" spans="1:17" ht="15.75">
      <c r="A53" s="5" t="s">
        <v>43</v>
      </c>
      <c r="B53" s="11">
        <f t="shared" si="3"/>
        <v>17</v>
      </c>
      <c r="C53" s="51">
        <v>0</v>
      </c>
      <c r="D53" s="51">
        <v>0</v>
      </c>
      <c r="E53" s="51">
        <v>0</v>
      </c>
      <c r="F53" s="51">
        <v>1</v>
      </c>
      <c r="G53" s="51">
        <v>3</v>
      </c>
      <c r="H53" s="51">
        <v>9</v>
      </c>
      <c r="I53" s="51">
        <v>3</v>
      </c>
      <c r="J53" s="51">
        <v>1</v>
      </c>
      <c r="K53" s="51">
        <v>0</v>
      </c>
      <c r="L53" s="51">
        <v>0</v>
      </c>
      <c r="M53" s="12"/>
      <c r="N53" s="5"/>
      <c r="O53" s="5"/>
      <c r="P53" s="5"/>
      <c r="Q53" s="5"/>
    </row>
    <row r="54" spans="1:17" ht="15.75">
      <c r="A54" s="5" t="s">
        <v>44</v>
      </c>
      <c r="B54" s="11">
        <f t="shared" si="3"/>
        <v>40</v>
      </c>
      <c r="C54" s="51">
        <v>0</v>
      </c>
      <c r="D54" s="51">
        <v>0</v>
      </c>
      <c r="E54" s="51">
        <v>1</v>
      </c>
      <c r="F54" s="51">
        <v>6</v>
      </c>
      <c r="G54" s="51">
        <v>11</v>
      </c>
      <c r="H54" s="51">
        <v>11</v>
      </c>
      <c r="I54" s="51">
        <v>7</v>
      </c>
      <c r="J54" s="51">
        <v>4</v>
      </c>
      <c r="K54" s="51">
        <v>0</v>
      </c>
      <c r="L54" s="51">
        <v>0</v>
      </c>
      <c r="M54" s="12"/>
      <c r="N54" s="5"/>
      <c r="O54" s="5"/>
      <c r="P54" s="5"/>
      <c r="Q54" s="5"/>
    </row>
    <row r="55" spans="1:17" ht="15.75">
      <c r="A55" s="5" t="s">
        <v>45</v>
      </c>
      <c r="B55" s="11">
        <f t="shared" si="3"/>
        <v>121</v>
      </c>
      <c r="C55" s="51">
        <v>0</v>
      </c>
      <c r="D55" s="51">
        <v>0</v>
      </c>
      <c r="E55" s="51">
        <v>2</v>
      </c>
      <c r="F55" s="51">
        <v>17</v>
      </c>
      <c r="G55" s="51">
        <v>20</v>
      </c>
      <c r="H55" s="51">
        <v>32</v>
      </c>
      <c r="I55" s="51">
        <v>37</v>
      </c>
      <c r="J55" s="51">
        <v>13</v>
      </c>
      <c r="K55" s="51">
        <v>0</v>
      </c>
      <c r="L55" s="51">
        <v>0</v>
      </c>
      <c r="M55" s="12"/>
      <c r="N55" s="5"/>
      <c r="O55" s="5"/>
      <c r="P55" s="5"/>
      <c r="Q55" s="5"/>
    </row>
    <row r="56" spans="1:17" ht="15.75">
      <c r="A56" s="5" t="s">
        <v>46</v>
      </c>
      <c r="B56" s="11">
        <f t="shared" si="3"/>
        <v>34</v>
      </c>
      <c r="C56" s="51">
        <v>0</v>
      </c>
      <c r="D56" s="51">
        <v>0</v>
      </c>
      <c r="E56" s="51">
        <v>3</v>
      </c>
      <c r="F56" s="51">
        <v>6</v>
      </c>
      <c r="G56" s="51">
        <v>8</v>
      </c>
      <c r="H56" s="51">
        <v>12</v>
      </c>
      <c r="I56" s="51">
        <v>4</v>
      </c>
      <c r="J56" s="51">
        <v>1</v>
      </c>
      <c r="K56" s="51">
        <v>0</v>
      </c>
      <c r="L56" s="51">
        <v>0</v>
      </c>
      <c r="M56" s="12"/>
      <c r="N56" s="5"/>
      <c r="O56" s="5"/>
      <c r="P56" s="5"/>
      <c r="Q56" s="5"/>
    </row>
    <row r="57" spans="1:17" ht="15.75">
      <c r="A57" s="5" t="s">
        <v>47</v>
      </c>
      <c r="B57" s="11">
        <f t="shared" si="3"/>
        <v>79</v>
      </c>
      <c r="C57" s="51">
        <v>0</v>
      </c>
      <c r="D57" s="51">
        <v>0</v>
      </c>
      <c r="E57" s="51">
        <v>3</v>
      </c>
      <c r="F57" s="51">
        <v>11</v>
      </c>
      <c r="G57" s="51">
        <v>13</v>
      </c>
      <c r="H57" s="51">
        <v>22</v>
      </c>
      <c r="I57" s="51">
        <v>19</v>
      </c>
      <c r="J57" s="51">
        <v>8</v>
      </c>
      <c r="K57" s="51">
        <v>1</v>
      </c>
      <c r="L57" s="51">
        <v>2</v>
      </c>
      <c r="M57" s="12"/>
      <c r="N57" s="5"/>
      <c r="O57" s="5"/>
      <c r="P57" s="5"/>
      <c r="Q57" s="5"/>
    </row>
    <row r="58" spans="1:17" ht="15.75">
      <c r="A58" s="5" t="s">
        <v>48</v>
      </c>
      <c r="B58" s="11">
        <f t="shared" si="3"/>
        <v>128</v>
      </c>
      <c r="C58" s="51">
        <v>0</v>
      </c>
      <c r="D58" s="51">
        <v>0</v>
      </c>
      <c r="E58" s="51">
        <v>4</v>
      </c>
      <c r="F58" s="51">
        <v>12</v>
      </c>
      <c r="G58" s="51">
        <v>29</v>
      </c>
      <c r="H58" s="51">
        <v>39</v>
      </c>
      <c r="I58" s="51">
        <v>33</v>
      </c>
      <c r="J58" s="51">
        <v>7</v>
      </c>
      <c r="K58" s="51">
        <v>1</v>
      </c>
      <c r="L58" s="51">
        <v>3</v>
      </c>
      <c r="M58" s="12"/>
      <c r="N58" s="5"/>
      <c r="O58" s="5"/>
      <c r="P58" s="5"/>
      <c r="Q58" s="5"/>
    </row>
    <row r="59" spans="1:17" ht="15.75">
      <c r="A59" s="5" t="s">
        <v>49</v>
      </c>
      <c r="B59" s="11">
        <f t="shared" si="3"/>
        <v>6</v>
      </c>
      <c r="C59" s="51">
        <v>0</v>
      </c>
      <c r="D59" s="51">
        <v>0</v>
      </c>
      <c r="E59" s="51">
        <v>0</v>
      </c>
      <c r="F59" s="51">
        <v>1</v>
      </c>
      <c r="G59" s="51">
        <v>1</v>
      </c>
      <c r="H59" s="51">
        <v>2</v>
      </c>
      <c r="I59" s="51">
        <v>1</v>
      </c>
      <c r="J59" s="51">
        <v>0</v>
      </c>
      <c r="K59" s="51">
        <v>0</v>
      </c>
      <c r="L59" s="51">
        <v>1</v>
      </c>
      <c r="M59" s="12"/>
      <c r="N59" s="5"/>
      <c r="O59" s="5"/>
      <c r="P59" s="5"/>
      <c r="Q59" s="5"/>
    </row>
    <row r="60" spans="1:17" ht="15.75">
      <c r="A60" s="5" t="s">
        <v>50</v>
      </c>
      <c r="B60" s="7" t="s">
        <v>78</v>
      </c>
      <c r="C60" s="7" t="s">
        <v>78</v>
      </c>
      <c r="D60" s="7" t="s">
        <v>78</v>
      </c>
      <c r="E60" s="7" t="s">
        <v>78</v>
      </c>
      <c r="F60" s="7" t="s">
        <v>78</v>
      </c>
      <c r="G60" s="7" t="s">
        <v>78</v>
      </c>
      <c r="H60" s="7" t="s">
        <v>78</v>
      </c>
      <c r="I60" s="7" t="s">
        <v>78</v>
      </c>
      <c r="J60" s="7" t="s">
        <v>78</v>
      </c>
      <c r="K60" s="7" t="s">
        <v>78</v>
      </c>
      <c r="L60" s="7" t="s">
        <v>78</v>
      </c>
      <c r="M60" s="12"/>
      <c r="N60" s="5"/>
      <c r="O60" s="5"/>
      <c r="P60" s="5"/>
      <c r="Q60" s="5"/>
    </row>
    <row r="61" spans="1:17" ht="15.75">
      <c r="A61" s="5" t="s">
        <v>51</v>
      </c>
      <c r="B61" s="11">
        <f aca="true" t="shared" si="4" ref="B61:B73">SUM(C61:L61)</f>
        <v>7</v>
      </c>
      <c r="C61" s="51">
        <v>0</v>
      </c>
      <c r="D61" s="51">
        <v>0</v>
      </c>
      <c r="E61" s="51">
        <v>0</v>
      </c>
      <c r="F61" s="51">
        <v>2</v>
      </c>
      <c r="G61" s="51">
        <v>0</v>
      </c>
      <c r="H61" s="51">
        <v>3</v>
      </c>
      <c r="I61" s="51">
        <v>2</v>
      </c>
      <c r="J61" s="51">
        <v>0</v>
      </c>
      <c r="K61" s="51">
        <v>0</v>
      </c>
      <c r="L61" s="51">
        <v>0</v>
      </c>
      <c r="M61" s="12"/>
      <c r="N61" s="5"/>
      <c r="O61" s="5"/>
      <c r="P61" s="5"/>
      <c r="Q61" s="5"/>
    </row>
    <row r="62" spans="1:17" ht="15.75">
      <c r="A62" s="5" t="s">
        <v>52</v>
      </c>
      <c r="B62" s="11">
        <f t="shared" si="4"/>
        <v>41</v>
      </c>
      <c r="C62" s="51">
        <v>0</v>
      </c>
      <c r="D62" s="51">
        <v>1</v>
      </c>
      <c r="E62" s="51">
        <v>2</v>
      </c>
      <c r="F62" s="51">
        <v>12</v>
      </c>
      <c r="G62" s="51">
        <v>10</v>
      </c>
      <c r="H62" s="51">
        <v>8</v>
      </c>
      <c r="I62" s="51">
        <v>4</v>
      </c>
      <c r="J62" s="51">
        <v>4</v>
      </c>
      <c r="K62" s="51">
        <v>0</v>
      </c>
      <c r="L62" s="51">
        <v>0</v>
      </c>
      <c r="M62" s="12"/>
      <c r="N62" s="5"/>
      <c r="O62" s="5"/>
      <c r="P62" s="5"/>
      <c r="Q62" s="5"/>
    </row>
    <row r="63" spans="1:17" ht="15.75">
      <c r="A63" s="5" t="s">
        <v>53</v>
      </c>
      <c r="B63" s="11">
        <f t="shared" si="4"/>
        <v>643</v>
      </c>
      <c r="C63" s="51">
        <v>1</v>
      </c>
      <c r="D63" s="51">
        <v>3</v>
      </c>
      <c r="E63" s="51">
        <v>7</v>
      </c>
      <c r="F63" s="51">
        <v>49</v>
      </c>
      <c r="G63" s="51">
        <v>114</v>
      </c>
      <c r="H63" s="51">
        <v>177</v>
      </c>
      <c r="I63" s="51">
        <v>194</v>
      </c>
      <c r="J63" s="51">
        <v>84</v>
      </c>
      <c r="K63" s="51">
        <v>7</v>
      </c>
      <c r="L63" s="51">
        <v>7</v>
      </c>
      <c r="M63" s="12"/>
      <c r="N63" s="5"/>
      <c r="O63" s="5"/>
      <c r="P63" s="5"/>
      <c r="Q63" s="5"/>
    </row>
    <row r="64" spans="1:17" ht="15.75">
      <c r="A64" s="5" t="s">
        <v>54</v>
      </c>
      <c r="B64" s="11">
        <f t="shared" si="4"/>
        <v>51</v>
      </c>
      <c r="C64" s="51">
        <v>0</v>
      </c>
      <c r="D64" s="51">
        <v>1</v>
      </c>
      <c r="E64" s="51">
        <v>1</v>
      </c>
      <c r="F64" s="51">
        <v>9</v>
      </c>
      <c r="G64" s="51">
        <v>5</v>
      </c>
      <c r="H64" s="51">
        <v>22</v>
      </c>
      <c r="I64" s="51">
        <v>10</v>
      </c>
      <c r="J64" s="51">
        <v>2</v>
      </c>
      <c r="K64" s="51">
        <v>0</v>
      </c>
      <c r="L64" s="51">
        <v>1</v>
      </c>
      <c r="M64" s="12"/>
      <c r="N64" s="5"/>
      <c r="O64" s="5"/>
      <c r="P64" s="5"/>
      <c r="Q64" s="5"/>
    </row>
    <row r="65" spans="1:17" ht="15.75">
      <c r="A65" s="5" t="s">
        <v>55</v>
      </c>
      <c r="B65" s="11">
        <f t="shared" si="4"/>
        <v>14</v>
      </c>
      <c r="C65" s="51">
        <v>0</v>
      </c>
      <c r="D65" s="51">
        <v>0</v>
      </c>
      <c r="E65" s="51">
        <v>0</v>
      </c>
      <c r="F65" s="51">
        <v>1</v>
      </c>
      <c r="G65" s="51">
        <v>5</v>
      </c>
      <c r="H65" s="51">
        <v>6</v>
      </c>
      <c r="I65" s="51">
        <v>1</v>
      </c>
      <c r="J65" s="51">
        <v>0</v>
      </c>
      <c r="K65" s="51">
        <v>1</v>
      </c>
      <c r="L65" s="51">
        <v>0</v>
      </c>
      <c r="M65" s="12"/>
      <c r="N65" s="5"/>
      <c r="O65" s="5"/>
      <c r="P65" s="5"/>
      <c r="Q65" s="5"/>
    </row>
    <row r="66" spans="1:17" ht="15.75">
      <c r="A66" s="5" t="s">
        <v>56</v>
      </c>
      <c r="B66" s="11">
        <f t="shared" si="4"/>
        <v>56</v>
      </c>
      <c r="C66" s="51">
        <v>0</v>
      </c>
      <c r="D66" s="51">
        <v>0</v>
      </c>
      <c r="E66" s="51">
        <v>1</v>
      </c>
      <c r="F66" s="51">
        <v>3</v>
      </c>
      <c r="G66" s="51">
        <v>11</v>
      </c>
      <c r="H66" s="51">
        <v>24</v>
      </c>
      <c r="I66" s="51">
        <v>9</v>
      </c>
      <c r="J66" s="51">
        <v>5</v>
      </c>
      <c r="K66" s="51">
        <v>2</v>
      </c>
      <c r="L66" s="51">
        <v>1</v>
      </c>
      <c r="M66" s="12"/>
      <c r="N66" s="5"/>
      <c r="O66" s="5"/>
      <c r="P66" s="5"/>
      <c r="Q66" s="5"/>
    </row>
    <row r="67" spans="1:17" ht="15.75">
      <c r="A67" s="5" t="s">
        <v>57</v>
      </c>
      <c r="B67" s="11">
        <f t="shared" si="4"/>
        <v>36</v>
      </c>
      <c r="C67" s="51">
        <v>0</v>
      </c>
      <c r="D67" s="51">
        <v>0</v>
      </c>
      <c r="E67" s="51">
        <v>0</v>
      </c>
      <c r="F67" s="51">
        <v>5</v>
      </c>
      <c r="G67" s="51">
        <v>8</v>
      </c>
      <c r="H67" s="51">
        <v>12</v>
      </c>
      <c r="I67" s="51">
        <v>6</v>
      </c>
      <c r="J67" s="51">
        <v>2</v>
      </c>
      <c r="K67" s="51">
        <v>0</v>
      </c>
      <c r="L67" s="51">
        <v>3</v>
      </c>
      <c r="M67" s="12"/>
      <c r="N67" s="5"/>
      <c r="O67" s="5"/>
      <c r="P67" s="5"/>
      <c r="Q67" s="5"/>
    </row>
    <row r="68" spans="1:17" ht="15.75">
      <c r="A68" s="5" t="s">
        <v>58</v>
      </c>
      <c r="B68" s="11">
        <f t="shared" si="4"/>
        <v>32</v>
      </c>
      <c r="C68" s="51">
        <v>0</v>
      </c>
      <c r="D68" s="51">
        <v>1</v>
      </c>
      <c r="E68" s="51">
        <v>1</v>
      </c>
      <c r="F68" s="51">
        <v>7</v>
      </c>
      <c r="G68" s="51">
        <v>8</v>
      </c>
      <c r="H68" s="51">
        <v>6</v>
      </c>
      <c r="I68" s="51">
        <v>3</v>
      </c>
      <c r="J68" s="51">
        <v>4</v>
      </c>
      <c r="K68" s="51">
        <v>0</v>
      </c>
      <c r="L68" s="51">
        <v>2</v>
      </c>
      <c r="M68" s="12"/>
      <c r="N68" s="5"/>
      <c r="O68" s="5"/>
      <c r="P68" s="5"/>
      <c r="Q68" s="5"/>
    </row>
    <row r="69" spans="1:17" ht="15.75">
      <c r="A69" s="5" t="s">
        <v>59</v>
      </c>
      <c r="B69" s="11">
        <f t="shared" si="4"/>
        <v>28</v>
      </c>
      <c r="C69" s="51">
        <v>0</v>
      </c>
      <c r="D69" s="51">
        <v>0</v>
      </c>
      <c r="E69" s="51">
        <v>0</v>
      </c>
      <c r="F69" s="51">
        <v>5</v>
      </c>
      <c r="G69" s="51">
        <v>7</v>
      </c>
      <c r="H69" s="51">
        <v>13</v>
      </c>
      <c r="I69" s="51">
        <v>3</v>
      </c>
      <c r="J69" s="51">
        <v>0</v>
      </c>
      <c r="K69" s="51">
        <v>0</v>
      </c>
      <c r="L69" s="51">
        <v>0</v>
      </c>
      <c r="M69" s="12"/>
      <c r="N69" s="5"/>
      <c r="O69" s="5"/>
      <c r="P69" s="5"/>
      <c r="Q69" s="5"/>
    </row>
    <row r="70" spans="1:17" ht="15.75">
      <c r="A70" s="5" t="s">
        <v>60</v>
      </c>
      <c r="B70" s="11">
        <f t="shared" si="4"/>
        <v>12</v>
      </c>
      <c r="C70" s="51">
        <v>0</v>
      </c>
      <c r="D70" s="51">
        <v>0</v>
      </c>
      <c r="E70" s="51">
        <v>0</v>
      </c>
      <c r="F70" s="51">
        <v>3</v>
      </c>
      <c r="G70" s="51">
        <v>4</v>
      </c>
      <c r="H70" s="51">
        <v>4</v>
      </c>
      <c r="I70" s="51">
        <v>1</v>
      </c>
      <c r="J70" s="51">
        <v>0</v>
      </c>
      <c r="K70" s="51">
        <v>0</v>
      </c>
      <c r="L70" s="51">
        <v>0</v>
      </c>
      <c r="M70" s="12"/>
      <c r="N70" s="5"/>
      <c r="O70" s="5"/>
      <c r="P70" s="5"/>
      <c r="Q70" s="5"/>
    </row>
    <row r="71" spans="1:17" ht="15.75">
      <c r="A71" s="5" t="s">
        <v>61</v>
      </c>
      <c r="B71" s="11">
        <f t="shared" si="4"/>
        <v>225</v>
      </c>
      <c r="C71" s="51">
        <v>0</v>
      </c>
      <c r="D71" s="51">
        <v>1</v>
      </c>
      <c r="E71" s="51">
        <v>4</v>
      </c>
      <c r="F71" s="51">
        <v>13</v>
      </c>
      <c r="G71" s="51">
        <v>30</v>
      </c>
      <c r="H71" s="51">
        <v>70</v>
      </c>
      <c r="I71" s="51">
        <v>67</v>
      </c>
      <c r="J71" s="51">
        <v>36</v>
      </c>
      <c r="K71" s="51">
        <v>2</v>
      </c>
      <c r="L71" s="51">
        <v>2</v>
      </c>
      <c r="M71" s="12"/>
      <c r="N71" s="5"/>
      <c r="O71" s="5"/>
      <c r="P71" s="5"/>
      <c r="Q71" s="5"/>
    </row>
    <row r="72" spans="1:17" ht="15.75">
      <c r="A72" s="5" t="s">
        <v>62</v>
      </c>
      <c r="B72" s="11">
        <f t="shared" si="4"/>
        <v>13</v>
      </c>
      <c r="C72" s="51">
        <v>0</v>
      </c>
      <c r="D72" s="51">
        <v>0</v>
      </c>
      <c r="E72" s="51">
        <v>3</v>
      </c>
      <c r="F72" s="51">
        <v>2</v>
      </c>
      <c r="G72" s="51">
        <v>2</v>
      </c>
      <c r="H72" s="51">
        <v>4</v>
      </c>
      <c r="I72" s="51">
        <v>1</v>
      </c>
      <c r="J72" s="51">
        <v>1</v>
      </c>
      <c r="K72" s="51">
        <v>0</v>
      </c>
      <c r="L72" s="51">
        <v>0</v>
      </c>
      <c r="M72" s="12"/>
      <c r="N72" s="5"/>
      <c r="O72" s="5"/>
      <c r="P72" s="5"/>
      <c r="Q72" s="5"/>
    </row>
    <row r="73" spans="1:17" ht="15.75">
      <c r="A73" s="15" t="s">
        <v>63</v>
      </c>
      <c r="B73" s="11">
        <f t="shared" si="4"/>
        <v>6</v>
      </c>
      <c r="C73" s="51">
        <v>0</v>
      </c>
      <c r="D73" s="51">
        <v>2</v>
      </c>
      <c r="E73" s="51">
        <v>0</v>
      </c>
      <c r="F73" s="51">
        <v>1</v>
      </c>
      <c r="G73" s="51">
        <v>1</v>
      </c>
      <c r="H73" s="51">
        <v>1</v>
      </c>
      <c r="I73" s="51">
        <v>0</v>
      </c>
      <c r="J73" s="51">
        <v>1</v>
      </c>
      <c r="K73" s="51">
        <v>0</v>
      </c>
      <c r="L73" s="51">
        <v>0</v>
      </c>
      <c r="M73" s="12"/>
      <c r="N73" s="5"/>
      <c r="O73" s="5"/>
      <c r="P73" s="5"/>
      <c r="Q73" s="5"/>
    </row>
    <row r="74" spans="1:17" ht="15.75">
      <c r="A74" s="14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2"/>
      <c r="N74" s="5"/>
      <c r="O74" s="5"/>
      <c r="P74" s="5"/>
      <c r="Q74" s="5"/>
    </row>
    <row r="75" spans="1:17" ht="15.75">
      <c r="A75" s="14" t="s">
        <v>79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2"/>
      <c r="N75" s="5"/>
      <c r="O75" s="5"/>
      <c r="P75" s="5"/>
      <c r="Q75" s="5"/>
    </row>
    <row r="76" spans="1:17" ht="15.75">
      <c r="A76" s="14" t="s">
        <v>73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5"/>
      <c r="O76" s="5"/>
      <c r="P76" s="5"/>
      <c r="Q76" s="5"/>
    </row>
    <row r="77" spans="1:17" ht="15.75">
      <c r="A77" s="14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5"/>
      <c r="O77" s="5"/>
      <c r="P77" s="5"/>
      <c r="Q77" s="5"/>
    </row>
    <row r="78" spans="1:17" ht="15.75">
      <c r="A78" s="59" t="s">
        <v>77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5"/>
      <c r="O78" s="5"/>
      <c r="P78" s="5"/>
      <c r="Q78" s="5"/>
    </row>
    <row r="79" spans="1:17" ht="15.75">
      <c r="A79" s="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5"/>
      <c r="O79" s="5"/>
      <c r="P79" s="5"/>
      <c r="Q79" s="5"/>
    </row>
    <row r="80" spans="1:17" ht="15.75">
      <c r="A80" s="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5"/>
      <c r="O80" s="5"/>
      <c r="P80" s="5"/>
      <c r="Q80" s="5"/>
    </row>
    <row r="81" spans="1:17" ht="15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5"/>
      <c r="O81" s="5"/>
      <c r="P81" s="5"/>
      <c r="Q81" s="5"/>
    </row>
    <row r="82" spans="1:17" ht="15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5"/>
      <c r="O82" s="5"/>
      <c r="P82" s="5"/>
      <c r="Q82" s="5"/>
    </row>
    <row r="83" spans="1:17" ht="15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5"/>
      <c r="O83" s="5"/>
      <c r="P83" s="5"/>
      <c r="Q83" s="5"/>
    </row>
    <row r="84" spans="1:17" ht="15.75">
      <c r="A84" s="18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5"/>
      <c r="O84" s="5"/>
      <c r="P84" s="5"/>
      <c r="Q84" s="5"/>
    </row>
    <row r="85" spans="1:17" ht="15.75">
      <c r="A85" s="18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5"/>
      <c r="O85" s="5"/>
      <c r="P85" s="5"/>
      <c r="Q85" s="5"/>
    </row>
    <row r="86" spans="1:13" ht="15.75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.7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.7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.7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.7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.7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.7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.75">
      <c r="A93" s="2"/>
      <c r="M93" s="2"/>
    </row>
    <row r="94" spans="1:13" ht="15.75">
      <c r="A94" s="2"/>
      <c r="M94" s="2"/>
    </row>
    <row r="95" spans="1:13" ht="15.75">
      <c r="A95" s="2"/>
      <c r="M95" s="2"/>
    </row>
    <row r="96" spans="1:13" ht="15.75">
      <c r="A96" s="2"/>
      <c r="M96" s="2"/>
    </row>
    <row r="97" spans="1:13" ht="15.75">
      <c r="A97" s="2"/>
      <c r="M97" s="2"/>
    </row>
    <row r="98" spans="1:13" ht="15.75">
      <c r="A98" s="2"/>
      <c r="M98" s="2"/>
    </row>
    <row r="99" spans="1:13" ht="15.75">
      <c r="A99" s="2"/>
      <c r="M99" s="2"/>
    </row>
  </sheetData>
  <sheetProtection/>
  <mergeCells count="1">
    <mergeCell ref="C4:L4"/>
  </mergeCells>
  <hyperlinks>
    <hyperlink ref="A78" r:id="rId1" display="SOURCE:  New York State Department of Health, www.health.ny.gov/statistics/vital_statistics/ (last viewed January 25, 2017)."/>
  </hyperlinks>
  <printOptions/>
  <pageMargins left="0.5" right="0.667" top="0.75" bottom="0.75" header="0.5" footer="0.5"/>
  <pageSetup fitToHeight="2" fitToWidth="1" horizontalDpi="600" verticalDpi="600" orientation="landscape" scale="7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2" ht="20.25">
      <c r="A1" s="19" t="s">
        <v>74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spans="1:12" ht="20.25">
      <c r="A2" s="20" t="s">
        <v>119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98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6" spans="1:12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.75">
      <c r="A7" s="5" t="s">
        <v>1</v>
      </c>
      <c r="B7" s="11">
        <f>+B9+B16</f>
        <v>17044</v>
      </c>
      <c r="C7" s="11">
        <f aca="true" t="shared" si="0" ref="C7:L7">+C9+C16</f>
        <v>12</v>
      </c>
      <c r="D7" s="11">
        <f t="shared" si="0"/>
        <v>221</v>
      </c>
      <c r="E7" s="11">
        <f t="shared" si="0"/>
        <v>491</v>
      </c>
      <c r="F7" s="11">
        <f t="shared" si="0"/>
        <v>2414</v>
      </c>
      <c r="G7" s="11">
        <f t="shared" si="0"/>
        <v>3537</v>
      </c>
      <c r="H7" s="11">
        <f t="shared" si="0"/>
        <v>4520</v>
      </c>
      <c r="I7" s="11">
        <f t="shared" si="0"/>
        <v>3760</v>
      </c>
      <c r="J7" s="11">
        <f t="shared" si="0"/>
        <v>1826</v>
      </c>
      <c r="K7" s="11">
        <f t="shared" si="0"/>
        <v>208</v>
      </c>
      <c r="L7" s="11">
        <f t="shared" si="0"/>
        <v>55</v>
      </c>
    </row>
    <row r="8" spans="1:12" ht="15.75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5" t="s">
        <v>2</v>
      </c>
      <c r="B9" s="11">
        <f>SUM(B10:B14)</f>
        <v>11498</v>
      </c>
      <c r="C9" s="11">
        <f aca="true" t="shared" si="1" ref="C9:L9">SUM(C10:C14)</f>
        <v>9</v>
      </c>
      <c r="D9" s="11">
        <f t="shared" si="1"/>
        <v>159</v>
      </c>
      <c r="E9" s="11">
        <f t="shared" si="1"/>
        <v>324</v>
      </c>
      <c r="F9" s="11">
        <f t="shared" si="1"/>
        <v>1742</v>
      </c>
      <c r="G9" s="11">
        <f t="shared" si="1"/>
        <v>2359</v>
      </c>
      <c r="H9" s="11">
        <f t="shared" si="1"/>
        <v>2927</v>
      </c>
      <c r="I9" s="11">
        <f t="shared" si="1"/>
        <v>2547</v>
      </c>
      <c r="J9" s="11">
        <f t="shared" si="1"/>
        <v>1280</v>
      </c>
      <c r="K9" s="11">
        <f t="shared" si="1"/>
        <v>147</v>
      </c>
      <c r="L9" s="11">
        <f t="shared" si="1"/>
        <v>4</v>
      </c>
    </row>
    <row r="10" spans="1:12" ht="15.75">
      <c r="A10" s="5" t="s">
        <v>3</v>
      </c>
      <c r="B10" s="11">
        <f>SUM(C10:L10)</f>
        <v>2172</v>
      </c>
      <c r="C10" s="51">
        <v>2</v>
      </c>
      <c r="D10" s="51">
        <v>49</v>
      </c>
      <c r="E10" s="51">
        <v>90</v>
      </c>
      <c r="F10" s="51">
        <v>443</v>
      </c>
      <c r="G10" s="51">
        <v>518</v>
      </c>
      <c r="H10" s="51">
        <v>486</v>
      </c>
      <c r="I10" s="51">
        <v>370</v>
      </c>
      <c r="J10" s="51">
        <v>191</v>
      </c>
      <c r="K10" s="51">
        <v>23</v>
      </c>
      <c r="L10" s="51">
        <v>0</v>
      </c>
    </row>
    <row r="11" spans="1:12" ht="15.75">
      <c r="A11" s="5" t="s">
        <v>4</v>
      </c>
      <c r="B11" s="11">
        <f>SUM(C11:L11)</f>
        <v>3994</v>
      </c>
      <c r="C11" s="51">
        <v>1</v>
      </c>
      <c r="D11" s="51">
        <v>66</v>
      </c>
      <c r="E11" s="51">
        <v>119</v>
      </c>
      <c r="F11" s="51">
        <v>644</v>
      </c>
      <c r="G11" s="51">
        <v>802</v>
      </c>
      <c r="H11" s="52">
        <v>1015</v>
      </c>
      <c r="I11" s="51">
        <v>882</v>
      </c>
      <c r="J11" s="51">
        <v>410</v>
      </c>
      <c r="K11" s="51">
        <v>55</v>
      </c>
      <c r="L11" s="51">
        <v>0</v>
      </c>
    </row>
    <row r="12" spans="1:12" ht="15.75">
      <c r="A12" s="5" t="s">
        <v>5</v>
      </c>
      <c r="B12" s="11">
        <f>SUM(C12:L12)</f>
        <v>1932</v>
      </c>
      <c r="C12" s="51">
        <v>2</v>
      </c>
      <c r="D12" s="51">
        <v>18</v>
      </c>
      <c r="E12" s="51">
        <v>47</v>
      </c>
      <c r="F12" s="51">
        <v>225</v>
      </c>
      <c r="G12" s="51">
        <v>299</v>
      </c>
      <c r="H12" s="51">
        <v>526</v>
      </c>
      <c r="I12" s="51">
        <v>488</v>
      </c>
      <c r="J12" s="51">
        <v>300</v>
      </c>
      <c r="K12" s="51">
        <v>27</v>
      </c>
      <c r="L12" s="51">
        <v>0</v>
      </c>
    </row>
    <row r="13" spans="1:12" ht="15.75">
      <c r="A13" s="5" t="s">
        <v>6</v>
      </c>
      <c r="B13" s="11">
        <f>SUM(C13:L13)</f>
        <v>2774</v>
      </c>
      <c r="C13" s="51">
        <v>2</v>
      </c>
      <c r="D13" s="51">
        <v>18</v>
      </c>
      <c r="E13" s="51">
        <v>51</v>
      </c>
      <c r="F13" s="51">
        <v>342</v>
      </c>
      <c r="G13" s="51">
        <v>604</v>
      </c>
      <c r="H13" s="51">
        <v>723</v>
      </c>
      <c r="I13" s="51">
        <v>680</v>
      </c>
      <c r="J13" s="51">
        <v>317</v>
      </c>
      <c r="K13" s="51">
        <v>33</v>
      </c>
      <c r="L13" s="51">
        <v>4</v>
      </c>
    </row>
    <row r="14" spans="1:12" ht="15.75">
      <c r="A14" s="5" t="s">
        <v>7</v>
      </c>
      <c r="B14" s="11">
        <f>SUM(C14:L14)</f>
        <v>626</v>
      </c>
      <c r="C14" s="51">
        <v>2</v>
      </c>
      <c r="D14" s="51">
        <v>8</v>
      </c>
      <c r="E14" s="51">
        <v>17</v>
      </c>
      <c r="F14" s="51">
        <v>88</v>
      </c>
      <c r="G14" s="51">
        <v>136</v>
      </c>
      <c r="H14" s="51">
        <v>177</v>
      </c>
      <c r="I14" s="51">
        <v>127</v>
      </c>
      <c r="J14" s="51">
        <v>62</v>
      </c>
      <c r="K14" s="51">
        <v>9</v>
      </c>
      <c r="L14" s="51">
        <v>0</v>
      </c>
    </row>
    <row r="15" spans="1:12" ht="15.75">
      <c r="A15" s="5"/>
      <c r="B15" s="1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5.75">
      <c r="A16" s="5" t="s">
        <v>8</v>
      </c>
      <c r="B16" s="11">
        <v>5546</v>
      </c>
      <c r="C16" s="11">
        <f>SUM(C17:C73)-C31</f>
        <v>3</v>
      </c>
      <c r="D16" s="11">
        <f>SUM(D17:D73)-D31</f>
        <v>62</v>
      </c>
      <c r="E16" s="11">
        <f>SUM(E17:E73)-E31</f>
        <v>167</v>
      </c>
      <c r="F16" s="11">
        <f>SUM(F17:F73)-F31</f>
        <v>672</v>
      </c>
      <c r="G16" s="11">
        <f>SUM(G17:G73)-G31</f>
        <v>1178</v>
      </c>
      <c r="H16" s="52">
        <v>1593</v>
      </c>
      <c r="I16" s="11">
        <f>SUM(I17:I73)-I31</f>
        <v>1213</v>
      </c>
      <c r="J16" s="11">
        <f>SUM(J17:J73)-J31</f>
        <v>546</v>
      </c>
      <c r="K16" s="11">
        <f>SUM(K17:K73)-K31</f>
        <v>61</v>
      </c>
      <c r="L16" s="11">
        <f>SUM(L17:L73)-L31</f>
        <v>51</v>
      </c>
    </row>
    <row r="17" spans="1:12" ht="15.75">
      <c r="A17" s="5" t="s">
        <v>9</v>
      </c>
      <c r="B17" s="11">
        <f aca="true" t="shared" si="2" ref="B17:B60">SUM(C17:L17)</f>
        <v>175</v>
      </c>
      <c r="C17" s="51">
        <v>0</v>
      </c>
      <c r="D17" s="51">
        <v>0</v>
      </c>
      <c r="E17" s="51">
        <v>3</v>
      </c>
      <c r="F17" s="51">
        <v>22</v>
      </c>
      <c r="G17" s="51">
        <v>45</v>
      </c>
      <c r="H17" s="51">
        <v>53</v>
      </c>
      <c r="I17" s="51">
        <v>35</v>
      </c>
      <c r="J17" s="51">
        <v>14</v>
      </c>
      <c r="K17" s="51">
        <v>1</v>
      </c>
      <c r="L17" s="51">
        <v>2</v>
      </c>
    </row>
    <row r="18" spans="1:12" ht="15.75">
      <c r="A18" s="5" t="s">
        <v>10</v>
      </c>
      <c r="B18" s="11">
        <f t="shared" si="2"/>
        <v>27</v>
      </c>
      <c r="C18" s="51">
        <v>0</v>
      </c>
      <c r="D18" s="51">
        <v>0</v>
      </c>
      <c r="E18" s="51">
        <v>4</v>
      </c>
      <c r="F18" s="51">
        <v>8</v>
      </c>
      <c r="G18" s="51">
        <v>5</v>
      </c>
      <c r="H18" s="51">
        <v>8</v>
      </c>
      <c r="I18" s="51">
        <v>1</v>
      </c>
      <c r="J18" s="51">
        <v>1</v>
      </c>
      <c r="K18" s="51">
        <v>0</v>
      </c>
      <c r="L18" s="51">
        <v>0</v>
      </c>
    </row>
    <row r="19" spans="1:12" ht="15.75">
      <c r="A19" s="5" t="s">
        <v>11</v>
      </c>
      <c r="B19" s="11">
        <f t="shared" si="2"/>
        <v>133</v>
      </c>
      <c r="C19" s="51">
        <v>0</v>
      </c>
      <c r="D19" s="51">
        <v>5</v>
      </c>
      <c r="E19" s="51">
        <v>8</v>
      </c>
      <c r="F19" s="51">
        <v>23</v>
      </c>
      <c r="G19" s="51">
        <v>36</v>
      </c>
      <c r="H19" s="51">
        <v>31</v>
      </c>
      <c r="I19" s="51">
        <v>19</v>
      </c>
      <c r="J19" s="51">
        <v>10</v>
      </c>
      <c r="K19" s="51">
        <v>0</v>
      </c>
      <c r="L19" s="51">
        <v>1</v>
      </c>
    </row>
    <row r="20" spans="1:12" ht="15.75">
      <c r="A20" s="5" t="s">
        <v>12</v>
      </c>
      <c r="B20" s="11">
        <f t="shared" si="2"/>
        <v>56</v>
      </c>
      <c r="C20" s="51">
        <v>0</v>
      </c>
      <c r="D20" s="51">
        <v>1</v>
      </c>
      <c r="E20" s="51">
        <v>4</v>
      </c>
      <c r="F20" s="51">
        <v>12</v>
      </c>
      <c r="G20" s="51">
        <v>12</v>
      </c>
      <c r="H20" s="51">
        <v>15</v>
      </c>
      <c r="I20" s="51">
        <v>7</v>
      </c>
      <c r="J20" s="51">
        <v>5</v>
      </c>
      <c r="K20" s="51">
        <v>0</v>
      </c>
      <c r="L20" s="51">
        <v>0</v>
      </c>
    </row>
    <row r="21" spans="1:12" ht="15.75">
      <c r="A21" s="5" t="s">
        <v>13</v>
      </c>
      <c r="B21" s="11">
        <f t="shared" si="2"/>
        <v>28</v>
      </c>
      <c r="C21" s="51">
        <v>0</v>
      </c>
      <c r="D21" s="51">
        <v>0</v>
      </c>
      <c r="E21" s="51">
        <v>0</v>
      </c>
      <c r="F21" s="51">
        <v>4</v>
      </c>
      <c r="G21" s="51">
        <v>9</v>
      </c>
      <c r="H21" s="51">
        <v>5</v>
      </c>
      <c r="I21" s="51">
        <v>6</v>
      </c>
      <c r="J21" s="51">
        <v>3</v>
      </c>
      <c r="K21" s="51">
        <v>1</v>
      </c>
      <c r="L21" s="51">
        <v>0</v>
      </c>
    </row>
    <row r="22" spans="1:12" ht="15.75">
      <c r="A22" s="5" t="s">
        <v>14</v>
      </c>
      <c r="B22" s="11">
        <f t="shared" si="2"/>
        <v>51</v>
      </c>
      <c r="C22" s="51">
        <v>0</v>
      </c>
      <c r="D22" s="51">
        <v>1</v>
      </c>
      <c r="E22" s="51">
        <v>8</v>
      </c>
      <c r="F22" s="51">
        <v>14</v>
      </c>
      <c r="G22" s="51">
        <v>13</v>
      </c>
      <c r="H22" s="51">
        <v>7</v>
      </c>
      <c r="I22" s="51">
        <v>7</v>
      </c>
      <c r="J22" s="51">
        <v>1</v>
      </c>
      <c r="K22" s="51">
        <v>0</v>
      </c>
      <c r="L22" s="51">
        <v>0</v>
      </c>
    </row>
    <row r="23" spans="1:12" ht="15.75">
      <c r="A23" s="5" t="s">
        <v>15</v>
      </c>
      <c r="B23" s="11">
        <f t="shared" si="2"/>
        <v>10</v>
      </c>
      <c r="C23" s="51">
        <v>0</v>
      </c>
      <c r="D23" s="51">
        <v>0</v>
      </c>
      <c r="E23" s="51">
        <v>0</v>
      </c>
      <c r="F23" s="51">
        <v>3</v>
      </c>
      <c r="G23" s="51">
        <v>3</v>
      </c>
      <c r="H23" s="51">
        <v>2</v>
      </c>
      <c r="I23" s="51">
        <v>2</v>
      </c>
      <c r="J23" s="51">
        <v>0</v>
      </c>
      <c r="K23" s="51">
        <v>0</v>
      </c>
      <c r="L23" s="51">
        <v>0</v>
      </c>
    </row>
    <row r="24" spans="1:12" ht="15.75">
      <c r="A24" s="5" t="s">
        <v>16</v>
      </c>
      <c r="B24" s="11">
        <f t="shared" si="2"/>
        <v>36</v>
      </c>
      <c r="C24" s="51">
        <v>0</v>
      </c>
      <c r="D24" s="51">
        <v>1</v>
      </c>
      <c r="E24" s="51">
        <v>1</v>
      </c>
      <c r="F24" s="51">
        <v>5</v>
      </c>
      <c r="G24" s="51">
        <v>12</v>
      </c>
      <c r="H24" s="51">
        <v>7</v>
      </c>
      <c r="I24" s="51">
        <v>7</v>
      </c>
      <c r="J24" s="51">
        <v>3</v>
      </c>
      <c r="K24" s="51">
        <v>0</v>
      </c>
      <c r="L24" s="51">
        <v>0</v>
      </c>
    </row>
    <row r="25" spans="1:12" ht="15.75">
      <c r="A25" s="5" t="s">
        <v>17</v>
      </c>
      <c r="B25" s="11">
        <f t="shared" si="2"/>
        <v>5</v>
      </c>
      <c r="C25" s="51">
        <v>0</v>
      </c>
      <c r="D25" s="51">
        <v>0</v>
      </c>
      <c r="E25" s="51">
        <v>0</v>
      </c>
      <c r="F25" s="51">
        <v>0</v>
      </c>
      <c r="G25" s="51">
        <v>3</v>
      </c>
      <c r="H25" s="51">
        <v>0</v>
      </c>
      <c r="I25" s="51">
        <v>2</v>
      </c>
      <c r="J25" s="51">
        <v>0</v>
      </c>
      <c r="K25" s="51">
        <v>0</v>
      </c>
      <c r="L25" s="51">
        <v>0</v>
      </c>
    </row>
    <row r="26" spans="1:12" ht="15.75">
      <c r="A26" s="5" t="s">
        <v>18</v>
      </c>
      <c r="B26" s="11">
        <f t="shared" si="2"/>
        <v>26</v>
      </c>
      <c r="C26" s="51">
        <v>0</v>
      </c>
      <c r="D26" s="51">
        <v>0</v>
      </c>
      <c r="E26" s="51">
        <v>1</v>
      </c>
      <c r="F26" s="51">
        <v>5</v>
      </c>
      <c r="G26" s="51">
        <v>6</v>
      </c>
      <c r="H26" s="51">
        <v>10</v>
      </c>
      <c r="I26" s="51">
        <v>3</v>
      </c>
      <c r="J26" s="51">
        <v>1</v>
      </c>
      <c r="K26" s="51">
        <v>0</v>
      </c>
      <c r="L26" s="51">
        <v>0</v>
      </c>
    </row>
    <row r="27" spans="1:12" ht="15.75">
      <c r="A27" s="5" t="s">
        <v>19</v>
      </c>
      <c r="B27" s="11">
        <f t="shared" si="2"/>
        <v>5</v>
      </c>
      <c r="C27" s="51">
        <v>0</v>
      </c>
      <c r="D27" s="51">
        <v>0</v>
      </c>
      <c r="E27" s="51">
        <v>0</v>
      </c>
      <c r="F27" s="51">
        <v>0</v>
      </c>
      <c r="G27" s="51">
        <v>4</v>
      </c>
      <c r="H27" s="51">
        <v>0</v>
      </c>
      <c r="I27" s="51">
        <v>0</v>
      </c>
      <c r="J27" s="51">
        <v>1</v>
      </c>
      <c r="K27" s="51">
        <v>0</v>
      </c>
      <c r="L27" s="51">
        <v>0</v>
      </c>
    </row>
    <row r="28" spans="1:12" ht="15.75">
      <c r="A28" s="5" t="s">
        <v>20</v>
      </c>
      <c r="B28" s="11">
        <f t="shared" si="2"/>
        <v>13</v>
      </c>
      <c r="C28" s="51">
        <v>0</v>
      </c>
      <c r="D28" s="51">
        <v>1</v>
      </c>
      <c r="E28" s="51">
        <v>1</v>
      </c>
      <c r="F28" s="51">
        <v>2</v>
      </c>
      <c r="G28" s="51">
        <v>3</v>
      </c>
      <c r="H28" s="51">
        <v>4</v>
      </c>
      <c r="I28" s="51">
        <v>0</v>
      </c>
      <c r="J28" s="51">
        <v>2</v>
      </c>
      <c r="K28" s="51">
        <v>0</v>
      </c>
      <c r="L28" s="51">
        <v>0</v>
      </c>
    </row>
    <row r="29" spans="1:12" ht="15.75">
      <c r="A29" s="5" t="s">
        <v>21</v>
      </c>
      <c r="B29" s="11">
        <f t="shared" si="2"/>
        <v>38</v>
      </c>
      <c r="C29" s="51">
        <v>1</v>
      </c>
      <c r="D29" s="51">
        <v>1</v>
      </c>
      <c r="E29" s="51">
        <v>2</v>
      </c>
      <c r="F29" s="51">
        <v>3</v>
      </c>
      <c r="G29" s="51">
        <v>9</v>
      </c>
      <c r="H29" s="51">
        <v>12</v>
      </c>
      <c r="I29" s="51">
        <v>5</v>
      </c>
      <c r="J29" s="51">
        <v>5</v>
      </c>
      <c r="K29" s="51">
        <v>0</v>
      </c>
      <c r="L29" s="51">
        <v>0</v>
      </c>
    </row>
    <row r="30" spans="1:12" ht="15.75">
      <c r="A30" s="5" t="s">
        <v>22</v>
      </c>
      <c r="B30" s="11">
        <f t="shared" si="2"/>
        <v>399</v>
      </c>
      <c r="C30" s="51">
        <v>2</v>
      </c>
      <c r="D30" s="51">
        <v>8</v>
      </c>
      <c r="E30" s="51">
        <v>24</v>
      </c>
      <c r="F30" s="51">
        <v>63</v>
      </c>
      <c r="G30" s="51">
        <v>76</v>
      </c>
      <c r="H30" s="51">
        <v>119</v>
      </c>
      <c r="I30" s="51">
        <v>71</v>
      </c>
      <c r="J30" s="51">
        <v>31</v>
      </c>
      <c r="K30" s="51">
        <v>3</v>
      </c>
      <c r="L30" s="51">
        <v>2</v>
      </c>
    </row>
    <row r="31" spans="1:12" ht="17.25">
      <c r="A31" s="5" t="s">
        <v>80</v>
      </c>
      <c r="B31" s="11">
        <f t="shared" si="2"/>
        <v>6</v>
      </c>
      <c r="C31" s="51">
        <v>0</v>
      </c>
      <c r="D31" s="51">
        <v>0</v>
      </c>
      <c r="E31" s="51">
        <v>0</v>
      </c>
      <c r="F31" s="51">
        <v>2</v>
      </c>
      <c r="G31" s="51">
        <v>1</v>
      </c>
      <c r="H31" s="51">
        <v>0</v>
      </c>
      <c r="I31" s="51">
        <v>2</v>
      </c>
      <c r="J31" s="51">
        <v>1</v>
      </c>
      <c r="K31" s="51">
        <v>0</v>
      </c>
      <c r="L31" s="51">
        <v>0</v>
      </c>
    </row>
    <row r="32" spans="1:12" ht="15.75">
      <c r="A32" s="5" t="s">
        <v>23</v>
      </c>
      <c r="B32" s="11">
        <f t="shared" si="2"/>
        <v>7</v>
      </c>
      <c r="C32" s="51">
        <v>0</v>
      </c>
      <c r="D32" s="51">
        <v>0</v>
      </c>
      <c r="E32" s="51">
        <v>0</v>
      </c>
      <c r="F32" s="51">
        <v>1</v>
      </c>
      <c r="G32" s="51">
        <v>5</v>
      </c>
      <c r="H32" s="51">
        <v>1</v>
      </c>
      <c r="I32" s="51">
        <v>0</v>
      </c>
      <c r="J32" s="51">
        <v>0</v>
      </c>
      <c r="K32" s="51">
        <v>0</v>
      </c>
      <c r="L32" s="51">
        <v>0</v>
      </c>
    </row>
    <row r="33" spans="1:12" ht="15.75">
      <c r="A33" s="5" t="s">
        <v>24</v>
      </c>
      <c r="B33" s="11">
        <f t="shared" si="2"/>
        <v>11</v>
      </c>
      <c r="C33" s="51">
        <v>0</v>
      </c>
      <c r="D33" s="51">
        <v>0</v>
      </c>
      <c r="E33" s="51">
        <v>1</v>
      </c>
      <c r="F33" s="51">
        <v>1</v>
      </c>
      <c r="G33" s="51">
        <v>4</v>
      </c>
      <c r="H33" s="51">
        <v>2</v>
      </c>
      <c r="I33" s="51">
        <v>2</v>
      </c>
      <c r="J33" s="51">
        <v>1</v>
      </c>
      <c r="K33" s="51">
        <v>0</v>
      </c>
      <c r="L33" s="51">
        <v>0</v>
      </c>
    </row>
    <row r="34" spans="1:12" ht="15.75">
      <c r="A34" s="5" t="s">
        <v>25</v>
      </c>
      <c r="B34" s="11">
        <f t="shared" si="2"/>
        <v>17</v>
      </c>
      <c r="C34" s="51">
        <v>0</v>
      </c>
      <c r="D34" s="51">
        <v>0</v>
      </c>
      <c r="E34" s="51">
        <v>1</v>
      </c>
      <c r="F34" s="51">
        <v>1</v>
      </c>
      <c r="G34" s="51">
        <v>6</v>
      </c>
      <c r="H34" s="51">
        <v>4</v>
      </c>
      <c r="I34" s="51">
        <v>3</v>
      </c>
      <c r="J34" s="51">
        <v>1</v>
      </c>
      <c r="K34" s="51">
        <v>1</v>
      </c>
      <c r="L34" s="51">
        <v>0</v>
      </c>
    </row>
    <row r="35" spans="1:12" ht="15.75">
      <c r="A35" s="5" t="s">
        <v>26</v>
      </c>
      <c r="B35" s="11">
        <f t="shared" si="2"/>
        <v>16</v>
      </c>
      <c r="C35" s="51">
        <v>0</v>
      </c>
      <c r="D35" s="51">
        <v>0</v>
      </c>
      <c r="E35" s="51">
        <v>0</v>
      </c>
      <c r="F35" s="51">
        <v>3</v>
      </c>
      <c r="G35" s="51">
        <v>7</v>
      </c>
      <c r="H35" s="51">
        <v>4</v>
      </c>
      <c r="I35" s="51">
        <v>2</v>
      </c>
      <c r="J35" s="51">
        <v>0</v>
      </c>
      <c r="K35" s="51">
        <v>0</v>
      </c>
      <c r="L35" s="51">
        <v>0</v>
      </c>
    </row>
    <row r="36" spans="1:12" ht="17.25">
      <c r="A36" s="5" t="s">
        <v>81</v>
      </c>
      <c r="B36" s="11">
        <f t="shared" si="2"/>
        <v>6</v>
      </c>
      <c r="C36" s="51">
        <v>0</v>
      </c>
      <c r="D36" s="51">
        <v>0</v>
      </c>
      <c r="E36" s="51">
        <v>0</v>
      </c>
      <c r="F36" s="51">
        <v>2</v>
      </c>
      <c r="G36" s="51">
        <v>1</v>
      </c>
      <c r="H36" s="51">
        <v>0</v>
      </c>
      <c r="I36" s="51">
        <v>2</v>
      </c>
      <c r="J36" s="51">
        <v>1</v>
      </c>
      <c r="K36" s="51">
        <v>0</v>
      </c>
      <c r="L36" s="51">
        <v>0</v>
      </c>
    </row>
    <row r="37" spans="1:12" ht="15.75">
      <c r="A37" s="5" t="s">
        <v>27</v>
      </c>
      <c r="B37" s="11">
        <f t="shared" si="2"/>
        <v>25</v>
      </c>
      <c r="C37" s="51">
        <v>0</v>
      </c>
      <c r="D37" s="51">
        <v>0</v>
      </c>
      <c r="E37" s="51">
        <v>0</v>
      </c>
      <c r="F37" s="51">
        <v>5</v>
      </c>
      <c r="G37" s="51">
        <v>4</v>
      </c>
      <c r="H37" s="51">
        <v>8</v>
      </c>
      <c r="I37" s="51">
        <v>5</v>
      </c>
      <c r="J37" s="51">
        <v>3</v>
      </c>
      <c r="K37" s="51">
        <v>0</v>
      </c>
      <c r="L37" s="51">
        <v>0</v>
      </c>
    </row>
    <row r="38" spans="1:12" ht="15.75">
      <c r="A38" s="5" t="s">
        <v>28</v>
      </c>
      <c r="B38" s="11">
        <f t="shared" si="2"/>
        <v>135</v>
      </c>
      <c r="C38" s="51">
        <v>0</v>
      </c>
      <c r="D38" s="51">
        <v>2</v>
      </c>
      <c r="E38" s="51">
        <v>11</v>
      </c>
      <c r="F38" s="51">
        <v>36</v>
      </c>
      <c r="G38" s="51">
        <v>35</v>
      </c>
      <c r="H38" s="51">
        <v>28</v>
      </c>
      <c r="I38" s="51">
        <v>19</v>
      </c>
      <c r="J38" s="51">
        <v>4</v>
      </c>
      <c r="K38" s="51">
        <v>0</v>
      </c>
      <c r="L38" s="51">
        <v>0</v>
      </c>
    </row>
    <row r="39" spans="1:12" ht="15.75">
      <c r="A39" s="5" t="s">
        <v>29</v>
      </c>
      <c r="B39" s="11">
        <f t="shared" si="2"/>
        <v>22</v>
      </c>
      <c r="C39" s="51">
        <v>0</v>
      </c>
      <c r="D39" s="51">
        <v>0</v>
      </c>
      <c r="E39" s="51">
        <v>1</v>
      </c>
      <c r="F39" s="51">
        <v>6</v>
      </c>
      <c r="G39" s="51">
        <v>5</v>
      </c>
      <c r="H39" s="51">
        <v>6</v>
      </c>
      <c r="I39" s="51">
        <v>4</v>
      </c>
      <c r="J39" s="51">
        <v>0</v>
      </c>
      <c r="K39" s="51">
        <v>0</v>
      </c>
      <c r="L39" s="51">
        <v>0</v>
      </c>
    </row>
    <row r="40" spans="1:12" ht="15.75">
      <c r="A40" s="5" t="s">
        <v>30</v>
      </c>
      <c r="B40" s="11">
        <f t="shared" si="2"/>
        <v>29</v>
      </c>
      <c r="C40" s="51">
        <v>0</v>
      </c>
      <c r="D40" s="51">
        <v>1</v>
      </c>
      <c r="E40" s="51">
        <v>2</v>
      </c>
      <c r="F40" s="51">
        <v>8</v>
      </c>
      <c r="G40" s="51">
        <v>9</v>
      </c>
      <c r="H40" s="51">
        <v>7</v>
      </c>
      <c r="I40" s="51">
        <v>1</v>
      </c>
      <c r="J40" s="51">
        <v>1</v>
      </c>
      <c r="K40" s="51">
        <v>0</v>
      </c>
      <c r="L40" s="51">
        <v>0</v>
      </c>
    </row>
    <row r="41" spans="1:12" ht="15.75">
      <c r="A41" s="5" t="s">
        <v>31</v>
      </c>
      <c r="B41" s="11">
        <f t="shared" si="2"/>
        <v>27</v>
      </c>
      <c r="C41" s="51">
        <v>0</v>
      </c>
      <c r="D41" s="51">
        <v>0</v>
      </c>
      <c r="E41" s="51">
        <v>0</v>
      </c>
      <c r="F41" s="51">
        <v>4</v>
      </c>
      <c r="G41" s="51">
        <v>5</v>
      </c>
      <c r="H41" s="51">
        <v>6</v>
      </c>
      <c r="I41" s="51">
        <v>8</v>
      </c>
      <c r="J41" s="51">
        <v>4</v>
      </c>
      <c r="K41" s="51">
        <v>0</v>
      </c>
      <c r="L41" s="51">
        <v>0</v>
      </c>
    </row>
    <row r="42" spans="1:12" ht="15.75">
      <c r="A42" s="5" t="s">
        <v>32</v>
      </c>
      <c r="B42" s="11">
        <f t="shared" si="2"/>
        <v>297</v>
      </c>
      <c r="C42" s="51">
        <v>0</v>
      </c>
      <c r="D42" s="51">
        <v>5</v>
      </c>
      <c r="E42" s="51">
        <v>9</v>
      </c>
      <c r="F42" s="51">
        <v>51</v>
      </c>
      <c r="G42" s="51">
        <v>72</v>
      </c>
      <c r="H42" s="51">
        <v>80</v>
      </c>
      <c r="I42" s="51">
        <v>52</v>
      </c>
      <c r="J42" s="51">
        <v>25</v>
      </c>
      <c r="K42" s="51">
        <v>1</v>
      </c>
      <c r="L42" s="51">
        <v>2</v>
      </c>
    </row>
    <row r="43" spans="1:12" ht="15.75">
      <c r="A43" s="5" t="s">
        <v>33</v>
      </c>
      <c r="B43" s="11">
        <f t="shared" si="2"/>
        <v>29</v>
      </c>
      <c r="C43" s="51">
        <v>0</v>
      </c>
      <c r="D43" s="51">
        <v>1</v>
      </c>
      <c r="E43" s="51">
        <v>2</v>
      </c>
      <c r="F43" s="51">
        <v>4</v>
      </c>
      <c r="G43" s="51">
        <v>8</v>
      </c>
      <c r="H43" s="51">
        <v>7</v>
      </c>
      <c r="I43" s="51">
        <v>6</v>
      </c>
      <c r="J43" s="51">
        <v>0</v>
      </c>
      <c r="K43" s="51">
        <v>1</v>
      </c>
      <c r="L43" s="51">
        <v>0</v>
      </c>
    </row>
    <row r="44" spans="1:12" ht="15.75">
      <c r="A44" s="5" t="s">
        <v>34</v>
      </c>
      <c r="B44" s="11">
        <f t="shared" si="2"/>
        <v>1251</v>
      </c>
      <c r="C44" s="51">
        <v>0</v>
      </c>
      <c r="D44" s="51">
        <v>9</v>
      </c>
      <c r="E44" s="51">
        <v>23</v>
      </c>
      <c r="F44" s="51">
        <v>78</v>
      </c>
      <c r="G44" s="51">
        <v>213</v>
      </c>
      <c r="H44" s="51">
        <v>376</v>
      </c>
      <c r="I44" s="51">
        <v>351</v>
      </c>
      <c r="J44" s="51">
        <v>163</v>
      </c>
      <c r="K44" s="51">
        <v>25</v>
      </c>
      <c r="L44" s="51">
        <v>13</v>
      </c>
    </row>
    <row r="45" spans="1:12" ht="15.75">
      <c r="A45" s="5" t="s">
        <v>35</v>
      </c>
      <c r="B45" s="11">
        <f t="shared" si="2"/>
        <v>138</v>
      </c>
      <c r="C45" s="51">
        <v>0</v>
      </c>
      <c r="D45" s="51">
        <v>3</v>
      </c>
      <c r="E45" s="51">
        <v>4</v>
      </c>
      <c r="F45" s="51">
        <v>20</v>
      </c>
      <c r="G45" s="51">
        <v>22</v>
      </c>
      <c r="H45" s="51">
        <v>50</v>
      </c>
      <c r="I45" s="51">
        <v>25</v>
      </c>
      <c r="J45" s="51">
        <v>13</v>
      </c>
      <c r="K45" s="51">
        <v>0</v>
      </c>
      <c r="L45" s="51">
        <v>1</v>
      </c>
    </row>
    <row r="46" spans="1:12" ht="15.75">
      <c r="A46" s="5" t="s">
        <v>36</v>
      </c>
      <c r="B46" s="11">
        <f t="shared" si="2"/>
        <v>140</v>
      </c>
      <c r="C46" s="51">
        <v>0</v>
      </c>
      <c r="D46" s="51">
        <v>1</v>
      </c>
      <c r="E46" s="51">
        <v>3</v>
      </c>
      <c r="F46" s="51">
        <v>21</v>
      </c>
      <c r="G46" s="51">
        <v>37</v>
      </c>
      <c r="H46" s="51">
        <v>46</v>
      </c>
      <c r="I46" s="51">
        <v>18</v>
      </c>
      <c r="J46" s="51">
        <v>11</v>
      </c>
      <c r="K46" s="51">
        <v>2</v>
      </c>
      <c r="L46" s="51">
        <v>1</v>
      </c>
    </row>
    <row r="47" spans="1:12" ht="15.75">
      <c r="A47" s="5" t="s">
        <v>37</v>
      </c>
      <c r="B47" s="11">
        <f t="shared" si="2"/>
        <v>239</v>
      </c>
      <c r="C47" s="51">
        <v>0</v>
      </c>
      <c r="D47" s="51">
        <v>2</v>
      </c>
      <c r="E47" s="51">
        <v>4</v>
      </c>
      <c r="F47" s="51">
        <v>40</v>
      </c>
      <c r="G47" s="51">
        <v>54</v>
      </c>
      <c r="H47" s="51">
        <v>70</v>
      </c>
      <c r="I47" s="51">
        <v>49</v>
      </c>
      <c r="J47" s="51">
        <v>18</v>
      </c>
      <c r="K47" s="51">
        <v>1</v>
      </c>
      <c r="L47" s="51">
        <v>1</v>
      </c>
    </row>
    <row r="48" spans="1:12" ht="15.75">
      <c r="A48" s="5" t="s">
        <v>38</v>
      </c>
      <c r="B48" s="11">
        <f t="shared" si="2"/>
        <v>41</v>
      </c>
      <c r="C48" s="51">
        <v>0</v>
      </c>
      <c r="D48" s="51">
        <v>0</v>
      </c>
      <c r="E48" s="51">
        <v>0</v>
      </c>
      <c r="F48" s="51">
        <v>4</v>
      </c>
      <c r="G48" s="51">
        <v>13</v>
      </c>
      <c r="H48" s="51">
        <v>20</v>
      </c>
      <c r="I48" s="51">
        <v>1</v>
      </c>
      <c r="J48" s="51">
        <v>1</v>
      </c>
      <c r="K48" s="51">
        <v>1</v>
      </c>
      <c r="L48" s="51">
        <v>1</v>
      </c>
    </row>
    <row r="49" spans="1:12" ht="15.75">
      <c r="A49" s="5" t="s">
        <v>39</v>
      </c>
      <c r="B49" s="11">
        <f t="shared" si="2"/>
        <v>213</v>
      </c>
      <c r="C49" s="51">
        <v>0</v>
      </c>
      <c r="D49" s="51">
        <v>1</v>
      </c>
      <c r="E49" s="51">
        <v>5</v>
      </c>
      <c r="F49" s="51">
        <v>30</v>
      </c>
      <c r="G49" s="51">
        <v>54</v>
      </c>
      <c r="H49" s="51">
        <v>56</v>
      </c>
      <c r="I49" s="51">
        <v>45</v>
      </c>
      <c r="J49" s="51">
        <v>18</v>
      </c>
      <c r="K49" s="51">
        <v>2</v>
      </c>
      <c r="L49" s="51">
        <v>2</v>
      </c>
    </row>
    <row r="50" spans="1:12" ht="15.75">
      <c r="A50" s="5" t="s">
        <v>40</v>
      </c>
      <c r="B50" s="11">
        <f t="shared" si="2"/>
        <v>12</v>
      </c>
      <c r="C50" s="51">
        <v>0</v>
      </c>
      <c r="D50" s="51">
        <v>0</v>
      </c>
      <c r="E50" s="51">
        <v>0</v>
      </c>
      <c r="F50" s="51">
        <v>3</v>
      </c>
      <c r="G50" s="51">
        <v>5</v>
      </c>
      <c r="H50" s="51">
        <v>3</v>
      </c>
      <c r="I50" s="51">
        <v>0</v>
      </c>
      <c r="J50" s="51">
        <v>0</v>
      </c>
      <c r="K50" s="51">
        <v>0</v>
      </c>
      <c r="L50" s="51">
        <v>1</v>
      </c>
    </row>
    <row r="51" spans="1:12" ht="15.75">
      <c r="A51" s="5" t="s">
        <v>41</v>
      </c>
      <c r="B51" s="11">
        <f t="shared" si="2"/>
        <v>72</v>
      </c>
      <c r="C51" s="51">
        <v>0</v>
      </c>
      <c r="D51" s="51">
        <v>2</v>
      </c>
      <c r="E51" s="51">
        <v>5</v>
      </c>
      <c r="F51" s="51">
        <v>17</v>
      </c>
      <c r="G51" s="51">
        <v>20</v>
      </c>
      <c r="H51" s="51">
        <v>15</v>
      </c>
      <c r="I51" s="51">
        <v>7</v>
      </c>
      <c r="J51" s="51">
        <v>4</v>
      </c>
      <c r="K51" s="51">
        <v>0</v>
      </c>
      <c r="L51" s="51">
        <v>2</v>
      </c>
    </row>
    <row r="52" spans="1:12" ht="15.75">
      <c r="A52" s="5" t="s">
        <v>42</v>
      </c>
      <c r="B52" s="11">
        <f t="shared" si="2"/>
        <v>19</v>
      </c>
      <c r="C52" s="51">
        <v>0</v>
      </c>
      <c r="D52" s="51">
        <v>2</v>
      </c>
      <c r="E52" s="51">
        <v>1</v>
      </c>
      <c r="F52" s="51">
        <v>3</v>
      </c>
      <c r="G52" s="51">
        <v>4</v>
      </c>
      <c r="H52" s="51">
        <v>5</v>
      </c>
      <c r="I52" s="51">
        <v>2</v>
      </c>
      <c r="J52" s="51">
        <v>1</v>
      </c>
      <c r="K52" s="51">
        <v>0</v>
      </c>
      <c r="L52" s="51">
        <v>1</v>
      </c>
    </row>
    <row r="53" spans="1:12" ht="15.75">
      <c r="A53" s="5" t="s">
        <v>43</v>
      </c>
      <c r="B53" s="11">
        <f t="shared" si="2"/>
        <v>21</v>
      </c>
      <c r="C53" s="51">
        <v>0</v>
      </c>
      <c r="D53" s="51">
        <v>0</v>
      </c>
      <c r="E53" s="51">
        <v>0</v>
      </c>
      <c r="F53" s="51">
        <v>1</v>
      </c>
      <c r="G53" s="51">
        <v>2</v>
      </c>
      <c r="H53" s="51">
        <v>6</v>
      </c>
      <c r="I53" s="51">
        <v>5</v>
      </c>
      <c r="J53" s="51">
        <v>5</v>
      </c>
      <c r="K53" s="51">
        <v>2</v>
      </c>
      <c r="L53" s="51">
        <v>0</v>
      </c>
    </row>
    <row r="54" spans="1:12" ht="15.75">
      <c r="A54" s="5" t="s">
        <v>44</v>
      </c>
      <c r="B54" s="11">
        <f t="shared" si="2"/>
        <v>66</v>
      </c>
      <c r="C54" s="51">
        <v>0</v>
      </c>
      <c r="D54" s="51">
        <v>0</v>
      </c>
      <c r="E54" s="51">
        <v>4</v>
      </c>
      <c r="F54" s="51">
        <v>2</v>
      </c>
      <c r="G54" s="51">
        <v>17</v>
      </c>
      <c r="H54" s="51">
        <v>18</v>
      </c>
      <c r="I54" s="51">
        <v>14</v>
      </c>
      <c r="J54" s="51">
        <v>9</v>
      </c>
      <c r="K54" s="51">
        <v>1</v>
      </c>
      <c r="L54" s="51">
        <v>1</v>
      </c>
    </row>
    <row r="55" spans="1:12" ht="15.75">
      <c r="A55" s="5" t="s">
        <v>45</v>
      </c>
      <c r="B55" s="11">
        <f t="shared" si="2"/>
        <v>98</v>
      </c>
      <c r="C55" s="51">
        <v>0</v>
      </c>
      <c r="D55" s="51">
        <v>2</v>
      </c>
      <c r="E55" s="51">
        <v>1</v>
      </c>
      <c r="F55" s="51">
        <v>7</v>
      </c>
      <c r="G55" s="51">
        <v>19</v>
      </c>
      <c r="H55" s="51">
        <v>28</v>
      </c>
      <c r="I55" s="51">
        <v>28</v>
      </c>
      <c r="J55" s="51">
        <v>12</v>
      </c>
      <c r="K55" s="51">
        <v>1</v>
      </c>
      <c r="L55" s="51">
        <v>0</v>
      </c>
    </row>
    <row r="56" spans="1:12" ht="15.75">
      <c r="A56" s="5" t="s">
        <v>46</v>
      </c>
      <c r="B56" s="11">
        <f t="shared" si="2"/>
        <v>28</v>
      </c>
      <c r="C56" s="51">
        <v>0</v>
      </c>
      <c r="D56" s="51">
        <v>0</v>
      </c>
      <c r="E56" s="51">
        <v>1</v>
      </c>
      <c r="F56" s="51">
        <v>6</v>
      </c>
      <c r="G56" s="51">
        <v>14</v>
      </c>
      <c r="H56" s="51">
        <v>4</v>
      </c>
      <c r="I56" s="51">
        <v>2</v>
      </c>
      <c r="J56" s="51">
        <v>1</v>
      </c>
      <c r="K56" s="51">
        <v>0</v>
      </c>
      <c r="L56" s="51">
        <v>0</v>
      </c>
    </row>
    <row r="57" spans="1:12" ht="15.75">
      <c r="A57" s="5" t="s">
        <v>47</v>
      </c>
      <c r="B57" s="11">
        <f t="shared" si="2"/>
        <v>98</v>
      </c>
      <c r="C57" s="51">
        <v>0</v>
      </c>
      <c r="D57" s="51">
        <v>0</v>
      </c>
      <c r="E57" s="51">
        <v>3</v>
      </c>
      <c r="F57" s="51">
        <v>7</v>
      </c>
      <c r="G57" s="51">
        <v>26</v>
      </c>
      <c r="H57" s="51">
        <v>29</v>
      </c>
      <c r="I57" s="51">
        <v>24</v>
      </c>
      <c r="J57" s="51">
        <v>7</v>
      </c>
      <c r="K57" s="51">
        <v>0</v>
      </c>
      <c r="L57" s="51">
        <v>2</v>
      </c>
    </row>
    <row r="58" spans="1:12" ht="15.75">
      <c r="A58" s="5" t="s">
        <v>48</v>
      </c>
      <c r="B58" s="11">
        <f t="shared" si="2"/>
        <v>148</v>
      </c>
      <c r="C58" s="51">
        <v>0</v>
      </c>
      <c r="D58" s="51">
        <v>0</v>
      </c>
      <c r="E58" s="51">
        <v>8</v>
      </c>
      <c r="F58" s="51">
        <v>29</v>
      </c>
      <c r="G58" s="51">
        <v>28</v>
      </c>
      <c r="H58" s="51">
        <v>51</v>
      </c>
      <c r="I58" s="51">
        <v>19</v>
      </c>
      <c r="J58" s="51">
        <v>11</v>
      </c>
      <c r="K58" s="51">
        <v>0</v>
      </c>
      <c r="L58" s="51">
        <v>2</v>
      </c>
    </row>
    <row r="59" spans="1:12" ht="15.75">
      <c r="A59" s="5" t="s">
        <v>49</v>
      </c>
      <c r="B59" s="11">
        <f t="shared" si="2"/>
        <v>7</v>
      </c>
      <c r="C59" s="51">
        <v>0</v>
      </c>
      <c r="D59" s="51">
        <v>1</v>
      </c>
      <c r="E59" s="51">
        <v>1</v>
      </c>
      <c r="F59" s="51">
        <v>0</v>
      </c>
      <c r="G59" s="51">
        <v>4</v>
      </c>
      <c r="H59" s="51">
        <v>1</v>
      </c>
      <c r="I59" s="51">
        <v>0</v>
      </c>
      <c r="J59" s="51">
        <v>0</v>
      </c>
      <c r="K59" s="51">
        <v>0</v>
      </c>
      <c r="L59" s="51">
        <v>0</v>
      </c>
    </row>
    <row r="60" spans="1:12" ht="15.75">
      <c r="A60" s="5" t="s">
        <v>50</v>
      </c>
      <c r="B60" s="11">
        <f t="shared" si="2"/>
        <v>3</v>
      </c>
      <c r="C60" s="51">
        <v>0</v>
      </c>
      <c r="D60" s="51">
        <v>0</v>
      </c>
      <c r="E60" s="51">
        <v>0</v>
      </c>
      <c r="F60" s="51">
        <v>1</v>
      </c>
      <c r="G60" s="51">
        <v>0</v>
      </c>
      <c r="H60" s="51">
        <v>1</v>
      </c>
      <c r="I60" s="51">
        <v>0</v>
      </c>
      <c r="J60" s="51">
        <v>1</v>
      </c>
      <c r="K60" s="51">
        <v>0</v>
      </c>
      <c r="L60" s="51">
        <v>0</v>
      </c>
    </row>
    <row r="61" spans="1:12" ht="15.75">
      <c r="A61" s="5" t="s">
        <v>51</v>
      </c>
      <c r="B61" s="11">
        <f aca="true" t="shared" si="3" ref="B61:B73">SUM(C61:L61)</f>
        <v>4</v>
      </c>
      <c r="C61" s="51">
        <v>0</v>
      </c>
      <c r="D61" s="51">
        <v>0</v>
      </c>
      <c r="E61" s="51">
        <v>0</v>
      </c>
      <c r="F61" s="51">
        <v>0</v>
      </c>
      <c r="G61" s="51">
        <v>3</v>
      </c>
      <c r="H61" s="51">
        <v>0</v>
      </c>
      <c r="I61" s="51">
        <v>1</v>
      </c>
      <c r="J61" s="51">
        <v>0</v>
      </c>
      <c r="K61" s="51">
        <v>0</v>
      </c>
      <c r="L61" s="51">
        <v>0</v>
      </c>
    </row>
    <row r="62" spans="1:12" ht="15.75">
      <c r="A62" s="5" t="s">
        <v>52</v>
      </c>
      <c r="B62" s="11">
        <f t="shared" si="3"/>
        <v>39</v>
      </c>
      <c r="C62" s="51">
        <v>0</v>
      </c>
      <c r="D62" s="51">
        <v>0</v>
      </c>
      <c r="E62" s="51">
        <v>2</v>
      </c>
      <c r="F62" s="51">
        <v>7</v>
      </c>
      <c r="G62" s="51">
        <v>13</v>
      </c>
      <c r="H62" s="51">
        <v>9</v>
      </c>
      <c r="I62" s="51">
        <v>6</v>
      </c>
      <c r="J62" s="51">
        <v>2</v>
      </c>
      <c r="K62" s="51">
        <v>0</v>
      </c>
      <c r="L62" s="51">
        <v>0</v>
      </c>
    </row>
    <row r="63" spans="1:12" ht="15.75">
      <c r="A63" s="5" t="s">
        <v>53</v>
      </c>
      <c r="B63" s="11">
        <f t="shared" si="3"/>
        <v>763</v>
      </c>
      <c r="C63" s="51">
        <v>0</v>
      </c>
      <c r="D63" s="51">
        <v>6</v>
      </c>
      <c r="E63" s="51">
        <v>9</v>
      </c>
      <c r="F63" s="51">
        <v>59</v>
      </c>
      <c r="G63" s="51">
        <v>129</v>
      </c>
      <c r="H63" s="51">
        <v>235</v>
      </c>
      <c r="I63" s="51">
        <v>201</v>
      </c>
      <c r="J63" s="51">
        <v>103</v>
      </c>
      <c r="K63" s="51">
        <v>11</v>
      </c>
      <c r="L63" s="51">
        <v>10</v>
      </c>
    </row>
    <row r="64" spans="1:12" ht="15.75">
      <c r="A64" s="5" t="s">
        <v>54</v>
      </c>
      <c r="B64" s="11">
        <f t="shared" si="3"/>
        <v>60</v>
      </c>
      <c r="C64" s="51">
        <v>0</v>
      </c>
      <c r="D64" s="51">
        <v>1</v>
      </c>
      <c r="E64" s="51">
        <v>3</v>
      </c>
      <c r="F64" s="51">
        <v>13</v>
      </c>
      <c r="G64" s="51">
        <v>15</v>
      </c>
      <c r="H64" s="51">
        <v>17</v>
      </c>
      <c r="I64" s="51">
        <v>8</v>
      </c>
      <c r="J64" s="51">
        <v>2</v>
      </c>
      <c r="K64" s="51">
        <v>0</v>
      </c>
      <c r="L64" s="51">
        <v>1</v>
      </c>
    </row>
    <row r="65" spans="1:12" ht="15.75">
      <c r="A65" s="5" t="s">
        <v>55</v>
      </c>
      <c r="B65" s="11">
        <f t="shared" si="3"/>
        <v>18</v>
      </c>
      <c r="C65" s="51">
        <v>0</v>
      </c>
      <c r="D65" s="51">
        <v>2</v>
      </c>
      <c r="E65" s="51">
        <v>1</v>
      </c>
      <c r="F65" s="51">
        <v>3</v>
      </c>
      <c r="G65" s="51">
        <v>2</v>
      </c>
      <c r="H65" s="51">
        <v>3</v>
      </c>
      <c r="I65" s="51">
        <v>7</v>
      </c>
      <c r="J65" s="51">
        <v>0</v>
      </c>
      <c r="K65" s="51">
        <v>0</v>
      </c>
      <c r="L65" s="51">
        <v>0</v>
      </c>
    </row>
    <row r="66" spans="1:12" ht="15.75">
      <c r="A66" s="5" t="s">
        <v>56</v>
      </c>
      <c r="B66" s="11">
        <f t="shared" si="3"/>
        <v>46</v>
      </c>
      <c r="C66" s="51">
        <v>0</v>
      </c>
      <c r="D66" s="51">
        <v>0</v>
      </c>
      <c r="E66" s="51">
        <v>0</v>
      </c>
      <c r="F66" s="51">
        <v>2</v>
      </c>
      <c r="G66" s="51">
        <v>10</v>
      </c>
      <c r="H66" s="51">
        <v>15</v>
      </c>
      <c r="I66" s="51">
        <v>14</v>
      </c>
      <c r="J66" s="51">
        <v>5</v>
      </c>
      <c r="K66" s="51">
        <v>0</v>
      </c>
      <c r="L66" s="51">
        <v>0</v>
      </c>
    </row>
    <row r="67" spans="1:12" ht="15.75">
      <c r="A67" s="5" t="s">
        <v>57</v>
      </c>
      <c r="B67" s="11">
        <f t="shared" si="3"/>
        <v>44</v>
      </c>
      <c r="C67" s="51">
        <v>0</v>
      </c>
      <c r="D67" s="51">
        <v>0</v>
      </c>
      <c r="E67" s="51">
        <v>2</v>
      </c>
      <c r="F67" s="51">
        <v>5</v>
      </c>
      <c r="G67" s="51">
        <v>8</v>
      </c>
      <c r="H67" s="51">
        <v>9</v>
      </c>
      <c r="I67" s="51">
        <v>15</v>
      </c>
      <c r="J67" s="51">
        <v>3</v>
      </c>
      <c r="K67" s="51">
        <v>0</v>
      </c>
      <c r="L67" s="51">
        <v>2</v>
      </c>
    </row>
    <row r="68" spans="1:12" ht="15.75">
      <c r="A68" s="5" t="s">
        <v>58</v>
      </c>
      <c r="B68" s="11">
        <f t="shared" si="3"/>
        <v>33</v>
      </c>
      <c r="C68" s="51">
        <v>0</v>
      </c>
      <c r="D68" s="51">
        <v>0</v>
      </c>
      <c r="E68" s="51">
        <v>0</v>
      </c>
      <c r="F68" s="51">
        <v>2</v>
      </c>
      <c r="G68" s="51">
        <v>11</v>
      </c>
      <c r="H68" s="51">
        <v>5</v>
      </c>
      <c r="I68" s="51">
        <v>13</v>
      </c>
      <c r="J68" s="51">
        <v>2</v>
      </c>
      <c r="K68" s="51">
        <v>0</v>
      </c>
      <c r="L68" s="51">
        <v>0</v>
      </c>
    </row>
    <row r="69" spans="1:12" ht="15.75">
      <c r="A69" s="5" t="s">
        <v>59</v>
      </c>
      <c r="B69" s="11">
        <f t="shared" si="3"/>
        <v>32</v>
      </c>
      <c r="C69" s="51">
        <v>0</v>
      </c>
      <c r="D69" s="51">
        <v>1</v>
      </c>
      <c r="E69" s="51">
        <v>1</v>
      </c>
      <c r="F69" s="51">
        <v>3</v>
      </c>
      <c r="G69" s="51">
        <v>10</v>
      </c>
      <c r="H69" s="51">
        <v>10</v>
      </c>
      <c r="I69" s="51">
        <v>3</v>
      </c>
      <c r="J69" s="51">
        <v>2</v>
      </c>
      <c r="K69" s="51">
        <v>0</v>
      </c>
      <c r="L69" s="51">
        <v>2</v>
      </c>
    </row>
    <row r="70" spans="1:12" ht="15.75">
      <c r="A70" s="5" t="s">
        <v>60</v>
      </c>
      <c r="B70" s="11">
        <f t="shared" si="3"/>
        <v>22</v>
      </c>
      <c r="C70" s="51">
        <v>0</v>
      </c>
      <c r="D70" s="51">
        <v>0</v>
      </c>
      <c r="E70" s="51">
        <v>1</v>
      </c>
      <c r="F70" s="51">
        <v>1</v>
      </c>
      <c r="G70" s="51">
        <v>8</v>
      </c>
      <c r="H70" s="51">
        <v>8</v>
      </c>
      <c r="I70" s="51">
        <v>3</v>
      </c>
      <c r="J70" s="51">
        <v>0</v>
      </c>
      <c r="K70" s="51">
        <v>0</v>
      </c>
      <c r="L70" s="51">
        <v>1</v>
      </c>
    </row>
    <row r="71" spans="1:12" ht="15.75">
      <c r="A71" s="5" t="s">
        <v>61</v>
      </c>
      <c r="B71" s="11">
        <f t="shared" si="3"/>
        <v>239</v>
      </c>
      <c r="C71" s="51">
        <v>0</v>
      </c>
      <c r="D71" s="51">
        <v>1</v>
      </c>
      <c r="E71" s="51">
        <v>1</v>
      </c>
      <c r="F71" s="51">
        <v>20</v>
      </c>
      <c r="G71" s="51">
        <v>29</v>
      </c>
      <c r="H71" s="51">
        <v>70</v>
      </c>
      <c r="I71" s="51">
        <v>81</v>
      </c>
      <c r="J71" s="51">
        <v>30</v>
      </c>
      <c r="K71" s="51">
        <v>7</v>
      </c>
      <c r="L71" s="51">
        <v>0</v>
      </c>
    </row>
    <row r="72" spans="1:12" ht="15.75">
      <c r="A72" s="5" t="s">
        <v>62</v>
      </c>
      <c r="B72" s="11">
        <f t="shared" si="3"/>
        <v>22</v>
      </c>
      <c r="C72" s="51">
        <v>0</v>
      </c>
      <c r="D72" s="51">
        <v>1</v>
      </c>
      <c r="E72" s="51">
        <v>1</v>
      </c>
      <c r="F72" s="51">
        <v>1</v>
      </c>
      <c r="G72" s="51">
        <v>10</v>
      </c>
      <c r="H72" s="51">
        <v>4</v>
      </c>
      <c r="I72" s="51">
        <v>2</v>
      </c>
      <c r="J72" s="51">
        <v>3</v>
      </c>
      <c r="K72" s="51">
        <v>0</v>
      </c>
      <c r="L72" s="51">
        <v>0</v>
      </c>
    </row>
    <row r="73" spans="1:12" ht="15.75">
      <c r="A73" s="15" t="s">
        <v>63</v>
      </c>
      <c r="B73" s="11">
        <f t="shared" si="3"/>
        <v>6</v>
      </c>
      <c r="C73" s="51">
        <v>0</v>
      </c>
      <c r="D73" s="51">
        <v>0</v>
      </c>
      <c r="E73" s="51">
        <v>0</v>
      </c>
      <c r="F73" s="51">
        <v>1</v>
      </c>
      <c r="G73" s="51">
        <v>1</v>
      </c>
      <c r="H73" s="51">
        <v>2</v>
      </c>
      <c r="I73" s="51">
        <v>0</v>
      </c>
      <c r="J73" s="51">
        <v>2</v>
      </c>
      <c r="K73" s="51">
        <v>0</v>
      </c>
      <c r="L73" s="51">
        <v>0</v>
      </c>
    </row>
    <row r="74" spans="1:12" ht="15.75">
      <c r="A74" s="14"/>
      <c r="B74" s="1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2" ht="15.75">
      <c r="A75" s="14" t="s">
        <v>73</v>
      </c>
      <c r="B75" s="12"/>
    </row>
    <row r="76" spans="1:2" ht="15.75">
      <c r="A76" s="14"/>
      <c r="B76" s="12"/>
    </row>
    <row r="77" spans="1:2" ht="15.75">
      <c r="A77" s="59" t="s">
        <v>116</v>
      </c>
      <c r="B77" s="12"/>
    </row>
  </sheetData>
  <sheetProtection/>
  <mergeCells count="1">
    <mergeCell ref="C4:L4"/>
  </mergeCells>
  <hyperlinks>
    <hyperlink ref="A77" r:id="rId1" display="SOURCE:  New York State Department of Health, https://www.health.ny.gov/statistics/vital_statistics/vs_reports_tables_list.htm (last viewed August 13, 2019)."/>
  </hyperlinks>
  <printOptions/>
  <pageMargins left="0.7" right="0.7" top="0.75" bottom="0.75" header="0.3" footer="0.3"/>
  <pageSetup fitToHeight="2" fitToWidth="1" horizontalDpi="600" verticalDpi="600" orientation="landscape" scale="73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3" width="11.77734375" style="0" customWidth="1"/>
  </cols>
  <sheetData>
    <row r="1" spans="1:12" ht="20.25">
      <c r="A1" s="19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>
      <c r="A2" s="20" t="s">
        <v>83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3" ht="15.75">
      <c r="A7" s="21" t="s">
        <v>1</v>
      </c>
      <c r="B7" s="22">
        <v>18142</v>
      </c>
      <c r="C7" s="22">
        <v>23</v>
      </c>
      <c r="D7" s="22">
        <v>288</v>
      </c>
      <c r="E7" s="22">
        <v>585</v>
      </c>
      <c r="F7" s="22">
        <v>2711</v>
      </c>
      <c r="G7" s="22">
        <v>3867</v>
      </c>
      <c r="H7" s="22">
        <v>4633</v>
      </c>
      <c r="I7" s="22">
        <v>3871</v>
      </c>
      <c r="J7" s="22">
        <v>1906</v>
      </c>
      <c r="K7" s="22">
        <v>221</v>
      </c>
      <c r="L7" s="22">
        <v>37</v>
      </c>
      <c r="M7" s="23"/>
    </row>
    <row r="8" spans="1:13" ht="15.75">
      <c r="A8" s="2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23"/>
    </row>
    <row r="9" spans="1:13" ht="15.75">
      <c r="A9" s="21" t="s">
        <v>2</v>
      </c>
      <c r="B9" s="22">
        <v>12916</v>
      </c>
      <c r="C9" s="22">
        <v>19</v>
      </c>
      <c r="D9" s="22">
        <v>216</v>
      </c>
      <c r="E9" s="22">
        <v>418</v>
      </c>
      <c r="F9" s="22">
        <v>2008</v>
      </c>
      <c r="G9" s="22">
        <v>2755</v>
      </c>
      <c r="H9" s="22">
        <v>3200</v>
      </c>
      <c r="I9" s="22">
        <v>2748</v>
      </c>
      <c r="J9" s="22">
        <v>1382</v>
      </c>
      <c r="K9" s="22">
        <v>167</v>
      </c>
      <c r="L9" s="22">
        <v>3</v>
      </c>
      <c r="M9" s="23"/>
    </row>
    <row r="10" spans="1:13" ht="15.75">
      <c r="A10" s="21" t="s">
        <v>3</v>
      </c>
      <c r="B10" s="22">
        <v>2288</v>
      </c>
      <c r="C10" s="24">
        <v>4</v>
      </c>
      <c r="D10" s="24">
        <v>64</v>
      </c>
      <c r="E10" s="24">
        <v>99</v>
      </c>
      <c r="F10" s="24">
        <v>485</v>
      </c>
      <c r="G10" s="24">
        <v>523</v>
      </c>
      <c r="H10" s="24">
        <v>499</v>
      </c>
      <c r="I10" s="24">
        <v>387</v>
      </c>
      <c r="J10" s="24">
        <v>201</v>
      </c>
      <c r="K10" s="24">
        <v>26</v>
      </c>
      <c r="L10" s="24">
        <v>0</v>
      </c>
      <c r="M10" s="23"/>
    </row>
    <row r="11" spans="1:13" ht="15.75">
      <c r="A11" s="21" t="s">
        <v>4</v>
      </c>
      <c r="B11" s="22">
        <v>4512</v>
      </c>
      <c r="C11" s="24">
        <v>5</v>
      </c>
      <c r="D11" s="24">
        <v>69</v>
      </c>
      <c r="E11" s="24">
        <v>131</v>
      </c>
      <c r="F11" s="24">
        <v>781</v>
      </c>
      <c r="G11" s="22">
        <v>998</v>
      </c>
      <c r="H11" s="22">
        <v>1069</v>
      </c>
      <c r="I11" s="24">
        <v>903</v>
      </c>
      <c r="J11" s="24">
        <v>497</v>
      </c>
      <c r="K11" s="24">
        <v>58</v>
      </c>
      <c r="L11" s="24">
        <v>1</v>
      </c>
      <c r="M11" s="23"/>
    </row>
    <row r="12" spans="1:13" ht="15.75">
      <c r="A12" s="21" t="s">
        <v>5</v>
      </c>
      <c r="B12" s="22">
        <v>2150</v>
      </c>
      <c r="C12" s="24">
        <v>2</v>
      </c>
      <c r="D12" s="24">
        <v>27</v>
      </c>
      <c r="E12" s="24">
        <v>69</v>
      </c>
      <c r="F12" s="24">
        <v>246</v>
      </c>
      <c r="G12" s="24">
        <v>364</v>
      </c>
      <c r="H12" s="24">
        <v>584</v>
      </c>
      <c r="I12" s="24">
        <v>550</v>
      </c>
      <c r="J12" s="24">
        <v>272</v>
      </c>
      <c r="K12" s="24">
        <v>36</v>
      </c>
      <c r="L12" s="24">
        <v>0</v>
      </c>
      <c r="M12" s="23"/>
    </row>
    <row r="13" spans="1:13" ht="15.75">
      <c r="A13" s="21" t="s">
        <v>6</v>
      </c>
      <c r="B13" s="22">
        <v>3312</v>
      </c>
      <c r="C13" s="24">
        <v>8</v>
      </c>
      <c r="D13" s="24">
        <v>47</v>
      </c>
      <c r="E13" s="24">
        <v>105</v>
      </c>
      <c r="F13" s="24">
        <v>420</v>
      </c>
      <c r="G13" s="24">
        <v>732</v>
      </c>
      <c r="H13" s="24">
        <v>862</v>
      </c>
      <c r="I13" s="24">
        <v>757</v>
      </c>
      <c r="J13" s="24">
        <v>341</v>
      </c>
      <c r="K13" s="24">
        <v>38</v>
      </c>
      <c r="L13" s="24">
        <v>2</v>
      </c>
      <c r="M13" s="23"/>
    </row>
    <row r="14" spans="1:13" ht="15.75">
      <c r="A14" s="21" t="s">
        <v>7</v>
      </c>
      <c r="B14" s="24">
        <v>654</v>
      </c>
      <c r="C14" s="24">
        <v>0</v>
      </c>
      <c r="D14" s="24">
        <v>9</v>
      </c>
      <c r="E14" s="24">
        <v>14</v>
      </c>
      <c r="F14" s="24">
        <v>76</v>
      </c>
      <c r="G14" s="24">
        <v>138</v>
      </c>
      <c r="H14" s="24">
        <v>186</v>
      </c>
      <c r="I14" s="24">
        <v>151</v>
      </c>
      <c r="J14" s="24">
        <v>71</v>
      </c>
      <c r="K14" s="24">
        <v>9</v>
      </c>
      <c r="L14" s="24">
        <v>0</v>
      </c>
      <c r="M14" s="23"/>
    </row>
    <row r="15" spans="1:13" ht="15.75">
      <c r="A15" s="2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3"/>
    </row>
    <row r="16" spans="1:13" ht="15.75">
      <c r="A16" s="21" t="s">
        <v>8</v>
      </c>
      <c r="B16" s="22">
        <v>5226</v>
      </c>
      <c r="C16" s="22">
        <v>4</v>
      </c>
      <c r="D16" s="22">
        <v>72</v>
      </c>
      <c r="E16" s="22">
        <v>167</v>
      </c>
      <c r="F16" s="22">
        <v>703</v>
      </c>
      <c r="G16" s="22">
        <v>1112</v>
      </c>
      <c r="H16" s="22">
        <v>1433</v>
      </c>
      <c r="I16" s="22">
        <v>1123</v>
      </c>
      <c r="J16" s="22">
        <v>524</v>
      </c>
      <c r="K16" s="22">
        <v>54</v>
      </c>
      <c r="L16" s="22">
        <v>34</v>
      </c>
      <c r="M16" s="23"/>
    </row>
    <row r="17" spans="1:13" ht="15.75">
      <c r="A17" s="21" t="s">
        <v>9</v>
      </c>
      <c r="B17" s="24">
        <v>146</v>
      </c>
      <c r="C17" s="24">
        <v>0</v>
      </c>
      <c r="D17" s="24">
        <v>5</v>
      </c>
      <c r="E17" s="24">
        <v>3</v>
      </c>
      <c r="F17" s="24">
        <v>24</v>
      </c>
      <c r="G17" s="24">
        <v>35</v>
      </c>
      <c r="H17" s="24">
        <v>31</v>
      </c>
      <c r="I17" s="24">
        <v>36</v>
      </c>
      <c r="J17" s="24">
        <v>10</v>
      </c>
      <c r="K17" s="24">
        <v>1</v>
      </c>
      <c r="L17" s="24">
        <v>1</v>
      </c>
      <c r="M17" s="23"/>
    </row>
    <row r="18" spans="1:13" ht="15.75">
      <c r="A18" s="21" t="s">
        <v>10</v>
      </c>
      <c r="B18" s="24">
        <v>43</v>
      </c>
      <c r="C18" s="24">
        <v>0</v>
      </c>
      <c r="D18" s="24">
        <v>0</v>
      </c>
      <c r="E18" s="24">
        <v>3</v>
      </c>
      <c r="F18" s="24">
        <v>7</v>
      </c>
      <c r="G18" s="24">
        <v>11</v>
      </c>
      <c r="H18" s="24">
        <v>13</v>
      </c>
      <c r="I18" s="24">
        <v>3</v>
      </c>
      <c r="J18" s="24">
        <v>6</v>
      </c>
      <c r="K18" s="24">
        <v>0</v>
      </c>
      <c r="L18" s="24">
        <v>0</v>
      </c>
      <c r="M18" s="23"/>
    </row>
    <row r="19" spans="1:13" ht="15.75">
      <c r="A19" s="21" t="s">
        <v>11</v>
      </c>
      <c r="B19" s="24">
        <v>128</v>
      </c>
      <c r="C19" s="24">
        <v>1</v>
      </c>
      <c r="D19" s="24">
        <v>2</v>
      </c>
      <c r="E19" s="24">
        <v>7</v>
      </c>
      <c r="F19" s="24">
        <v>30</v>
      </c>
      <c r="G19" s="24">
        <v>35</v>
      </c>
      <c r="H19" s="24">
        <v>25</v>
      </c>
      <c r="I19" s="24">
        <v>22</v>
      </c>
      <c r="J19" s="24">
        <v>5</v>
      </c>
      <c r="K19" s="24">
        <v>0</v>
      </c>
      <c r="L19" s="24">
        <v>1</v>
      </c>
      <c r="M19" s="23"/>
    </row>
    <row r="20" spans="1:13" ht="15.75">
      <c r="A20" s="21" t="s">
        <v>12</v>
      </c>
      <c r="B20" s="24">
        <v>67</v>
      </c>
      <c r="C20" s="24">
        <v>0</v>
      </c>
      <c r="D20" s="24">
        <v>2</v>
      </c>
      <c r="E20" s="24">
        <v>0</v>
      </c>
      <c r="F20" s="24">
        <v>19</v>
      </c>
      <c r="G20" s="24">
        <v>17</v>
      </c>
      <c r="H20" s="24">
        <v>17</v>
      </c>
      <c r="I20" s="24">
        <v>8</v>
      </c>
      <c r="J20" s="24">
        <v>4</v>
      </c>
      <c r="K20" s="24">
        <v>0</v>
      </c>
      <c r="L20" s="24">
        <v>0</v>
      </c>
      <c r="M20" s="23"/>
    </row>
    <row r="21" spans="1:13" ht="15.75">
      <c r="A21" s="21" t="s">
        <v>13</v>
      </c>
      <c r="B21" s="24">
        <v>26</v>
      </c>
      <c r="C21" s="24">
        <v>0</v>
      </c>
      <c r="D21" s="24">
        <v>0</v>
      </c>
      <c r="E21" s="24">
        <v>2</v>
      </c>
      <c r="F21" s="24">
        <v>5</v>
      </c>
      <c r="G21" s="24">
        <v>6</v>
      </c>
      <c r="H21" s="24">
        <v>8</v>
      </c>
      <c r="I21" s="24">
        <v>5</v>
      </c>
      <c r="J21" s="24">
        <v>0</v>
      </c>
      <c r="K21" s="24">
        <v>0</v>
      </c>
      <c r="L21" s="24">
        <v>0</v>
      </c>
      <c r="M21" s="23"/>
    </row>
    <row r="22" spans="1:13" ht="15.75">
      <c r="A22" s="21" t="s">
        <v>14</v>
      </c>
      <c r="B22" s="24">
        <v>77</v>
      </c>
      <c r="C22" s="24">
        <v>0</v>
      </c>
      <c r="D22" s="24">
        <v>1</v>
      </c>
      <c r="E22" s="24">
        <v>6</v>
      </c>
      <c r="F22" s="24">
        <v>20</v>
      </c>
      <c r="G22" s="24">
        <v>18</v>
      </c>
      <c r="H22" s="24">
        <v>15</v>
      </c>
      <c r="I22" s="24">
        <v>12</v>
      </c>
      <c r="J22" s="24">
        <v>5</v>
      </c>
      <c r="K22" s="24">
        <v>0</v>
      </c>
      <c r="L22" s="24">
        <v>0</v>
      </c>
      <c r="M22" s="23"/>
    </row>
    <row r="23" spans="1:13" ht="15.75">
      <c r="A23" s="21" t="s">
        <v>15</v>
      </c>
      <c r="B23" s="24">
        <v>15</v>
      </c>
      <c r="C23" s="24">
        <v>0</v>
      </c>
      <c r="D23" s="24">
        <v>0</v>
      </c>
      <c r="E23" s="24">
        <v>1</v>
      </c>
      <c r="F23" s="24">
        <v>2</v>
      </c>
      <c r="G23" s="24">
        <v>5</v>
      </c>
      <c r="H23" s="24">
        <v>5</v>
      </c>
      <c r="I23" s="24">
        <v>2</v>
      </c>
      <c r="J23" s="24">
        <v>0</v>
      </c>
      <c r="K23" s="24">
        <v>0</v>
      </c>
      <c r="L23" s="24">
        <v>0</v>
      </c>
      <c r="M23" s="23"/>
    </row>
    <row r="24" spans="1:13" ht="15.75">
      <c r="A24" s="21" t="s">
        <v>16</v>
      </c>
      <c r="B24" s="24">
        <v>27</v>
      </c>
      <c r="C24" s="24">
        <v>0</v>
      </c>
      <c r="D24" s="24">
        <v>0</v>
      </c>
      <c r="E24" s="24">
        <v>5</v>
      </c>
      <c r="F24" s="24">
        <v>6</v>
      </c>
      <c r="G24" s="24">
        <v>6</v>
      </c>
      <c r="H24" s="24">
        <v>6</v>
      </c>
      <c r="I24" s="24">
        <v>3</v>
      </c>
      <c r="J24" s="24">
        <v>1</v>
      </c>
      <c r="K24" s="24">
        <v>0</v>
      </c>
      <c r="L24" s="24">
        <v>0</v>
      </c>
      <c r="M24" s="23"/>
    </row>
    <row r="25" spans="1:13" ht="15.75">
      <c r="A25" s="21" t="s">
        <v>17</v>
      </c>
      <c r="B25" s="24">
        <v>9</v>
      </c>
      <c r="C25" s="24">
        <v>0</v>
      </c>
      <c r="D25" s="24">
        <v>0</v>
      </c>
      <c r="E25" s="24">
        <v>0</v>
      </c>
      <c r="F25" s="24">
        <v>3</v>
      </c>
      <c r="G25" s="24">
        <v>2</v>
      </c>
      <c r="H25" s="24">
        <v>2</v>
      </c>
      <c r="I25" s="24">
        <v>2</v>
      </c>
      <c r="J25" s="24">
        <v>0</v>
      </c>
      <c r="K25" s="24">
        <v>0</v>
      </c>
      <c r="L25" s="24">
        <v>0</v>
      </c>
      <c r="M25" s="23"/>
    </row>
    <row r="26" spans="1:13" ht="15.75">
      <c r="A26" s="21" t="s">
        <v>18</v>
      </c>
      <c r="B26" s="24">
        <v>17</v>
      </c>
      <c r="C26" s="24">
        <v>0</v>
      </c>
      <c r="D26" s="24">
        <v>0</v>
      </c>
      <c r="E26" s="24">
        <v>2</v>
      </c>
      <c r="F26" s="24">
        <v>1</v>
      </c>
      <c r="G26" s="24">
        <v>4</v>
      </c>
      <c r="H26" s="24">
        <v>3</v>
      </c>
      <c r="I26" s="24">
        <v>6</v>
      </c>
      <c r="J26" s="24">
        <v>0</v>
      </c>
      <c r="K26" s="24">
        <v>1</v>
      </c>
      <c r="L26" s="24">
        <v>0</v>
      </c>
      <c r="M26" s="23"/>
    </row>
    <row r="27" spans="1:13" ht="15.75">
      <c r="A27" s="21" t="s">
        <v>19</v>
      </c>
      <c r="B27" s="24">
        <v>4</v>
      </c>
      <c r="C27" s="24">
        <v>0</v>
      </c>
      <c r="D27" s="24">
        <v>0</v>
      </c>
      <c r="E27" s="24">
        <v>0</v>
      </c>
      <c r="F27" s="24">
        <v>2</v>
      </c>
      <c r="G27" s="24">
        <v>0</v>
      </c>
      <c r="H27" s="24">
        <v>1</v>
      </c>
      <c r="I27" s="24">
        <v>0</v>
      </c>
      <c r="J27" s="24">
        <v>1</v>
      </c>
      <c r="K27" s="24">
        <v>0</v>
      </c>
      <c r="L27" s="24">
        <v>0</v>
      </c>
      <c r="M27" s="23"/>
    </row>
    <row r="28" spans="1:13" ht="15.75">
      <c r="A28" s="21" t="s">
        <v>20</v>
      </c>
      <c r="B28" s="24">
        <v>9</v>
      </c>
      <c r="C28" s="24">
        <v>0</v>
      </c>
      <c r="D28" s="24">
        <v>0</v>
      </c>
      <c r="E28" s="24">
        <v>0</v>
      </c>
      <c r="F28" s="24">
        <v>3</v>
      </c>
      <c r="G28" s="24">
        <v>3</v>
      </c>
      <c r="H28" s="24">
        <v>1</v>
      </c>
      <c r="I28" s="24">
        <v>1</v>
      </c>
      <c r="J28" s="24">
        <v>1</v>
      </c>
      <c r="K28" s="24">
        <v>0</v>
      </c>
      <c r="L28" s="24">
        <v>0</v>
      </c>
      <c r="M28" s="23"/>
    </row>
    <row r="29" spans="1:13" ht="15.75">
      <c r="A29" s="21" t="s">
        <v>21</v>
      </c>
      <c r="B29" s="24">
        <v>31</v>
      </c>
      <c r="C29" s="24">
        <v>0</v>
      </c>
      <c r="D29" s="24">
        <v>0</v>
      </c>
      <c r="E29" s="24">
        <v>1</v>
      </c>
      <c r="F29" s="24">
        <v>2</v>
      </c>
      <c r="G29" s="24">
        <v>10</v>
      </c>
      <c r="H29" s="24">
        <v>6</v>
      </c>
      <c r="I29" s="24">
        <v>9</v>
      </c>
      <c r="J29" s="24">
        <v>1</v>
      </c>
      <c r="K29" s="24">
        <v>1</v>
      </c>
      <c r="L29" s="24">
        <v>1</v>
      </c>
      <c r="M29" s="23"/>
    </row>
    <row r="30" spans="1:13" ht="15.75">
      <c r="A30" s="21" t="s">
        <v>22</v>
      </c>
      <c r="B30" s="24">
        <v>336</v>
      </c>
      <c r="C30" s="24">
        <v>0</v>
      </c>
      <c r="D30" s="24">
        <v>4</v>
      </c>
      <c r="E30" s="24">
        <v>9</v>
      </c>
      <c r="F30" s="24">
        <v>44</v>
      </c>
      <c r="G30" s="24">
        <v>94</v>
      </c>
      <c r="H30" s="24">
        <v>103</v>
      </c>
      <c r="I30" s="24">
        <v>56</v>
      </c>
      <c r="J30" s="24">
        <v>24</v>
      </c>
      <c r="K30" s="24">
        <v>2</v>
      </c>
      <c r="L30" s="24">
        <v>0</v>
      </c>
      <c r="M30" s="23"/>
    </row>
    <row r="31" spans="1:13" ht="17.25">
      <c r="A31" s="21" t="s">
        <v>80</v>
      </c>
      <c r="B31" s="24">
        <v>5</v>
      </c>
      <c r="C31" s="24">
        <v>0</v>
      </c>
      <c r="D31" s="24">
        <v>0</v>
      </c>
      <c r="E31" s="24">
        <v>0</v>
      </c>
      <c r="F31" s="24">
        <v>0</v>
      </c>
      <c r="G31" s="24">
        <v>3</v>
      </c>
      <c r="H31" s="24">
        <v>0</v>
      </c>
      <c r="I31" s="24">
        <v>1</v>
      </c>
      <c r="J31" s="24">
        <v>1</v>
      </c>
      <c r="K31" s="24">
        <v>0</v>
      </c>
      <c r="L31" s="24">
        <v>0</v>
      </c>
      <c r="M31" s="23"/>
    </row>
    <row r="32" spans="1:13" ht="15.75">
      <c r="A32" s="21" t="s">
        <v>23</v>
      </c>
      <c r="B32" s="24">
        <v>9</v>
      </c>
      <c r="C32" s="24">
        <v>0</v>
      </c>
      <c r="D32" s="24">
        <v>0</v>
      </c>
      <c r="E32" s="24">
        <v>1</v>
      </c>
      <c r="F32" s="24">
        <v>3</v>
      </c>
      <c r="G32" s="24">
        <v>2</v>
      </c>
      <c r="H32" s="24">
        <v>3</v>
      </c>
      <c r="I32" s="24">
        <v>0</v>
      </c>
      <c r="J32" s="24">
        <v>0</v>
      </c>
      <c r="K32" s="24">
        <v>0</v>
      </c>
      <c r="L32" s="24">
        <v>0</v>
      </c>
      <c r="M32" s="23"/>
    </row>
    <row r="33" spans="1:13" ht="15.75">
      <c r="A33" s="21" t="s">
        <v>24</v>
      </c>
      <c r="B33" s="24">
        <v>14</v>
      </c>
      <c r="C33" s="24">
        <v>0</v>
      </c>
      <c r="D33" s="24">
        <v>0</v>
      </c>
      <c r="E33" s="24">
        <v>1</v>
      </c>
      <c r="F33" s="24">
        <v>3</v>
      </c>
      <c r="G33" s="24">
        <v>7</v>
      </c>
      <c r="H33" s="24">
        <v>2</v>
      </c>
      <c r="I33" s="24">
        <v>1</v>
      </c>
      <c r="J33" s="24">
        <v>0</v>
      </c>
      <c r="K33" s="24">
        <v>0</v>
      </c>
      <c r="L33" s="24">
        <v>0</v>
      </c>
      <c r="M33" s="23"/>
    </row>
    <row r="34" spans="1:13" ht="15.75">
      <c r="A34" s="21" t="s">
        <v>25</v>
      </c>
      <c r="B34" s="24">
        <v>28</v>
      </c>
      <c r="C34" s="24">
        <v>0</v>
      </c>
      <c r="D34" s="24">
        <v>0</v>
      </c>
      <c r="E34" s="24">
        <v>2</v>
      </c>
      <c r="F34" s="24">
        <v>6</v>
      </c>
      <c r="G34" s="24">
        <v>8</v>
      </c>
      <c r="H34" s="24">
        <v>6</v>
      </c>
      <c r="I34" s="24">
        <v>5</v>
      </c>
      <c r="J34" s="24">
        <v>1</v>
      </c>
      <c r="K34" s="24">
        <v>0</v>
      </c>
      <c r="L34" s="24">
        <v>0</v>
      </c>
      <c r="M34" s="23"/>
    </row>
    <row r="35" spans="1:13" ht="15.75">
      <c r="A35" s="21" t="s">
        <v>26</v>
      </c>
      <c r="B35" s="24">
        <v>8</v>
      </c>
      <c r="C35" s="24">
        <v>0</v>
      </c>
      <c r="D35" s="24">
        <v>0</v>
      </c>
      <c r="E35" s="24">
        <v>0</v>
      </c>
      <c r="F35" s="24">
        <v>1</v>
      </c>
      <c r="G35" s="24">
        <v>4</v>
      </c>
      <c r="H35" s="24">
        <v>2</v>
      </c>
      <c r="I35" s="24">
        <v>1</v>
      </c>
      <c r="J35" s="24">
        <v>0</v>
      </c>
      <c r="K35" s="24">
        <v>0</v>
      </c>
      <c r="L35" s="24">
        <v>0</v>
      </c>
      <c r="M35" s="23"/>
    </row>
    <row r="36" spans="1:13" ht="17.25">
      <c r="A36" s="21" t="s">
        <v>81</v>
      </c>
      <c r="B36" s="24">
        <v>5</v>
      </c>
      <c r="C36" s="24">
        <v>0</v>
      </c>
      <c r="D36" s="24">
        <v>0</v>
      </c>
      <c r="E36" s="24">
        <v>0</v>
      </c>
      <c r="F36" s="24">
        <v>0</v>
      </c>
      <c r="G36" s="24">
        <v>3</v>
      </c>
      <c r="H36" s="24">
        <v>0</v>
      </c>
      <c r="I36" s="24">
        <v>1</v>
      </c>
      <c r="J36" s="24">
        <v>1</v>
      </c>
      <c r="K36" s="24">
        <v>0</v>
      </c>
      <c r="L36" s="24">
        <v>0</v>
      </c>
      <c r="M36" s="23"/>
    </row>
    <row r="37" spans="1:13" ht="15.75">
      <c r="A37" s="21" t="s">
        <v>27</v>
      </c>
      <c r="B37" s="24">
        <v>17</v>
      </c>
      <c r="C37" s="24">
        <v>0</v>
      </c>
      <c r="D37" s="24">
        <v>0</v>
      </c>
      <c r="E37" s="24">
        <v>0</v>
      </c>
      <c r="F37" s="24">
        <v>1</v>
      </c>
      <c r="G37" s="24">
        <v>8</v>
      </c>
      <c r="H37" s="24">
        <v>5</v>
      </c>
      <c r="I37" s="24">
        <v>3</v>
      </c>
      <c r="J37" s="24">
        <v>0</v>
      </c>
      <c r="K37" s="24">
        <v>0</v>
      </c>
      <c r="L37" s="24">
        <v>0</v>
      </c>
      <c r="M37" s="23"/>
    </row>
    <row r="38" spans="1:13" ht="15.75">
      <c r="A38" s="21" t="s">
        <v>28</v>
      </c>
      <c r="B38" s="24">
        <v>112</v>
      </c>
      <c r="C38" s="24">
        <v>0</v>
      </c>
      <c r="D38" s="24">
        <v>3</v>
      </c>
      <c r="E38" s="24">
        <v>6</v>
      </c>
      <c r="F38" s="24">
        <v>32</v>
      </c>
      <c r="G38" s="24">
        <v>30</v>
      </c>
      <c r="H38" s="24">
        <v>24</v>
      </c>
      <c r="I38" s="24">
        <v>9</v>
      </c>
      <c r="J38" s="24">
        <v>7</v>
      </c>
      <c r="K38" s="24">
        <v>1</v>
      </c>
      <c r="L38" s="24">
        <v>0</v>
      </c>
      <c r="M38" s="23"/>
    </row>
    <row r="39" spans="1:13" ht="15.75">
      <c r="A39" s="21" t="s">
        <v>29</v>
      </c>
      <c r="B39" s="24">
        <v>18</v>
      </c>
      <c r="C39" s="24">
        <v>0</v>
      </c>
      <c r="D39" s="24">
        <v>0</v>
      </c>
      <c r="E39" s="24">
        <v>2</v>
      </c>
      <c r="F39" s="24">
        <v>6</v>
      </c>
      <c r="G39" s="24">
        <v>5</v>
      </c>
      <c r="H39" s="24">
        <v>3</v>
      </c>
      <c r="I39" s="24">
        <v>2</v>
      </c>
      <c r="J39" s="24">
        <v>0</v>
      </c>
      <c r="K39" s="24">
        <v>0</v>
      </c>
      <c r="L39" s="24">
        <v>0</v>
      </c>
      <c r="M39" s="23"/>
    </row>
    <row r="40" spans="1:13" ht="15.75">
      <c r="A40" s="21" t="s">
        <v>30</v>
      </c>
      <c r="B40" s="24">
        <v>32</v>
      </c>
      <c r="C40" s="24">
        <v>0</v>
      </c>
      <c r="D40" s="24">
        <v>0</v>
      </c>
      <c r="E40" s="24">
        <v>1</v>
      </c>
      <c r="F40" s="24">
        <v>14</v>
      </c>
      <c r="G40" s="24">
        <v>9</v>
      </c>
      <c r="H40" s="24">
        <v>3</v>
      </c>
      <c r="I40" s="24">
        <v>3</v>
      </c>
      <c r="J40" s="24">
        <v>1</v>
      </c>
      <c r="K40" s="24">
        <v>0</v>
      </c>
      <c r="L40" s="24">
        <v>1</v>
      </c>
      <c r="M40" s="23"/>
    </row>
    <row r="41" spans="1:13" ht="15.75">
      <c r="A41" s="21" t="s">
        <v>31</v>
      </c>
      <c r="B41" s="24">
        <v>29</v>
      </c>
      <c r="C41" s="24">
        <v>0</v>
      </c>
      <c r="D41" s="24">
        <v>0</v>
      </c>
      <c r="E41" s="24">
        <v>0</v>
      </c>
      <c r="F41" s="24">
        <v>6</v>
      </c>
      <c r="G41" s="24">
        <v>4</v>
      </c>
      <c r="H41" s="24">
        <v>7</v>
      </c>
      <c r="I41" s="24">
        <v>5</v>
      </c>
      <c r="J41" s="24">
        <v>7</v>
      </c>
      <c r="K41" s="24">
        <v>0</v>
      </c>
      <c r="L41" s="24">
        <v>0</v>
      </c>
      <c r="M41" s="23"/>
    </row>
    <row r="42" spans="1:13" ht="15.75">
      <c r="A42" s="21" t="s">
        <v>32</v>
      </c>
      <c r="B42" s="24">
        <v>223</v>
      </c>
      <c r="C42" s="24">
        <v>0</v>
      </c>
      <c r="D42" s="24">
        <v>3</v>
      </c>
      <c r="E42" s="24">
        <v>7</v>
      </c>
      <c r="F42" s="24">
        <v>29</v>
      </c>
      <c r="G42" s="24">
        <v>63</v>
      </c>
      <c r="H42" s="24">
        <v>64</v>
      </c>
      <c r="I42" s="24">
        <v>40</v>
      </c>
      <c r="J42" s="24">
        <v>14</v>
      </c>
      <c r="K42" s="24">
        <v>1</v>
      </c>
      <c r="L42" s="24">
        <v>2</v>
      </c>
      <c r="M42" s="23"/>
    </row>
    <row r="43" spans="1:13" ht="15.75">
      <c r="A43" s="21" t="s">
        <v>33</v>
      </c>
      <c r="B43" s="24">
        <v>25</v>
      </c>
      <c r="C43" s="24">
        <v>0</v>
      </c>
      <c r="D43" s="24">
        <v>0</v>
      </c>
      <c r="E43" s="24">
        <v>0</v>
      </c>
      <c r="F43" s="24">
        <v>9</v>
      </c>
      <c r="G43" s="24">
        <v>3</v>
      </c>
      <c r="H43" s="24">
        <v>4</v>
      </c>
      <c r="I43" s="24">
        <v>3</v>
      </c>
      <c r="J43" s="24">
        <v>1</v>
      </c>
      <c r="K43" s="24">
        <v>0</v>
      </c>
      <c r="L43" s="24">
        <v>5</v>
      </c>
      <c r="M43" s="23"/>
    </row>
    <row r="44" spans="1:13" ht="15.75">
      <c r="A44" s="21" t="s">
        <v>34</v>
      </c>
      <c r="B44" s="22">
        <v>1221</v>
      </c>
      <c r="C44" s="24">
        <v>2</v>
      </c>
      <c r="D44" s="24">
        <v>7</v>
      </c>
      <c r="E44" s="24">
        <v>17</v>
      </c>
      <c r="F44" s="24">
        <v>94</v>
      </c>
      <c r="G44" s="24">
        <v>189</v>
      </c>
      <c r="H44" s="24">
        <v>387</v>
      </c>
      <c r="I44" s="24">
        <v>338</v>
      </c>
      <c r="J44" s="24">
        <v>160</v>
      </c>
      <c r="K44" s="24">
        <v>21</v>
      </c>
      <c r="L44" s="24">
        <v>6</v>
      </c>
      <c r="M44" s="23"/>
    </row>
    <row r="45" spans="1:13" ht="15.75">
      <c r="A45" s="21" t="s">
        <v>35</v>
      </c>
      <c r="B45" s="24">
        <v>91</v>
      </c>
      <c r="C45" s="24">
        <v>0</v>
      </c>
      <c r="D45" s="24">
        <v>2</v>
      </c>
      <c r="E45" s="24">
        <v>5</v>
      </c>
      <c r="F45" s="24">
        <v>13</v>
      </c>
      <c r="G45" s="24">
        <v>25</v>
      </c>
      <c r="H45" s="24">
        <v>23</v>
      </c>
      <c r="I45" s="24">
        <v>14</v>
      </c>
      <c r="J45" s="24">
        <v>9</v>
      </c>
      <c r="K45" s="24">
        <v>0</v>
      </c>
      <c r="L45" s="24">
        <v>0</v>
      </c>
      <c r="M45" s="23"/>
    </row>
    <row r="46" spans="1:13" ht="15.75">
      <c r="A46" s="21" t="s">
        <v>36</v>
      </c>
      <c r="B46" s="24">
        <v>120</v>
      </c>
      <c r="C46" s="24">
        <v>0</v>
      </c>
      <c r="D46" s="24">
        <v>4</v>
      </c>
      <c r="E46" s="24">
        <v>5</v>
      </c>
      <c r="F46" s="24">
        <v>19</v>
      </c>
      <c r="G46" s="24">
        <v>32</v>
      </c>
      <c r="H46" s="24">
        <v>24</v>
      </c>
      <c r="I46" s="24">
        <v>24</v>
      </c>
      <c r="J46" s="24">
        <v>12</v>
      </c>
      <c r="K46" s="24">
        <v>0</v>
      </c>
      <c r="L46" s="24">
        <v>0</v>
      </c>
      <c r="M46" s="23"/>
    </row>
    <row r="47" spans="1:13" ht="15.75">
      <c r="A47" s="21" t="s">
        <v>37</v>
      </c>
      <c r="B47" s="24">
        <v>270</v>
      </c>
      <c r="C47" s="24">
        <v>0</v>
      </c>
      <c r="D47" s="24">
        <v>8</v>
      </c>
      <c r="E47" s="24">
        <v>14</v>
      </c>
      <c r="F47" s="24">
        <v>43</v>
      </c>
      <c r="G47" s="24">
        <v>59</v>
      </c>
      <c r="H47" s="24">
        <v>82</v>
      </c>
      <c r="I47" s="24">
        <v>45</v>
      </c>
      <c r="J47" s="24">
        <v>17</v>
      </c>
      <c r="K47" s="24">
        <v>2</v>
      </c>
      <c r="L47" s="24">
        <v>0</v>
      </c>
      <c r="M47" s="23"/>
    </row>
    <row r="48" spans="1:13" ht="15.75">
      <c r="A48" s="21" t="s">
        <v>38</v>
      </c>
      <c r="B48" s="24">
        <v>22</v>
      </c>
      <c r="C48" s="24">
        <v>0</v>
      </c>
      <c r="D48" s="24">
        <v>1</v>
      </c>
      <c r="E48" s="24">
        <v>2</v>
      </c>
      <c r="F48" s="24">
        <v>3</v>
      </c>
      <c r="G48" s="24">
        <v>5</v>
      </c>
      <c r="H48" s="24">
        <v>6</v>
      </c>
      <c r="I48" s="24">
        <v>1</v>
      </c>
      <c r="J48" s="24">
        <v>4</v>
      </c>
      <c r="K48" s="24">
        <v>0</v>
      </c>
      <c r="L48" s="24">
        <v>0</v>
      </c>
      <c r="M48" s="23"/>
    </row>
    <row r="49" spans="1:13" ht="15.75">
      <c r="A49" s="21" t="s">
        <v>39</v>
      </c>
      <c r="B49" s="24">
        <v>237</v>
      </c>
      <c r="C49" s="24">
        <v>0</v>
      </c>
      <c r="D49" s="24">
        <v>5</v>
      </c>
      <c r="E49" s="24">
        <v>10</v>
      </c>
      <c r="F49" s="24">
        <v>37</v>
      </c>
      <c r="G49" s="24">
        <v>46</v>
      </c>
      <c r="H49" s="24">
        <v>57</v>
      </c>
      <c r="I49" s="24">
        <v>51</v>
      </c>
      <c r="J49" s="24">
        <v>24</v>
      </c>
      <c r="K49" s="24">
        <v>4</v>
      </c>
      <c r="L49" s="24">
        <v>3</v>
      </c>
      <c r="M49" s="23"/>
    </row>
    <row r="50" spans="1:13" ht="15.75">
      <c r="A50" s="21" t="s">
        <v>40</v>
      </c>
      <c r="B50" s="24">
        <v>3</v>
      </c>
      <c r="C50" s="24">
        <v>0</v>
      </c>
      <c r="D50" s="24">
        <v>0</v>
      </c>
      <c r="E50" s="24">
        <v>1</v>
      </c>
      <c r="F50" s="24">
        <v>1</v>
      </c>
      <c r="G50" s="24">
        <v>0</v>
      </c>
      <c r="H50" s="24">
        <v>1</v>
      </c>
      <c r="I50" s="24">
        <v>0</v>
      </c>
      <c r="J50" s="24">
        <v>0</v>
      </c>
      <c r="K50" s="24">
        <v>0</v>
      </c>
      <c r="L50" s="24">
        <v>0</v>
      </c>
      <c r="M50" s="23"/>
    </row>
    <row r="51" spans="1:13" ht="15.75">
      <c r="A51" s="21" t="s">
        <v>41</v>
      </c>
      <c r="B51" s="24">
        <v>65</v>
      </c>
      <c r="C51" s="24">
        <v>0</v>
      </c>
      <c r="D51" s="24">
        <v>5</v>
      </c>
      <c r="E51" s="24">
        <v>1</v>
      </c>
      <c r="F51" s="24">
        <v>17</v>
      </c>
      <c r="G51" s="24">
        <v>10</v>
      </c>
      <c r="H51" s="24">
        <v>24</v>
      </c>
      <c r="I51" s="24">
        <v>7</v>
      </c>
      <c r="J51" s="24">
        <v>1</v>
      </c>
      <c r="K51" s="24">
        <v>0</v>
      </c>
      <c r="L51" s="24">
        <v>0</v>
      </c>
      <c r="M51" s="23"/>
    </row>
    <row r="52" spans="1:13" ht="15.75">
      <c r="A52" s="21" t="s">
        <v>42</v>
      </c>
      <c r="B52" s="24">
        <v>14</v>
      </c>
      <c r="C52" s="24">
        <v>0</v>
      </c>
      <c r="D52" s="24">
        <v>0</v>
      </c>
      <c r="E52" s="24">
        <v>0</v>
      </c>
      <c r="F52" s="24">
        <v>6</v>
      </c>
      <c r="G52" s="24">
        <v>3</v>
      </c>
      <c r="H52" s="24">
        <v>1</v>
      </c>
      <c r="I52" s="24">
        <v>2</v>
      </c>
      <c r="J52" s="24">
        <v>0</v>
      </c>
      <c r="K52" s="24">
        <v>0</v>
      </c>
      <c r="L52" s="24">
        <v>2</v>
      </c>
      <c r="M52" s="23"/>
    </row>
    <row r="53" spans="1:13" ht="15.75">
      <c r="A53" s="21" t="s">
        <v>43</v>
      </c>
      <c r="B53" s="24">
        <v>18</v>
      </c>
      <c r="C53" s="24">
        <v>0</v>
      </c>
      <c r="D53" s="24">
        <v>0</v>
      </c>
      <c r="E53" s="24">
        <v>0</v>
      </c>
      <c r="F53" s="24">
        <v>0</v>
      </c>
      <c r="G53" s="24">
        <v>3</v>
      </c>
      <c r="H53" s="24">
        <v>9</v>
      </c>
      <c r="I53" s="24">
        <v>3</v>
      </c>
      <c r="J53" s="24">
        <v>1</v>
      </c>
      <c r="K53" s="24">
        <v>2</v>
      </c>
      <c r="L53" s="24">
        <v>0</v>
      </c>
      <c r="M53" s="23"/>
    </row>
    <row r="54" spans="1:13" ht="15.75">
      <c r="A54" s="21" t="s">
        <v>44</v>
      </c>
      <c r="B54" s="24">
        <v>62</v>
      </c>
      <c r="C54" s="24">
        <v>0</v>
      </c>
      <c r="D54" s="24">
        <v>0</v>
      </c>
      <c r="E54" s="24">
        <v>1</v>
      </c>
      <c r="F54" s="24">
        <v>11</v>
      </c>
      <c r="G54" s="24">
        <v>16</v>
      </c>
      <c r="H54" s="24">
        <v>14</v>
      </c>
      <c r="I54" s="24">
        <v>12</v>
      </c>
      <c r="J54" s="24">
        <v>7</v>
      </c>
      <c r="K54" s="24">
        <v>0</v>
      </c>
      <c r="L54" s="24">
        <v>1</v>
      </c>
      <c r="M54" s="23"/>
    </row>
    <row r="55" spans="1:13" ht="15.75">
      <c r="A55" s="21" t="s">
        <v>45</v>
      </c>
      <c r="B55" s="24">
        <v>107</v>
      </c>
      <c r="C55" s="24">
        <v>1</v>
      </c>
      <c r="D55" s="24">
        <v>0</v>
      </c>
      <c r="E55" s="24">
        <v>3</v>
      </c>
      <c r="F55" s="24">
        <v>13</v>
      </c>
      <c r="G55" s="24">
        <v>27</v>
      </c>
      <c r="H55" s="24">
        <v>22</v>
      </c>
      <c r="I55" s="24">
        <v>24</v>
      </c>
      <c r="J55" s="24">
        <v>16</v>
      </c>
      <c r="K55" s="24">
        <v>0</v>
      </c>
      <c r="L55" s="24">
        <v>1</v>
      </c>
      <c r="M55" s="23"/>
    </row>
    <row r="56" spans="1:13" ht="15.75">
      <c r="A56" s="21" t="s">
        <v>46</v>
      </c>
      <c r="B56" s="24">
        <v>42</v>
      </c>
      <c r="C56" s="24">
        <v>0</v>
      </c>
      <c r="D56" s="24">
        <v>1</v>
      </c>
      <c r="E56" s="24">
        <v>3</v>
      </c>
      <c r="F56" s="24">
        <v>12</v>
      </c>
      <c r="G56" s="24">
        <v>10</v>
      </c>
      <c r="H56" s="24">
        <v>9</v>
      </c>
      <c r="I56" s="24">
        <v>4</v>
      </c>
      <c r="J56" s="24">
        <v>2</v>
      </c>
      <c r="K56" s="24">
        <v>0</v>
      </c>
      <c r="L56" s="24">
        <v>1</v>
      </c>
      <c r="M56" s="23"/>
    </row>
    <row r="57" spans="1:13" ht="15.75">
      <c r="A57" s="21" t="s">
        <v>47</v>
      </c>
      <c r="B57" s="24">
        <v>115</v>
      </c>
      <c r="C57" s="24">
        <v>0</v>
      </c>
      <c r="D57" s="24">
        <v>1</v>
      </c>
      <c r="E57" s="24">
        <v>3</v>
      </c>
      <c r="F57" s="24">
        <v>12</v>
      </c>
      <c r="G57" s="24">
        <v>24</v>
      </c>
      <c r="H57" s="24">
        <v>29</v>
      </c>
      <c r="I57" s="24">
        <v>28</v>
      </c>
      <c r="J57" s="24">
        <v>17</v>
      </c>
      <c r="K57" s="24">
        <v>0</v>
      </c>
      <c r="L57" s="24">
        <v>1</v>
      </c>
      <c r="M57" s="23"/>
    </row>
    <row r="58" spans="1:13" ht="15.75">
      <c r="A58" s="21" t="s">
        <v>48</v>
      </c>
      <c r="B58" s="24">
        <v>119</v>
      </c>
      <c r="C58" s="24">
        <v>0</v>
      </c>
      <c r="D58" s="24">
        <v>3</v>
      </c>
      <c r="E58" s="24">
        <v>5</v>
      </c>
      <c r="F58" s="24">
        <v>26</v>
      </c>
      <c r="G58" s="24">
        <v>27</v>
      </c>
      <c r="H58" s="24">
        <v>30</v>
      </c>
      <c r="I58" s="24">
        <v>17</v>
      </c>
      <c r="J58" s="24">
        <v>8</v>
      </c>
      <c r="K58" s="24">
        <v>2</v>
      </c>
      <c r="L58" s="24">
        <v>1</v>
      </c>
      <c r="M58" s="23"/>
    </row>
    <row r="59" spans="1:13" ht="15.75">
      <c r="A59" s="21" t="s">
        <v>49</v>
      </c>
      <c r="B59" s="24">
        <v>4</v>
      </c>
      <c r="C59" s="24">
        <v>0</v>
      </c>
      <c r="D59" s="24">
        <v>0</v>
      </c>
      <c r="E59" s="24">
        <v>1</v>
      </c>
      <c r="F59" s="24">
        <v>0</v>
      </c>
      <c r="G59" s="24">
        <v>1</v>
      </c>
      <c r="H59" s="24">
        <v>2</v>
      </c>
      <c r="I59" s="24">
        <v>0</v>
      </c>
      <c r="J59" s="24">
        <v>0</v>
      </c>
      <c r="K59" s="24">
        <v>0</v>
      </c>
      <c r="L59" s="24">
        <v>0</v>
      </c>
      <c r="M59" s="23"/>
    </row>
    <row r="60" spans="1:13" ht="15.75">
      <c r="A60" s="21" t="s">
        <v>50</v>
      </c>
      <c r="B60" s="24">
        <v>3</v>
      </c>
      <c r="C60" s="24">
        <v>0</v>
      </c>
      <c r="D60" s="24">
        <v>0</v>
      </c>
      <c r="E60" s="24">
        <v>0</v>
      </c>
      <c r="F60" s="24">
        <v>1</v>
      </c>
      <c r="G60" s="24">
        <v>0</v>
      </c>
      <c r="H60" s="24">
        <v>1</v>
      </c>
      <c r="I60" s="24">
        <v>1</v>
      </c>
      <c r="J60" s="24">
        <v>0</v>
      </c>
      <c r="K60" s="24">
        <v>0</v>
      </c>
      <c r="L60" s="24">
        <v>0</v>
      </c>
      <c r="M60" s="23"/>
    </row>
    <row r="61" spans="1:13" ht="15.75">
      <c r="A61" s="21" t="s">
        <v>51</v>
      </c>
      <c r="B61" s="24">
        <v>3</v>
      </c>
      <c r="C61" s="24">
        <v>0</v>
      </c>
      <c r="D61" s="24">
        <v>0</v>
      </c>
      <c r="E61" s="24">
        <v>1</v>
      </c>
      <c r="F61" s="24">
        <v>0</v>
      </c>
      <c r="G61" s="24">
        <v>0</v>
      </c>
      <c r="H61" s="24">
        <v>0</v>
      </c>
      <c r="I61" s="24">
        <v>2</v>
      </c>
      <c r="J61" s="24">
        <v>0</v>
      </c>
      <c r="K61" s="24">
        <v>0</v>
      </c>
      <c r="L61" s="24">
        <v>0</v>
      </c>
      <c r="M61" s="23"/>
    </row>
    <row r="62" spans="1:13" ht="15.75">
      <c r="A62" s="21" t="s">
        <v>52</v>
      </c>
      <c r="B62" s="24">
        <v>45</v>
      </c>
      <c r="C62" s="24">
        <v>0</v>
      </c>
      <c r="D62" s="24">
        <v>0</v>
      </c>
      <c r="E62" s="24">
        <v>2</v>
      </c>
      <c r="F62" s="24">
        <v>7</v>
      </c>
      <c r="G62" s="24">
        <v>15</v>
      </c>
      <c r="H62" s="24">
        <v>8</v>
      </c>
      <c r="I62" s="24">
        <v>9</v>
      </c>
      <c r="J62" s="24">
        <v>3</v>
      </c>
      <c r="K62" s="24">
        <v>0</v>
      </c>
      <c r="L62" s="24">
        <v>1</v>
      </c>
      <c r="M62" s="23"/>
    </row>
    <row r="63" spans="1:13" ht="15.75">
      <c r="A63" s="21" t="s">
        <v>53</v>
      </c>
      <c r="B63" s="24">
        <v>744</v>
      </c>
      <c r="C63" s="24">
        <v>0</v>
      </c>
      <c r="D63" s="24">
        <v>7</v>
      </c>
      <c r="E63" s="24">
        <v>17</v>
      </c>
      <c r="F63" s="24">
        <v>57</v>
      </c>
      <c r="G63" s="24">
        <v>147</v>
      </c>
      <c r="H63" s="24">
        <v>215</v>
      </c>
      <c r="I63" s="24">
        <v>182</v>
      </c>
      <c r="J63" s="24">
        <v>104</v>
      </c>
      <c r="K63" s="24">
        <v>12</v>
      </c>
      <c r="L63" s="24">
        <v>3</v>
      </c>
      <c r="M63" s="23"/>
    </row>
    <row r="64" spans="1:13" ht="15.75">
      <c r="A64" s="21" t="s">
        <v>54</v>
      </c>
      <c r="B64" s="24">
        <v>53</v>
      </c>
      <c r="C64" s="24">
        <v>0</v>
      </c>
      <c r="D64" s="24">
        <v>1</v>
      </c>
      <c r="E64" s="24">
        <v>4</v>
      </c>
      <c r="F64" s="24">
        <v>8</v>
      </c>
      <c r="G64" s="24">
        <v>10</v>
      </c>
      <c r="H64" s="24">
        <v>12</v>
      </c>
      <c r="I64" s="24">
        <v>14</v>
      </c>
      <c r="J64" s="24">
        <v>4</v>
      </c>
      <c r="K64" s="24">
        <v>0</v>
      </c>
      <c r="L64" s="24">
        <v>0</v>
      </c>
      <c r="M64" s="23"/>
    </row>
    <row r="65" spans="1:13" ht="15.75">
      <c r="A65" s="21" t="s">
        <v>55</v>
      </c>
      <c r="B65" s="24">
        <v>12</v>
      </c>
      <c r="C65" s="24">
        <v>0</v>
      </c>
      <c r="D65" s="24">
        <v>1</v>
      </c>
      <c r="E65" s="24">
        <v>0</v>
      </c>
      <c r="F65" s="24">
        <v>3</v>
      </c>
      <c r="G65" s="24">
        <v>1</v>
      </c>
      <c r="H65" s="24">
        <v>2</v>
      </c>
      <c r="I65" s="24">
        <v>4</v>
      </c>
      <c r="J65" s="24">
        <v>0</v>
      </c>
      <c r="K65" s="24">
        <v>0</v>
      </c>
      <c r="L65" s="24">
        <v>1</v>
      </c>
      <c r="M65" s="23"/>
    </row>
    <row r="66" spans="1:13" ht="15.75">
      <c r="A66" s="21" t="s">
        <v>56</v>
      </c>
      <c r="B66" s="24">
        <v>32</v>
      </c>
      <c r="C66" s="24">
        <v>0</v>
      </c>
      <c r="D66" s="24">
        <v>0</v>
      </c>
      <c r="E66" s="24">
        <v>1</v>
      </c>
      <c r="F66" s="24">
        <v>2</v>
      </c>
      <c r="G66" s="24">
        <v>4</v>
      </c>
      <c r="H66" s="24">
        <v>9</v>
      </c>
      <c r="I66" s="24">
        <v>11</v>
      </c>
      <c r="J66" s="24">
        <v>5</v>
      </c>
      <c r="K66" s="24">
        <v>0</v>
      </c>
      <c r="L66" s="24">
        <v>0</v>
      </c>
      <c r="M66" s="23"/>
    </row>
    <row r="67" spans="1:13" ht="15.75">
      <c r="A67" s="21" t="s">
        <v>57</v>
      </c>
      <c r="B67" s="24">
        <v>21</v>
      </c>
      <c r="C67" s="24">
        <v>0</v>
      </c>
      <c r="D67" s="24">
        <v>1</v>
      </c>
      <c r="E67" s="24">
        <v>1</v>
      </c>
      <c r="F67" s="24">
        <v>3</v>
      </c>
      <c r="G67" s="24">
        <v>2</v>
      </c>
      <c r="H67" s="24">
        <v>7</v>
      </c>
      <c r="I67" s="24">
        <v>5</v>
      </c>
      <c r="J67" s="24">
        <v>0</v>
      </c>
      <c r="K67" s="24">
        <v>1</v>
      </c>
      <c r="L67" s="24">
        <v>1</v>
      </c>
      <c r="M67" s="23"/>
    </row>
    <row r="68" spans="1:13" ht="15.75">
      <c r="A68" s="21" t="s">
        <v>58</v>
      </c>
      <c r="B68" s="24">
        <v>31</v>
      </c>
      <c r="C68" s="24">
        <v>0</v>
      </c>
      <c r="D68" s="24">
        <v>2</v>
      </c>
      <c r="E68" s="24">
        <v>0</v>
      </c>
      <c r="F68" s="24">
        <v>2</v>
      </c>
      <c r="G68" s="24">
        <v>6</v>
      </c>
      <c r="H68" s="24">
        <v>11</v>
      </c>
      <c r="I68" s="24">
        <v>6</v>
      </c>
      <c r="J68" s="24">
        <v>4</v>
      </c>
      <c r="K68" s="24">
        <v>0</v>
      </c>
      <c r="L68" s="24">
        <v>0</v>
      </c>
      <c r="M68" s="23"/>
    </row>
    <row r="69" spans="1:13" ht="15.75">
      <c r="A69" s="21" t="s">
        <v>59</v>
      </c>
      <c r="B69" s="24">
        <v>22</v>
      </c>
      <c r="C69" s="24">
        <v>0</v>
      </c>
      <c r="D69" s="24">
        <v>0</v>
      </c>
      <c r="E69" s="24">
        <v>2</v>
      </c>
      <c r="F69" s="24">
        <v>4</v>
      </c>
      <c r="G69" s="24">
        <v>5</v>
      </c>
      <c r="H69" s="24">
        <v>6</v>
      </c>
      <c r="I69" s="24">
        <v>2</v>
      </c>
      <c r="J69" s="24">
        <v>3</v>
      </c>
      <c r="K69" s="24">
        <v>0</v>
      </c>
      <c r="L69" s="24">
        <v>0</v>
      </c>
      <c r="M69" s="23"/>
    </row>
    <row r="70" spans="1:13" ht="15.75">
      <c r="A70" s="21" t="s">
        <v>60</v>
      </c>
      <c r="B70" s="24">
        <v>24</v>
      </c>
      <c r="C70" s="24">
        <v>0</v>
      </c>
      <c r="D70" s="24">
        <v>0</v>
      </c>
      <c r="E70" s="24">
        <v>1</v>
      </c>
      <c r="F70" s="24">
        <v>8</v>
      </c>
      <c r="G70" s="24">
        <v>5</v>
      </c>
      <c r="H70" s="24">
        <v>9</v>
      </c>
      <c r="I70" s="24">
        <v>1</v>
      </c>
      <c r="J70" s="24">
        <v>0</v>
      </c>
      <c r="K70" s="24">
        <v>0</v>
      </c>
      <c r="L70" s="24">
        <v>0</v>
      </c>
      <c r="M70" s="23"/>
    </row>
    <row r="71" spans="1:13" ht="15.75">
      <c r="A71" s="21" t="s">
        <v>61</v>
      </c>
      <c r="B71" s="24">
        <v>252</v>
      </c>
      <c r="C71" s="24">
        <v>0</v>
      </c>
      <c r="D71" s="24">
        <v>3</v>
      </c>
      <c r="E71" s="24">
        <v>6</v>
      </c>
      <c r="F71" s="24">
        <v>21</v>
      </c>
      <c r="G71" s="24">
        <v>41</v>
      </c>
      <c r="H71" s="24">
        <v>69</v>
      </c>
      <c r="I71" s="24">
        <v>75</v>
      </c>
      <c r="J71" s="24">
        <v>33</v>
      </c>
      <c r="K71" s="24">
        <v>3</v>
      </c>
      <c r="L71" s="24">
        <v>1</v>
      </c>
      <c r="M71" s="23"/>
    </row>
    <row r="72" spans="1:13" ht="15.75">
      <c r="A72" s="21" t="s">
        <v>62</v>
      </c>
      <c r="B72" s="24">
        <v>16</v>
      </c>
      <c r="C72" s="24">
        <v>0</v>
      </c>
      <c r="D72" s="24">
        <v>0</v>
      </c>
      <c r="E72" s="24">
        <v>1</v>
      </c>
      <c r="F72" s="24">
        <v>1</v>
      </c>
      <c r="G72" s="24">
        <v>7</v>
      </c>
      <c r="H72" s="24">
        <v>4</v>
      </c>
      <c r="I72" s="24">
        <v>3</v>
      </c>
      <c r="J72" s="24">
        <v>0</v>
      </c>
      <c r="K72" s="24">
        <v>0</v>
      </c>
      <c r="L72" s="24">
        <v>0</v>
      </c>
      <c r="M72" s="23"/>
    </row>
    <row r="73" spans="1:13" ht="15.75">
      <c r="A73" s="25" t="s">
        <v>63</v>
      </c>
      <c r="B73" s="26">
        <v>3</v>
      </c>
      <c r="C73" s="24">
        <v>0</v>
      </c>
      <c r="D73" s="24">
        <v>0</v>
      </c>
      <c r="E73" s="24">
        <v>1</v>
      </c>
      <c r="F73" s="24">
        <v>1</v>
      </c>
      <c r="G73" s="24">
        <v>0</v>
      </c>
      <c r="H73" s="24">
        <v>1</v>
      </c>
      <c r="I73" s="24">
        <v>0</v>
      </c>
      <c r="J73" s="24">
        <v>0</v>
      </c>
      <c r="K73" s="24">
        <v>0</v>
      </c>
      <c r="L73" s="24">
        <v>0</v>
      </c>
      <c r="M73" s="23"/>
    </row>
    <row r="74" spans="1:13" ht="15.75">
      <c r="A74" s="21"/>
      <c r="B74" s="23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3"/>
    </row>
    <row r="75" spans="1:13" ht="15.75">
      <c r="A75" s="21" t="s">
        <v>73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5.75">
      <c r="A76" s="2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5.75">
      <c r="A77" s="60" t="s">
        <v>84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</sheetData>
  <sheetProtection/>
  <mergeCells count="1">
    <mergeCell ref="C4:L4"/>
  </mergeCells>
  <hyperlinks>
    <hyperlink ref="A77" r:id="rId1" display="SOURCE:  New York State Department of Health, Bureau of Health Informatics.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1.77734375" style="0" customWidth="1"/>
  </cols>
  <sheetData>
    <row r="1" spans="1:12" ht="20.25">
      <c r="A1" s="19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>
      <c r="A2" s="20" t="s">
        <v>85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5" ht="15.75">
      <c r="A7" s="21" t="s">
        <v>1</v>
      </c>
      <c r="B7" s="28">
        <v>19786</v>
      </c>
      <c r="C7" s="29">
        <v>25</v>
      </c>
      <c r="D7" s="29">
        <v>326</v>
      </c>
      <c r="E7" s="29">
        <v>720</v>
      </c>
      <c r="F7" s="28">
        <v>3156</v>
      </c>
      <c r="G7" s="28">
        <v>4127</v>
      </c>
      <c r="H7" s="28">
        <v>4969</v>
      </c>
      <c r="I7" s="28">
        <v>4152</v>
      </c>
      <c r="J7" s="28">
        <v>1988</v>
      </c>
      <c r="K7" s="29">
        <v>249</v>
      </c>
      <c r="L7" s="29">
        <v>74</v>
      </c>
      <c r="M7" s="23"/>
      <c r="N7" s="21"/>
      <c r="O7" s="21"/>
    </row>
    <row r="8" spans="1:15" ht="15.75">
      <c r="A8" s="2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23"/>
      <c r="N8" s="21"/>
      <c r="O8" s="21"/>
    </row>
    <row r="9" spans="1:15" ht="15.75">
      <c r="A9" s="21" t="s">
        <v>2</v>
      </c>
      <c r="B9" s="28">
        <v>14354</v>
      </c>
      <c r="C9" s="28">
        <v>17</v>
      </c>
      <c r="D9" s="28">
        <v>241</v>
      </c>
      <c r="E9" s="28">
        <v>544</v>
      </c>
      <c r="F9" s="28">
        <v>2398</v>
      </c>
      <c r="G9" s="28">
        <v>3055</v>
      </c>
      <c r="H9" s="28">
        <v>3510</v>
      </c>
      <c r="I9" s="28">
        <v>2922</v>
      </c>
      <c r="J9" s="28">
        <v>1479</v>
      </c>
      <c r="K9" s="28">
        <v>180</v>
      </c>
      <c r="L9" s="28">
        <v>8</v>
      </c>
      <c r="M9" s="23"/>
      <c r="N9" s="21"/>
      <c r="O9" s="21"/>
    </row>
    <row r="10" spans="1:15" ht="15.75">
      <c r="A10" s="21" t="s">
        <v>3</v>
      </c>
      <c r="B10" s="28">
        <v>2790</v>
      </c>
      <c r="C10" s="29">
        <v>6</v>
      </c>
      <c r="D10" s="29">
        <v>75</v>
      </c>
      <c r="E10" s="29">
        <v>180</v>
      </c>
      <c r="F10" s="29">
        <v>610</v>
      </c>
      <c r="G10" s="29">
        <v>631</v>
      </c>
      <c r="H10" s="29">
        <v>604</v>
      </c>
      <c r="I10" s="29">
        <v>422</v>
      </c>
      <c r="J10" s="29">
        <v>233</v>
      </c>
      <c r="K10" s="29">
        <v>29</v>
      </c>
      <c r="L10" s="29">
        <v>0</v>
      </c>
      <c r="M10" s="23"/>
      <c r="N10" s="21"/>
      <c r="O10" s="21"/>
    </row>
    <row r="11" spans="1:15" ht="15.75">
      <c r="A11" s="21" t="s">
        <v>4</v>
      </c>
      <c r="B11" s="28">
        <v>4805</v>
      </c>
      <c r="C11" s="29">
        <v>5</v>
      </c>
      <c r="D11" s="29">
        <v>84</v>
      </c>
      <c r="E11" s="29">
        <v>152</v>
      </c>
      <c r="F11" s="29">
        <v>828</v>
      </c>
      <c r="G11" s="28">
        <v>1084</v>
      </c>
      <c r="H11" s="28">
        <v>1168</v>
      </c>
      <c r="I11" s="29">
        <v>959</v>
      </c>
      <c r="J11" s="29">
        <v>459</v>
      </c>
      <c r="K11" s="29">
        <v>62</v>
      </c>
      <c r="L11" s="29">
        <v>4</v>
      </c>
      <c r="M11" s="23"/>
      <c r="N11" s="21"/>
      <c r="O11" s="21"/>
    </row>
    <row r="12" spans="1:15" ht="15.75">
      <c r="A12" s="21" t="s">
        <v>5</v>
      </c>
      <c r="B12" s="28">
        <v>2333</v>
      </c>
      <c r="C12" s="29">
        <v>2</v>
      </c>
      <c r="D12" s="29">
        <v>26</v>
      </c>
      <c r="E12" s="29">
        <v>69</v>
      </c>
      <c r="F12" s="29">
        <v>282</v>
      </c>
      <c r="G12" s="29">
        <v>372</v>
      </c>
      <c r="H12" s="29">
        <v>604</v>
      </c>
      <c r="I12" s="29">
        <v>614</v>
      </c>
      <c r="J12" s="29">
        <v>335</v>
      </c>
      <c r="K12" s="29">
        <v>27</v>
      </c>
      <c r="L12" s="29">
        <v>2</v>
      </c>
      <c r="M12" s="23"/>
      <c r="N12" s="21"/>
      <c r="O12" s="21"/>
    </row>
    <row r="13" spans="1:15" ht="15.75">
      <c r="A13" s="21" t="s">
        <v>6</v>
      </c>
      <c r="B13" s="28">
        <v>3744</v>
      </c>
      <c r="C13" s="29">
        <v>4</v>
      </c>
      <c r="D13" s="29">
        <v>42</v>
      </c>
      <c r="E13" s="29">
        <v>125</v>
      </c>
      <c r="F13" s="29">
        <v>584</v>
      </c>
      <c r="G13" s="29">
        <v>835</v>
      </c>
      <c r="H13" s="29">
        <v>940</v>
      </c>
      <c r="I13" s="29">
        <v>772</v>
      </c>
      <c r="J13" s="29">
        <v>384</v>
      </c>
      <c r="K13" s="29">
        <v>56</v>
      </c>
      <c r="L13" s="29">
        <v>2</v>
      </c>
      <c r="M13" s="23"/>
      <c r="N13" s="21"/>
      <c r="O13" s="21"/>
    </row>
    <row r="14" spans="1:15" ht="15.75">
      <c r="A14" s="21" t="s">
        <v>7</v>
      </c>
      <c r="B14" s="28">
        <v>682</v>
      </c>
      <c r="C14" s="29">
        <v>0</v>
      </c>
      <c r="D14" s="29">
        <v>14</v>
      </c>
      <c r="E14" s="29">
        <v>18</v>
      </c>
      <c r="F14" s="29">
        <v>94</v>
      </c>
      <c r="G14" s="29">
        <v>133</v>
      </c>
      <c r="H14" s="29">
        <v>194</v>
      </c>
      <c r="I14" s="29">
        <v>155</v>
      </c>
      <c r="J14" s="29">
        <v>68</v>
      </c>
      <c r="K14" s="29">
        <v>6</v>
      </c>
      <c r="L14" s="29">
        <v>0</v>
      </c>
      <c r="M14" s="23"/>
      <c r="N14" s="21"/>
      <c r="O14" s="21"/>
    </row>
    <row r="15" spans="1:15" ht="15.75">
      <c r="A15" s="2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3"/>
      <c r="N15" s="21"/>
      <c r="O15" s="21"/>
    </row>
    <row r="16" spans="1:15" ht="15.75">
      <c r="A16" s="21" t="s">
        <v>8</v>
      </c>
      <c r="B16" s="28">
        <v>5432</v>
      </c>
      <c r="C16" s="28">
        <v>8</v>
      </c>
      <c r="D16" s="28">
        <v>85</v>
      </c>
      <c r="E16" s="28">
        <v>176</v>
      </c>
      <c r="F16" s="28">
        <v>758</v>
      </c>
      <c r="G16" s="28">
        <v>1072</v>
      </c>
      <c r="H16" s="28">
        <v>1459</v>
      </c>
      <c r="I16" s="28">
        <v>1230</v>
      </c>
      <c r="J16" s="28">
        <v>509</v>
      </c>
      <c r="K16" s="28">
        <v>69</v>
      </c>
      <c r="L16" s="28">
        <v>66</v>
      </c>
      <c r="M16" s="23"/>
      <c r="N16" s="21"/>
      <c r="O16" s="21"/>
    </row>
    <row r="17" spans="1:15" ht="15.75">
      <c r="A17" s="21" t="s">
        <v>9</v>
      </c>
      <c r="B17" s="28">
        <v>146</v>
      </c>
      <c r="C17" s="29">
        <v>0</v>
      </c>
      <c r="D17" s="29">
        <v>3</v>
      </c>
      <c r="E17" s="29">
        <v>5</v>
      </c>
      <c r="F17" s="29">
        <v>20</v>
      </c>
      <c r="G17" s="29">
        <v>33</v>
      </c>
      <c r="H17" s="29">
        <v>34</v>
      </c>
      <c r="I17" s="29">
        <v>27</v>
      </c>
      <c r="J17" s="29">
        <v>23</v>
      </c>
      <c r="K17" s="29">
        <v>0</v>
      </c>
      <c r="L17" s="29">
        <v>1</v>
      </c>
      <c r="M17" s="23"/>
      <c r="N17" s="21"/>
      <c r="O17" s="21"/>
    </row>
    <row r="18" spans="1:15" ht="15.75">
      <c r="A18" s="21" t="s">
        <v>10</v>
      </c>
      <c r="B18" s="28">
        <v>32</v>
      </c>
      <c r="C18" s="29">
        <v>1</v>
      </c>
      <c r="D18" s="29">
        <v>1</v>
      </c>
      <c r="E18" s="29">
        <v>3</v>
      </c>
      <c r="F18" s="29">
        <v>9</v>
      </c>
      <c r="G18" s="29">
        <v>5</v>
      </c>
      <c r="H18" s="29">
        <v>6</v>
      </c>
      <c r="I18" s="29">
        <v>5</v>
      </c>
      <c r="J18" s="29">
        <v>2</v>
      </c>
      <c r="K18" s="29">
        <v>0</v>
      </c>
      <c r="L18" s="29">
        <v>0</v>
      </c>
      <c r="M18" s="23"/>
      <c r="N18" s="21"/>
      <c r="O18" s="21"/>
    </row>
    <row r="19" spans="1:15" ht="15.75">
      <c r="A19" s="21" t="s">
        <v>11</v>
      </c>
      <c r="B19" s="28">
        <v>131</v>
      </c>
      <c r="C19" s="29">
        <v>0</v>
      </c>
      <c r="D19" s="29">
        <v>6</v>
      </c>
      <c r="E19" s="29">
        <v>5</v>
      </c>
      <c r="F19" s="29">
        <v>29</v>
      </c>
      <c r="G19" s="29">
        <v>27</v>
      </c>
      <c r="H19" s="29">
        <v>41</v>
      </c>
      <c r="I19" s="29">
        <v>15</v>
      </c>
      <c r="J19" s="29">
        <v>7</v>
      </c>
      <c r="K19" s="29">
        <v>1</v>
      </c>
      <c r="L19" s="29">
        <v>0</v>
      </c>
      <c r="M19" s="23"/>
      <c r="N19" s="21"/>
      <c r="O19" s="21"/>
    </row>
    <row r="20" spans="1:15" ht="15.75">
      <c r="A20" s="21" t="s">
        <v>12</v>
      </c>
      <c r="B20" s="28">
        <v>51</v>
      </c>
      <c r="C20" s="29">
        <v>0</v>
      </c>
      <c r="D20" s="29">
        <v>1</v>
      </c>
      <c r="E20" s="29">
        <v>4</v>
      </c>
      <c r="F20" s="29">
        <v>18</v>
      </c>
      <c r="G20" s="29">
        <v>5</v>
      </c>
      <c r="H20" s="29">
        <v>13</v>
      </c>
      <c r="I20" s="29">
        <v>8</v>
      </c>
      <c r="J20" s="29">
        <v>2</v>
      </c>
      <c r="K20" s="29">
        <v>0</v>
      </c>
      <c r="L20" s="29">
        <v>0</v>
      </c>
      <c r="M20" s="23"/>
      <c r="N20" s="21"/>
      <c r="O20" s="21"/>
    </row>
    <row r="21" spans="1:15" ht="15.75">
      <c r="A21" s="21" t="s">
        <v>13</v>
      </c>
      <c r="B21" s="28">
        <v>21</v>
      </c>
      <c r="C21" s="29">
        <v>0</v>
      </c>
      <c r="D21" s="29">
        <v>0</v>
      </c>
      <c r="E21" s="29">
        <v>0</v>
      </c>
      <c r="F21" s="29">
        <v>1</v>
      </c>
      <c r="G21" s="29">
        <v>3</v>
      </c>
      <c r="H21" s="29">
        <v>10</v>
      </c>
      <c r="I21" s="29">
        <v>4</v>
      </c>
      <c r="J21" s="29">
        <v>3</v>
      </c>
      <c r="K21" s="29">
        <v>0</v>
      </c>
      <c r="L21" s="29">
        <v>0</v>
      </c>
      <c r="M21" s="23"/>
      <c r="N21" s="21"/>
      <c r="O21" s="21"/>
    </row>
    <row r="22" spans="1:15" ht="15.75">
      <c r="A22" s="21" t="s">
        <v>14</v>
      </c>
      <c r="B22" s="28">
        <v>78</v>
      </c>
      <c r="C22" s="29">
        <v>1</v>
      </c>
      <c r="D22" s="29">
        <v>4</v>
      </c>
      <c r="E22" s="29">
        <v>6</v>
      </c>
      <c r="F22" s="29">
        <v>22</v>
      </c>
      <c r="G22" s="29">
        <v>16</v>
      </c>
      <c r="H22" s="29">
        <v>17</v>
      </c>
      <c r="I22" s="29">
        <v>7</v>
      </c>
      <c r="J22" s="29">
        <v>5</v>
      </c>
      <c r="K22" s="29">
        <v>0</v>
      </c>
      <c r="L22" s="29">
        <v>0</v>
      </c>
      <c r="M22" s="23"/>
      <c r="N22" s="21"/>
      <c r="O22" s="21"/>
    </row>
    <row r="23" spans="1:15" ht="15.75">
      <c r="A23" s="21" t="s">
        <v>15</v>
      </c>
      <c r="B23" s="28">
        <v>25</v>
      </c>
      <c r="C23" s="29">
        <v>0</v>
      </c>
      <c r="D23" s="29">
        <v>0</v>
      </c>
      <c r="E23" s="29">
        <v>1</v>
      </c>
      <c r="F23" s="29">
        <v>5</v>
      </c>
      <c r="G23" s="29">
        <v>9</v>
      </c>
      <c r="H23" s="29">
        <v>6</v>
      </c>
      <c r="I23" s="29">
        <v>4</v>
      </c>
      <c r="J23" s="29">
        <v>0</v>
      </c>
      <c r="K23" s="29">
        <v>0</v>
      </c>
      <c r="L23" s="29">
        <v>0</v>
      </c>
      <c r="M23" s="23"/>
      <c r="N23" s="21"/>
      <c r="O23" s="21"/>
    </row>
    <row r="24" spans="1:15" ht="15.75">
      <c r="A24" s="21" t="s">
        <v>16</v>
      </c>
      <c r="B24" s="28">
        <v>32</v>
      </c>
      <c r="C24" s="29">
        <v>0</v>
      </c>
      <c r="D24" s="29">
        <v>0</v>
      </c>
      <c r="E24" s="29">
        <v>3</v>
      </c>
      <c r="F24" s="29">
        <v>6</v>
      </c>
      <c r="G24" s="29">
        <v>7</v>
      </c>
      <c r="H24" s="29">
        <v>6</v>
      </c>
      <c r="I24" s="29">
        <v>8</v>
      </c>
      <c r="J24" s="29">
        <v>1</v>
      </c>
      <c r="K24" s="29">
        <v>1</v>
      </c>
      <c r="L24" s="29">
        <v>0</v>
      </c>
      <c r="M24" s="23"/>
      <c r="N24" s="21"/>
      <c r="O24" s="21"/>
    </row>
    <row r="25" spans="1:15" ht="15.75">
      <c r="A25" s="21" t="s">
        <v>17</v>
      </c>
      <c r="B25" s="28">
        <v>12</v>
      </c>
      <c r="C25" s="29">
        <v>0</v>
      </c>
      <c r="D25" s="29">
        <v>0</v>
      </c>
      <c r="E25" s="29">
        <v>2</v>
      </c>
      <c r="F25" s="29">
        <v>5</v>
      </c>
      <c r="G25" s="29">
        <v>1</v>
      </c>
      <c r="H25" s="29">
        <v>2</v>
      </c>
      <c r="I25" s="29">
        <v>2</v>
      </c>
      <c r="J25" s="29">
        <v>0</v>
      </c>
      <c r="K25" s="29">
        <v>0</v>
      </c>
      <c r="L25" s="29">
        <v>0</v>
      </c>
      <c r="M25" s="23"/>
      <c r="N25" s="21"/>
      <c r="O25" s="21"/>
    </row>
    <row r="26" spans="1:15" ht="15.75">
      <c r="A26" s="21" t="s">
        <v>18</v>
      </c>
      <c r="B26" s="28">
        <v>43</v>
      </c>
      <c r="C26" s="29">
        <v>0</v>
      </c>
      <c r="D26" s="29">
        <v>1</v>
      </c>
      <c r="E26" s="29">
        <v>0</v>
      </c>
      <c r="F26" s="29">
        <v>10</v>
      </c>
      <c r="G26" s="29">
        <v>8</v>
      </c>
      <c r="H26" s="29">
        <v>10</v>
      </c>
      <c r="I26" s="29">
        <v>11</v>
      </c>
      <c r="J26" s="29">
        <v>2</v>
      </c>
      <c r="K26" s="29">
        <v>1</v>
      </c>
      <c r="L26" s="29">
        <v>0</v>
      </c>
      <c r="M26" s="23"/>
      <c r="N26" s="21"/>
      <c r="O26" s="21"/>
    </row>
    <row r="27" spans="1:15" ht="15.75">
      <c r="A27" s="21" t="s">
        <v>19</v>
      </c>
      <c r="B27" s="28">
        <v>8</v>
      </c>
      <c r="C27" s="29">
        <v>0</v>
      </c>
      <c r="D27" s="29">
        <v>0</v>
      </c>
      <c r="E27" s="29">
        <v>0</v>
      </c>
      <c r="F27" s="29">
        <v>0</v>
      </c>
      <c r="G27" s="29">
        <v>2</v>
      </c>
      <c r="H27" s="29">
        <v>3</v>
      </c>
      <c r="I27" s="29">
        <v>2</v>
      </c>
      <c r="J27" s="29">
        <v>0</v>
      </c>
      <c r="K27" s="29">
        <v>0</v>
      </c>
      <c r="L27" s="29">
        <v>1</v>
      </c>
      <c r="M27" s="23"/>
      <c r="N27" s="21"/>
      <c r="O27" s="21"/>
    </row>
    <row r="28" spans="1:15" ht="15.75">
      <c r="A28" s="21" t="s">
        <v>20</v>
      </c>
      <c r="B28" s="28">
        <v>17</v>
      </c>
      <c r="C28" s="29">
        <v>0</v>
      </c>
      <c r="D28" s="29">
        <v>0</v>
      </c>
      <c r="E28" s="29">
        <v>0</v>
      </c>
      <c r="F28" s="29">
        <v>3</v>
      </c>
      <c r="G28" s="29">
        <v>6</v>
      </c>
      <c r="H28" s="29">
        <v>4</v>
      </c>
      <c r="I28" s="29">
        <v>3</v>
      </c>
      <c r="J28" s="29">
        <v>1</v>
      </c>
      <c r="K28" s="29">
        <v>0</v>
      </c>
      <c r="L28" s="29">
        <v>0</v>
      </c>
      <c r="M28" s="23"/>
      <c r="N28" s="21"/>
      <c r="O28" s="21"/>
    </row>
    <row r="29" spans="1:15" ht="15.75">
      <c r="A29" s="21" t="s">
        <v>21</v>
      </c>
      <c r="B29" s="28">
        <v>27</v>
      </c>
      <c r="C29" s="29">
        <v>0</v>
      </c>
      <c r="D29" s="29">
        <v>0</v>
      </c>
      <c r="E29" s="29">
        <v>0</v>
      </c>
      <c r="F29" s="29">
        <v>2</v>
      </c>
      <c r="G29" s="29">
        <v>5</v>
      </c>
      <c r="H29" s="29">
        <v>5</v>
      </c>
      <c r="I29" s="29">
        <v>6</v>
      </c>
      <c r="J29" s="29">
        <v>8</v>
      </c>
      <c r="K29" s="29">
        <v>0</v>
      </c>
      <c r="L29" s="29">
        <v>1</v>
      </c>
      <c r="M29" s="23"/>
      <c r="N29" s="21"/>
      <c r="O29" s="21"/>
    </row>
    <row r="30" spans="1:15" ht="15.75">
      <c r="A30" s="21" t="s">
        <v>22</v>
      </c>
      <c r="B30" s="28">
        <v>325</v>
      </c>
      <c r="C30" s="29">
        <v>1</v>
      </c>
      <c r="D30" s="29">
        <v>13</v>
      </c>
      <c r="E30" s="29">
        <v>16</v>
      </c>
      <c r="F30" s="29">
        <v>55</v>
      </c>
      <c r="G30" s="29">
        <v>77</v>
      </c>
      <c r="H30" s="29">
        <v>68</v>
      </c>
      <c r="I30" s="29">
        <v>56</v>
      </c>
      <c r="J30" s="29">
        <v>35</v>
      </c>
      <c r="K30" s="29">
        <v>4</v>
      </c>
      <c r="L30" s="29">
        <v>0</v>
      </c>
      <c r="M30" s="23"/>
      <c r="N30" s="21"/>
      <c r="O30" s="21"/>
    </row>
    <row r="31" spans="1:15" ht="17.25">
      <c r="A31" s="21" t="s">
        <v>80</v>
      </c>
      <c r="B31" s="28">
        <v>3</v>
      </c>
      <c r="C31" s="29">
        <v>0</v>
      </c>
      <c r="D31" s="29">
        <v>0</v>
      </c>
      <c r="E31" s="29">
        <v>0</v>
      </c>
      <c r="F31" s="29">
        <v>1</v>
      </c>
      <c r="G31" s="29">
        <v>1</v>
      </c>
      <c r="H31" s="29">
        <v>1</v>
      </c>
      <c r="I31" s="29">
        <v>0</v>
      </c>
      <c r="J31" s="29">
        <v>0</v>
      </c>
      <c r="K31" s="29">
        <v>0</v>
      </c>
      <c r="L31" s="29">
        <v>0</v>
      </c>
      <c r="M31" s="23"/>
      <c r="N31" s="21"/>
      <c r="O31" s="21"/>
    </row>
    <row r="32" spans="1:15" ht="15.75">
      <c r="A32" s="21" t="s">
        <v>23</v>
      </c>
      <c r="B32" s="28">
        <v>2</v>
      </c>
      <c r="C32" s="29">
        <v>0</v>
      </c>
      <c r="D32" s="29">
        <v>0</v>
      </c>
      <c r="E32" s="29">
        <v>1</v>
      </c>
      <c r="F32" s="29">
        <v>0</v>
      </c>
      <c r="G32" s="29">
        <v>1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/>
      <c r="N32" s="21"/>
      <c r="O32" s="21"/>
    </row>
    <row r="33" spans="1:15" ht="15.75">
      <c r="A33" s="21" t="s">
        <v>24</v>
      </c>
      <c r="B33" s="28">
        <v>12</v>
      </c>
      <c r="C33" s="29">
        <v>0</v>
      </c>
      <c r="D33" s="29">
        <v>0</v>
      </c>
      <c r="E33" s="29">
        <v>0</v>
      </c>
      <c r="F33" s="29">
        <v>4</v>
      </c>
      <c r="G33" s="29">
        <v>0</v>
      </c>
      <c r="H33" s="29">
        <v>2</v>
      </c>
      <c r="I33" s="29">
        <v>2</v>
      </c>
      <c r="J33" s="29">
        <v>0</v>
      </c>
      <c r="K33" s="29">
        <v>0</v>
      </c>
      <c r="L33" s="29">
        <v>4</v>
      </c>
      <c r="M33" s="23"/>
      <c r="N33" s="21"/>
      <c r="O33" s="21"/>
    </row>
    <row r="34" spans="1:15" ht="15.75">
      <c r="A34" s="21" t="s">
        <v>25</v>
      </c>
      <c r="B34" s="28">
        <v>18</v>
      </c>
      <c r="C34" s="29">
        <v>0</v>
      </c>
      <c r="D34" s="29">
        <v>0</v>
      </c>
      <c r="E34" s="29">
        <v>0</v>
      </c>
      <c r="F34" s="29">
        <v>2</v>
      </c>
      <c r="G34" s="29">
        <v>5</v>
      </c>
      <c r="H34" s="29">
        <v>2</v>
      </c>
      <c r="I34" s="29">
        <v>2</v>
      </c>
      <c r="J34" s="29">
        <v>1</v>
      </c>
      <c r="K34" s="29">
        <v>0</v>
      </c>
      <c r="L34" s="29">
        <v>6</v>
      </c>
      <c r="M34" s="23"/>
      <c r="N34" s="21"/>
      <c r="O34" s="21"/>
    </row>
    <row r="35" spans="1:15" ht="15.75">
      <c r="A35" s="21" t="s">
        <v>26</v>
      </c>
      <c r="B35" s="28">
        <v>11</v>
      </c>
      <c r="C35" s="29">
        <v>0</v>
      </c>
      <c r="D35" s="29">
        <v>0</v>
      </c>
      <c r="E35" s="29">
        <v>0</v>
      </c>
      <c r="F35" s="29">
        <v>3</v>
      </c>
      <c r="G35" s="29">
        <v>2</v>
      </c>
      <c r="H35" s="29">
        <v>1</v>
      </c>
      <c r="I35" s="29">
        <v>2</v>
      </c>
      <c r="J35" s="29">
        <v>3</v>
      </c>
      <c r="K35" s="29">
        <v>0</v>
      </c>
      <c r="L35" s="29">
        <v>0</v>
      </c>
      <c r="M35" s="23"/>
      <c r="N35" s="21"/>
      <c r="O35" s="21"/>
    </row>
    <row r="36" spans="1:15" ht="17.25">
      <c r="A36" s="21" t="s">
        <v>81</v>
      </c>
      <c r="B36" s="28">
        <v>3</v>
      </c>
      <c r="C36" s="29">
        <v>0</v>
      </c>
      <c r="D36" s="29">
        <v>0</v>
      </c>
      <c r="E36" s="29">
        <v>0</v>
      </c>
      <c r="F36" s="29">
        <v>1</v>
      </c>
      <c r="G36" s="29">
        <v>1</v>
      </c>
      <c r="H36" s="29">
        <v>1</v>
      </c>
      <c r="I36" s="29">
        <v>0</v>
      </c>
      <c r="J36" s="29">
        <v>0</v>
      </c>
      <c r="K36" s="29">
        <v>0</v>
      </c>
      <c r="L36" s="29">
        <v>0</v>
      </c>
      <c r="M36" s="23"/>
      <c r="N36" s="21"/>
      <c r="O36" s="21"/>
    </row>
    <row r="37" spans="1:15" ht="15.75">
      <c r="A37" s="21" t="s">
        <v>27</v>
      </c>
      <c r="B37" s="28">
        <v>20</v>
      </c>
      <c r="C37" s="29">
        <v>0</v>
      </c>
      <c r="D37" s="29">
        <v>1</v>
      </c>
      <c r="E37" s="29">
        <v>1</v>
      </c>
      <c r="F37" s="29">
        <v>4</v>
      </c>
      <c r="G37" s="29">
        <v>3</v>
      </c>
      <c r="H37" s="29">
        <v>6</v>
      </c>
      <c r="I37" s="29">
        <v>5</v>
      </c>
      <c r="J37" s="29">
        <v>0</v>
      </c>
      <c r="K37" s="29">
        <v>0</v>
      </c>
      <c r="L37" s="29">
        <v>0</v>
      </c>
      <c r="M37" s="23"/>
      <c r="N37" s="21"/>
      <c r="O37" s="21"/>
    </row>
    <row r="38" spans="1:15" ht="15.75">
      <c r="A38" s="21" t="s">
        <v>28</v>
      </c>
      <c r="B38" s="28">
        <v>124</v>
      </c>
      <c r="C38" s="29">
        <v>0</v>
      </c>
      <c r="D38" s="29">
        <v>2</v>
      </c>
      <c r="E38" s="29">
        <v>8</v>
      </c>
      <c r="F38" s="29">
        <v>30</v>
      </c>
      <c r="G38" s="29">
        <v>41</v>
      </c>
      <c r="H38" s="29">
        <v>20</v>
      </c>
      <c r="I38" s="29">
        <v>13</v>
      </c>
      <c r="J38" s="29">
        <v>2</v>
      </c>
      <c r="K38" s="29">
        <v>0</v>
      </c>
      <c r="L38" s="29">
        <v>8</v>
      </c>
      <c r="M38" s="23"/>
      <c r="N38" s="21"/>
      <c r="O38" s="21"/>
    </row>
    <row r="39" spans="1:15" ht="15.75">
      <c r="A39" s="21" t="s">
        <v>29</v>
      </c>
      <c r="B39" s="28">
        <v>20</v>
      </c>
      <c r="C39" s="29">
        <v>0</v>
      </c>
      <c r="D39" s="29">
        <v>0</v>
      </c>
      <c r="E39" s="29">
        <v>1</v>
      </c>
      <c r="F39" s="29">
        <v>6</v>
      </c>
      <c r="G39" s="29">
        <v>5</v>
      </c>
      <c r="H39" s="29">
        <v>4</v>
      </c>
      <c r="I39" s="29">
        <v>2</v>
      </c>
      <c r="J39" s="29">
        <v>1</v>
      </c>
      <c r="K39" s="29">
        <v>1</v>
      </c>
      <c r="L39" s="29">
        <v>0</v>
      </c>
      <c r="M39" s="23"/>
      <c r="N39" s="21"/>
      <c r="O39" s="21"/>
    </row>
    <row r="40" spans="1:15" ht="15.75">
      <c r="A40" s="21" t="s">
        <v>30</v>
      </c>
      <c r="B40" s="28">
        <v>36</v>
      </c>
      <c r="C40" s="29">
        <v>0</v>
      </c>
      <c r="D40" s="29">
        <v>1</v>
      </c>
      <c r="E40" s="29">
        <v>4</v>
      </c>
      <c r="F40" s="29">
        <v>9</v>
      </c>
      <c r="G40" s="29">
        <v>11</v>
      </c>
      <c r="H40" s="29">
        <v>5</v>
      </c>
      <c r="I40" s="29">
        <v>4</v>
      </c>
      <c r="J40" s="29">
        <v>2</v>
      </c>
      <c r="K40" s="29">
        <v>0</v>
      </c>
      <c r="L40" s="29">
        <v>0</v>
      </c>
      <c r="M40" s="23"/>
      <c r="N40" s="21"/>
      <c r="O40" s="21"/>
    </row>
    <row r="41" spans="1:15" ht="15.75">
      <c r="A41" s="21" t="s">
        <v>31</v>
      </c>
      <c r="B41" s="28">
        <v>22</v>
      </c>
      <c r="C41" s="29">
        <v>0</v>
      </c>
      <c r="D41" s="29">
        <v>0</v>
      </c>
      <c r="E41" s="29">
        <v>0</v>
      </c>
      <c r="F41" s="29">
        <v>5</v>
      </c>
      <c r="G41" s="29">
        <v>4</v>
      </c>
      <c r="H41" s="29">
        <v>8</v>
      </c>
      <c r="I41" s="29">
        <v>3</v>
      </c>
      <c r="J41" s="29">
        <v>2</v>
      </c>
      <c r="K41" s="29">
        <v>0</v>
      </c>
      <c r="L41" s="29">
        <v>0</v>
      </c>
      <c r="M41" s="23"/>
      <c r="N41" s="21"/>
      <c r="O41" s="21"/>
    </row>
    <row r="42" spans="1:15" ht="15.75">
      <c r="A42" s="21" t="s">
        <v>32</v>
      </c>
      <c r="B42" s="28">
        <v>195</v>
      </c>
      <c r="C42" s="29">
        <v>1</v>
      </c>
      <c r="D42" s="29">
        <v>4</v>
      </c>
      <c r="E42" s="29">
        <v>12</v>
      </c>
      <c r="F42" s="29">
        <v>24</v>
      </c>
      <c r="G42" s="29">
        <v>37</v>
      </c>
      <c r="H42" s="29">
        <v>60</v>
      </c>
      <c r="I42" s="29">
        <v>45</v>
      </c>
      <c r="J42" s="29">
        <v>9</v>
      </c>
      <c r="K42" s="29">
        <v>2</v>
      </c>
      <c r="L42" s="29">
        <v>1</v>
      </c>
      <c r="M42" s="23"/>
      <c r="N42" s="21"/>
      <c r="O42" s="21"/>
    </row>
    <row r="43" spans="1:15" ht="15.75">
      <c r="A43" s="21" t="s">
        <v>33</v>
      </c>
      <c r="B43" s="28">
        <v>26</v>
      </c>
      <c r="C43" s="29">
        <v>0</v>
      </c>
      <c r="D43" s="29">
        <v>1</v>
      </c>
      <c r="E43" s="29">
        <v>0</v>
      </c>
      <c r="F43" s="29">
        <v>5</v>
      </c>
      <c r="G43" s="29">
        <v>4</v>
      </c>
      <c r="H43" s="29">
        <v>5</v>
      </c>
      <c r="I43" s="29">
        <v>2</v>
      </c>
      <c r="J43" s="29">
        <v>1</v>
      </c>
      <c r="K43" s="29">
        <v>0</v>
      </c>
      <c r="L43" s="29">
        <v>8</v>
      </c>
      <c r="M43" s="23"/>
      <c r="N43" s="21"/>
      <c r="O43" s="21"/>
    </row>
    <row r="44" spans="1:15" ht="15.75">
      <c r="A44" s="21" t="s">
        <v>34</v>
      </c>
      <c r="B44" s="28">
        <v>1346</v>
      </c>
      <c r="C44" s="29">
        <v>2</v>
      </c>
      <c r="D44" s="29">
        <v>12</v>
      </c>
      <c r="E44" s="29">
        <v>20</v>
      </c>
      <c r="F44" s="29">
        <v>89</v>
      </c>
      <c r="G44" s="29">
        <v>234</v>
      </c>
      <c r="H44" s="29">
        <v>394</v>
      </c>
      <c r="I44" s="29">
        <v>413</v>
      </c>
      <c r="J44" s="29">
        <v>151</v>
      </c>
      <c r="K44" s="29">
        <v>25</v>
      </c>
      <c r="L44" s="29">
        <v>6</v>
      </c>
      <c r="M44" s="23"/>
      <c r="N44" s="21"/>
      <c r="O44" s="21"/>
    </row>
    <row r="45" spans="1:15" ht="15.75">
      <c r="A45" s="21" t="s">
        <v>35</v>
      </c>
      <c r="B45" s="28">
        <v>118</v>
      </c>
      <c r="C45" s="29">
        <v>0</v>
      </c>
      <c r="D45" s="29">
        <v>0</v>
      </c>
      <c r="E45" s="29">
        <v>9</v>
      </c>
      <c r="F45" s="29">
        <v>25</v>
      </c>
      <c r="G45" s="29">
        <v>29</v>
      </c>
      <c r="H45" s="29">
        <v>21</v>
      </c>
      <c r="I45" s="29">
        <v>24</v>
      </c>
      <c r="J45" s="29">
        <v>4</v>
      </c>
      <c r="K45" s="29">
        <v>1</v>
      </c>
      <c r="L45" s="29">
        <v>5</v>
      </c>
      <c r="M45" s="23"/>
      <c r="N45" s="21"/>
      <c r="O45" s="21"/>
    </row>
    <row r="46" spans="1:15" ht="15.75">
      <c r="A46" s="21" t="s">
        <v>36</v>
      </c>
      <c r="B46" s="28">
        <v>129</v>
      </c>
      <c r="C46" s="29">
        <v>0</v>
      </c>
      <c r="D46" s="29">
        <v>2</v>
      </c>
      <c r="E46" s="29">
        <v>8</v>
      </c>
      <c r="F46" s="29">
        <v>38</v>
      </c>
      <c r="G46" s="29">
        <v>32</v>
      </c>
      <c r="H46" s="29">
        <v>29</v>
      </c>
      <c r="I46" s="29">
        <v>11</v>
      </c>
      <c r="J46" s="29">
        <v>9</v>
      </c>
      <c r="K46" s="29">
        <v>0</v>
      </c>
      <c r="L46" s="29">
        <v>0</v>
      </c>
      <c r="M46" s="23"/>
      <c r="N46" s="21"/>
      <c r="O46" s="21"/>
    </row>
    <row r="47" spans="1:15" ht="15.75">
      <c r="A47" s="21" t="s">
        <v>37</v>
      </c>
      <c r="B47" s="28">
        <v>221</v>
      </c>
      <c r="C47" s="29">
        <v>2</v>
      </c>
      <c r="D47" s="29">
        <v>3</v>
      </c>
      <c r="E47" s="29">
        <v>7</v>
      </c>
      <c r="F47" s="29">
        <v>37</v>
      </c>
      <c r="G47" s="29">
        <v>53</v>
      </c>
      <c r="H47" s="29">
        <v>50</v>
      </c>
      <c r="I47" s="29">
        <v>45</v>
      </c>
      <c r="J47" s="29">
        <v>21</v>
      </c>
      <c r="K47" s="29">
        <v>3</v>
      </c>
      <c r="L47" s="29">
        <v>0</v>
      </c>
      <c r="M47" s="23"/>
      <c r="N47" s="21"/>
      <c r="O47" s="21"/>
    </row>
    <row r="48" spans="1:15" ht="15.75">
      <c r="A48" s="21" t="s">
        <v>38</v>
      </c>
      <c r="B48" s="28">
        <v>41</v>
      </c>
      <c r="C48" s="29">
        <v>0</v>
      </c>
      <c r="D48" s="29">
        <v>2</v>
      </c>
      <c r="E48" s="29">
        <v>4</v>
      </c>
      <c r="F48" s="29">
        <v>5</v>
      </c>
      <c r="G48" s="29">
        <v>7</v>
      </c>
      <c r="H48" s="29">
        <v>15</v>
      </c>
      <c r="I48" s="29">
        <v>7</v>
      </c>
      <c r="J48" s="29">
        <v>1</v>
      </c>
      <c r="K48" s="29">
        <v>0</v>
      </c>
      <c r="L48" s="29">
        <v>0</v>
      </c>
      <c r="M48" s="23"/>
      <c r="N48" s="21"/>
      <c r="O48" s="21"/>
    </row>
    <row r="49" spans="1:15" ht="15.75">
      <c r="A49" s="21" t="s">
        <v>39</v>
      </c>
      <c r="B49" s="28">
        <v>171</v>
      </c>
      <c r="C49" s="29">
        <v>0</v>
      </c>
      <c r="D49" s="29">
        <v>1</v>
      </c>
      <c r="E49" s="29">
        <v>4</v>
      </c>
      <c r="F49" s="29">
        <v>24</v>
      </c>
      <c r="G49" s="29">
        <v>32</v>
      </c>
      <c r="H49" s="29">
        <v>36</v>
      </c>
      <c r="I49" s="29">
        <v>50</v>
      </c>
      <c r="J49" s="29">
        <v>18</v>
      </c>
      <c r="K49" s="29">
        <v>1</v>
      </c>
      <c r="L49" s="29">
        <v>5</v>
      </c>
      <c r="M49" s="23"/>
      <c r="N49" s="21"/>
      <c r="O49" s="21"/>
    </row>
    <row r="50" spans="1:15" ht="15.75">
      <c r="A50" s="21" t="s">
        <v>40</v>
      </c>
      <c r="B50" s="28">
        <v>10</v>
      </c>
      <c r="C50" s="29">
        <v>0</v>
      </c>
      <c r="D50" s="29">
        <v>0</v>
      </c>
      <c r="E50" s="29">
        <v>1</v>
      </c>
      <c r="F50" s="29">
        <v>2</v>
      </c>
      <c r="G50" s="29">
        <v>3</v>
      </c>
      <c r="H50" s="29">
        <v>2</v>
      </c>
      <c r="I50" s="29">
        <v>2</v>
      </c>
      <c r="J50" s="29">
        <v>0</v>
      </c>
      <c r="K50" s="29">
        <v>0</v>
      </c>
      <c r="L50" s="29">
        <v>0</v>
      </c>
      <c r="M50" s="23"/>
      <c r="N50" s="21"/>
      <c r="O50" s="21"/>
    </row>
    <row r="51" spans="1:15" ht="15.75">
      <c r="A51" s="21" t="s">
        <v>41</v>
      </c>
      <c r="B51" s="28">
        <v>73</v>
      </c>
      <c r="C51" s="29">
        <v>0</v>
      </c>
      <c r="D51" s="29">
        <v>1</v>
      </c>
      <c r="E51" s="29">
        <v>5</v>
      </c>
      <c r="F51" s="29">
        <v>19</v>
      </c>
      <c r="G51" s="29">
        <v>15</v>
      </c>
      <c r="H51" s="29">
        <v>21</v>
      </c>
      <c r="I51" s="29">
        <v>8</v>
      </c>
      <c r="J51" s="29">
        <v>3</v>
      </c>
      <c r="K51" s="29">
        <v>1</v>
      </c>
      <c r="L51" s="29">
        <v>0</v>
      </c>
      <c r="M51" s="23"/>
      <c r="N51" s="21"/>
      <c r="O51" s="21"/>
    </row>
    <row r="52" spans="1:15" ht="15.75">
      <c r="A52" s="21" t="s">
        <v>42</v>
      </c>
      <c r="B52" s="28">
        <v>17</v>
      </c>
      <c r="C52" s="29">
        <v>0</v>
      </c>
      <c r="D52" s="29">
        <v>1</v>
      </c>
      <c r="E52" s="29">
        <v>0</v>
      </c>
      <c r="F52" s="29">
        <v>5</v>
      </c>
      <c r="G52" s="29">
        <v>6</v>
      </c>
      <c r="H52" s="29">
        <v>2</v>
      </c>
      <c r="I52" s="29">
        <v>2</v>
      </c>
      <c r="J52" s="29">
        <v>1</v>
      </c>
      <c r="K52" s="29">
        <v>0</v>
      </c>
      <c r="L52" s="29">
        <v>0</v>
      </c>
      <c r="M52" s="23"/>
      <c r="N52" s="21"/>
      <c r="O52" s="21"/>
    </row>
    <row r="53" spans="1:15" ht="15.75">
      <c r="A53" s="21" t="s">
        <v>43</v>
      </c>
      <c r="B53" s="28">
        <v>27</v>
      </c>
      <c r="C53" s="29">
        <v>0</v>
      </c>
      <c r="D53" s="29">
        <v>0</v>
      </c>
      <c r="E53" s="29">
        <v>1</v>
      </c>
      <c r="F53" s="29">
        <v>2</v>
      </c>
      <c r="G53" s="29">
        <v>8</v>
      </c>
      <c r="H53" s="29">
        <v>6</v>
      </c>
      <c r="I53" s="29">
        <v>6</v>
      </c>
      <c r="J53" s="29">
        <v>4</v>
      </c>
      <c r="K53" s="29">
        <v>0</v>
      </c>
      <c r="L53" s="29">
        <v>0</v>
      </c>
      <c r="M53" s="23"/>
      <c r="N53" s="21"/>
      <c r="O53" s="21"/>
    </row>
    <row r="54" spans="1:15" ht="15.75">
      <c r="A54" s="21" t="s">
        <v>44</v>
      </c>
      <c r="B54" s="28">
        <v>54</v>
      </c>
      <c r="C54" s="29">
        <v>0</v>
      </c>
      <c r="D54" s="29">
        <v>0</v>
      </c>
      <c r="E54" s="29">
        <v>3</v>
      </c>
      <c r="F54" s="29">
        <v>3</v>
      </c>
      <c r="G54" s="29">
        <v>14</v>
      </c>
      <c r="H54" s="29">
        <v>13</v>
      </c>
      <c r="I54" s="29">
        <v>12</v>
      </c>
      <c r="J54" s="29">
        <v>6</v>
      </c>
      <c r="K54" s="29">
        <v>0</v>
      </c>
      <c r="L54" s="29">
        <v>3</v>
      </c>
      <c r="M54" s="23"/>
      <c r="N54" s="21"/>
      <c r="O54" s="21"/>
    </row>
    <row r="55" spans="1:15" ht="15.75">
      <c r="A55" s="21" t="s">
        <v>45</v>
      </c>
      <c r="B55" s="28">
        <v>104</v>
      </c>
      <c r="C55" s="29">
        <v>0</v>
      </c>
      <c r="D55" s="29">
        <v>2</v>
      </c>
      <c r="E55" s="29">
        <v>2</v>
      </c>
      <c r="F55" s="29">
        <v>14</v>
      </c>
      <c r="G55" s="29">
        <v>15</v>
      </c>
      <c r="H55" s="29">
        <v>26</v>
      </c>
      <c r="I55" s="29">
        <v>24</v>
      </c>
      <c r="J55" s="29">
        <v>17</v>
      </c>
      <c r="K55" s="29">
        <v>3</v>
      </c>
      <c r="L55" s="29">
        <v>1</v>
      </c>
      <c r="M55" s="23"/>
      <c r="N55" s="21"/>
      <c r="O55" s="21"/>
    </row>
    <row r="56" spans="1:15" ht="15.75">
      <c r="A56" s="21" t="s">
        <v>86</v>
      </c>
      <c r="B56" s="28">
        <v>38</v>
      </c>
      <c r="C56" s="29">
        <v>0</v>
      </c>
      <c r="D56" s="29">
        <v>0</v>
      </c>
      <c r="E56" s="29">
        <v>2</v>
      </c>
      <c r="F56" s="29">
        <v>8</v>
      </c>
      <c r="G56" s="29">
        <v>13</v>
      </c>
      <c r="H56" s="29">
        <v>5</v>
      </c>
      <c r="I56" s="29">
        <v>6</v>
      </c>
      <c r="J56" s="29">
        <v>3</v>
      </c>
      <c r="K56" s="29">
        <v>1</v>
      </c>
      <c r="L56" s="29">
        <v>0</v>
      </c>
      <c r="M56" s="23"/>
      <c r="N56" s="21"/>
      <c r="O56" s="21"/>
    </row>
    <row r="57" spans="1:15" ht="15.75">
      <c r="A57" s="21" t="s">
        <v>47</v>
      </c>
      <c r="B57" s="28">
        <v>103</v>
      </c>
      <c r="C57" s="29">
        <v>0</v>
      </c>
      <c r="D57" s="29">
        <v>1</v>
      </c>
      <c r="E57" s="29">
        <v>0</v>
      </c>
      <c r="F57" s="29">
        <v>13</v>
      </c>
      <c r="G57" s="29">
        <v>18</v>
      </c>
      <c r="H57" s="29">
        <v>39</v>
      </c>
      <c r="I57" s="29">
        <v>24</v>
      </c>
      <c r="J57" s="29">
        <v>4</v>
      </c>
      <c r="K57" s="29">
        <v>1</v>
      </c>
      <c r="L57" s="29">
        <v>3</v>
      </c>
      <c r="M57" s="23"/>
      <c r="N57" s="21"/>
      <c r="O57" s="21"/>
    </row>
    <row r="58" spans="1:15" ht="15.75">
      <c r="A58" s="21" t="s">
        <v>48</v>
      </c>
      <c r="B58" s="28">
        <v>131</v>
      </c>
      <c r="C58" s="29">
        <v>0</v>
      </c>
      <c r="D58" s="29">
        <v>4</v>
      </c>
      <c r="E58" s="29">
        <v>3</v>
      </c>
      <c r="F58" s="29">
        <v>22</v>
      </c>
      <c r="G58" s="29">
        <v>31</v>
      </c>
      <c r="H58" s="29">
        <v>44</v>
      </c>
      <c r="I58" s="29">
        <v>20</v>
      </c>
      <c r="J58" s="29">
        <v>5</v>
      </c>
      <c r="K58" s="29">
        <v>0</v>
      </c>
      <c r="L58" s="29">
        <v>2</v>
      </c>
      <c r="M58" s="23"/>
      <c r="N58" s="21"/>
      <c r="O58" s="21"/>
    </row>
    <row r="59" spans="1:15" ht="15.75">
      <c r="A59" s="21" t="s">
        <v>49</v>
      </c>
      <c r="B59" s="28">
        <v>7</v>
      </c>
      <c r="C59" s="29">
        <v>0</v>
      </c>
      <c r="D59" s="29">
        <v>0</v>
      </c>
      <c r="E59" s="29">
        <v>0</v>
      </c>
      <c r="F59" s="29">
        <v>1</v>
      </c>
      <c r="G59" s="29">
        <v>2</v>
      </c>
      <c r="H59" s="29">
        <v>1</v>
      </c>
      <c r="I59" s="29">
        <v>2</v>
      </c>
      <c r="J59" s="29">
        <v>0</v>
      </c>
      <c r="K59" s="29">
        <v>1</v>
      </c>
      <c r="L59" s="29">
        <v>0</v>
      </c>
      <c r="M59" s="23"/>
      <c r="N59" s="21"/>
      <c r="O59" s="21"/>
    </row>
    <row r="60" spans="1:15" ht="15.75">
      <c r="A60" s="21" t="s">
        <v>50</v>
      </c>
      <c r="B60" s="28">
        <v>6</v>
      </c>
      <c r="C60" s="29">
        <v>0</v>
      </c>
      <c r="D60" s="29">
        <v>0</v>
      </c>
      <c r="E60" s="29">
        <v>1</v>
      </c>
      <c r="F60" s="29">
        <v>2</v>
      </c>
      <c r="G60" s="29">
        <v>2</v>
      </c>
      <c r="H60" s="29">
        <v>1</v>
      </c>
      <c r="I60" s="29">
        <v>0</v>
      </c>
      <c r="J60" s="29">
        <v>0</v>
      </c>
      <c r="K60" s="29">
        <v>0</v>
      </c>
      <c r="L60" s="29">
        <v>0</v>
      </c>
      <c r="M60" s="23"/>
      <c r="N60" s="21"/>
      <c r="O60" s="21"/>
    </row>
    <row r="61" spans="1:15" ht="15.75">
      <c r="A61" s="21" t="s">
        <v>51</v>
      </c>
      <c r="B61" s="28">
        <v>5</v>
      </c>
      <c r="C61" s="29">
        <v>0</v>
      </c>
      <c r="D61" s="29">
        <v>0</v>
      </c>
      <c r="E61" s="29">
        <v>0</v>
      </c>
      <c r="F61" s="29">
        <v>0</v>
      </c>
      <c r="G61" s="29">
        <v>2</v>
      </c>
      <c r="H61" s="29">
        <v>2</v>
      </c>
      <c r="I61" s="29">
        <v>1</v>
      </c>
      <c r="J61" s="29">
        <v>0</v>
      </c>
      <c r="K61" s="29">
        <v>0</v>
      </c>
      <c r="L61" s="29">
        <v>0</v>
      </c>
      <c r="M61" s="23"/>
      <c r="N61" s="21"/>
      <c r="O61" s="21"/>
    </row>
    <row r="62" spans="1:15" ht="15.75">
      <c r="A62" s="21" t="s">
        <v>52</v>
      </c>
      <c r="B62" s="28">
        <v>52</v>
      </c>
      <c r="C62" s="29">
        <v>0</v>
      </c>
      <c r="D62" s="29">
        <v>0</v>
      </c>
      <c r="E62" s="29">
        <v>2</v>
      </c>
      <c r="F62" s="29">
        <v>16</v>
      </c>
      <c r="G62" s="29">
        <v>9</v>
      </c>
      <c r="H62" s="29">
        <v>14</v>
      </c>
      <c r="I62" s="29">
        <v>9</v>
      </c>
      <c r="J62" s="29">
        <v>1</v>
      </c>
      <c r="K62" s="29">
        <v>0</v>
      </c>
      <c r="L62" s="29">
        <v>1</v>
      </c>
      <c r="M62" s="23"/>
      <c r="N62" s="21"/>
      <c r="O62" s="21"/>
    </row>
    <row r="63" spans="1:15" ht="15.75">
      <c r="A63" s="21" t="s">
        <v>53</v>
      </c>
      <c r="B63" s="28">
        <v>840</v>
      </c>
      <c r="C63" s="29">
        <v>0</v>
      </c>
      <c r="D63" s="29">
        <v>8</v>
      </c>
      <c r="E63" s="29">
        <v>13</v>
      </c>
      <c r="F63" s="29">
        <v>81</v>
      </c>
      <c r="G63" s="29">
        <v>134</v>
      </c>
      <c r="H63" s="29">
        <v>273</v>
      </c>
      <c r="I63" s="29">
        <v>220</v>
      </c>
      <c r="J63" s="29">
        <v>90</v>
      </c>
      <c r="K63" s="29">
        <v>14</v>
      </c>
      <c r="L63" s="29">
        <v>7</v>
      </c>
      <c r="M63" s="23"/>
      <c r="N63" s="21"/>
      <c r="O63" s="21"/>
    </row>
    <row r="64" spans="1:15" ht="15.75">
      <c r="A64" s="21" t="s">
        <v>54</v>
      </c>
      <c r="B64" s="28">
        <v>66</v>
      </c>
      <c r="C64" s="29">
        <v>0</v>
      </c>
      <c r="D64" s="29">
        <v>1</v>
      </c>
      <c r="E64" s="29">
        <v>0</v>
      </c>
      <c r="F64" s="29">
        <v>22</v>
      </c>
      <c r="G64" s="29">
        <v>14</v>
      </c>
      <c r="H64" s="29">
        <v>12</v>
      </c>
      <c r="I64" s="29">
        <v>9</v>
      </c>
      <c r="J64" s="29">
        <v>7</v>
      </c>
      <c r="K64" s="29">
        <v>1</v>
      </c>
      <c r="L64" s="29">
        <v>0</v>
      </c>
      <c r="M64" s="23"/>
      <c r="N64" s="21"/>
      <c r="O64" s="21"/>
    </row>
    <row r="65" spans="1:15" ht="15.75">
      <c r="A65" s="21" t="s">
        <v>55</v>
      </c>
      <c r="B65" s="28">
        <v>11</v>
      </c>
      <c r="C65" s="29">
        <v>0</v>
      </c>
      <c r="D65" s="29">
        <v>1</v>
      </c>
      <c r="E65" s="29">
        <v>1</v>
      </c>
      <c r="F65" s="29">
        <v>0</v>
      </c>
      <c r="G65" s="29">
        <v>3</v>
      </c>
      <c r="H65" s="29">
        <v>5</v>
      </c>
      <c r="I65" s="29">
        <v>1</v>
      </c>
      <c r="J65" s="29">
        <v>0</v>
      </c>
      <c r="K65" s="29">
        <v>0</v>
      </c>
      <c r="L65" s="29">
        <v>0</v>
      </c>
      <c r="M65" s="23"/>
      <c r="N65" s="21"/>
      <c r="O65" s="21"/>
    </row>
    <row r="66" spans="1:15" ht="15.75">
      <c r="A66" s="21" t="s">
        <v>56</v>
      </c>
      <c r="B66" s="28">
        <v>14</v>
      </c>
      <c r="C66" s="29">
        <v>0</v>
      </c>
      <c r="D66" s="29">
        <v>0</v>
      </c>
      <c r="E66" s="29">
        <v>0</v>
      </c>
      <c r="F66" s="29">
        <v>1</v>
      </c>
      <c r="G66" s="29">
        <v>2</v>
      </c>
      <c r="H66" s="29">
        <v>6</v>
      </c>
      <c r="I66" s="29">
        <v>3</v>
      </c>
      <c r="J66" s="29">
        <v>2</v>
      </c>
      <c r="K66" s="29">
        <v>0</v>
      </c>
      <c r="L66" s="29">
        <v>0</v>
      </c>
      <c r="M66" s="23"/>
      <c r="N66" s="21"/>
      <c r="O66" s="21"/>
    </row>
    <row r="67" spans="1:15" ht="15.75">
      <c r="A67" s="21" t="s">
        <v>57</v>
      </c>
      <c r="B67" s="28">
        <v>28</v>
      </c>
      <c r="C67" s="29">
        <v>0</v>
      </c>
      <c r="D67" s="29">
        <v>4</v>
      </c>
      <c r="E67" s="29">
        <v>0</v>
      </c>
      <c r="F67" s="29">
        <v>3</v>
      </c>
      <c r="G67" s="29">
        <v>8</v>
      </c>
      <c r="H67" s="29">
        <v>3</v>
      </c>
      <c r="I67" s="29">
        <v>5</v>
      </c>
      <c r="J67" s="29">
        <v>5</v>
      </c>
      <c r="K67" s="29">
        <v>0</v>
      </c>
      <c r="L67" s="29">
        <v>0</v>
      </c>
      <c r="M67" s="23"/>
      <c r="N67" s="21"/>
      <c r="O67" s="21"/>
    </row>
    <row r="68" spans="1:15" ht="15.75">
      <c r="A68" s="21" t="s">
        <v>58</v>
      </c>
      <c r="B68" s="28">
        <v>44</v>
      </c>
      <c r="C68" s="29">
        <v>0</v>
      </c>
      <c r="D68" s="29">
        <v>2</v>
      </c>
      <c r="E68" s="29">
        <v>4</v>
      </c>
      <c r="F68" s="29">
        <v>14</v>
      </c>
      <c r="G68" s="29">
        <v>7</v>
      </c>
      <c r="H68" s="29">
        <v>8</v>
      </c>
      <c r="I68" s="29">
        <v>4</v>
      </c>
      <c r="J68" s="29">
        <v>5</v>
      </c>
      <c r="K68" s="29">
        <v>0</v>
      </c>
      <c r="L68" s="29">
        <v>0</v>
      </c>
      <c r="M68" s="23"/>
      <c r="N68" s="21"/>
      <c r="O68" s="21"/>
    </row>
    <row r="69" spans="1:15" ht="15.75">
      <c r="A69" s="21" t="s">
        <v>59</v>
      </c>
      <c r="B69" s="28">
        <v>15</v>
      </c>
      <c r="C69" s="29">
        <v>0</v>
      </c>
      <c r="D69" s="29">
        <v>0</v>
      </c>
      <c r="E69" s="29">
        <v>0</v>
      </c>
      <c r="F69" s="29">
        <v>4</v>
      </c>
      <c r="G69" s="29">
        <v>2</v>
      </c>
      <c r="H69" s="29">
        <v>7</v>
      </c>
      <c r="I69" s="29">
        <v>1</v>
      </c>
      <c r="J69" s="29">
        <v>1</v>
      </c>
      <c r="K69" s="29">
        <v>0</v>
      </c>
      <c r="L69" s="29">
        <v>0</v>
      </c>
      <c r="M69" s="23"/>
      <c r="N69" s="21"/>
      <c r="O69" s="21"/>
    </row>
    <row r="70" spans="1:15" ht="15.75">
      <c r="A70" s="21" t="s">
        <v>60</v>
      </c>
      <c r="B70" s="28">
        <v>20</v>
      </c>
      <c r="C70" s="29">
        <v>0</v>
      </c>
      <c r="D70" s="29">
        <v>0</v>
      </c>
      <c r="E70" s="29">
        <v>3</v>
      </c>
      <c r="F70" s="29">
        <v>1</v>
      </c>
      <c r="G70" s="29">
        <v>6</v>
      </c>
      <c r="H70" s="29">
        <v>6</v>
      </c>
      <c r="I70" s="29">
        <v>3</v>
      </c>
      <c r="J70" s="29">
        <v>1</v>
      </c>
      <c r="K70" s="29">
        <v>0</v>
      </c>
      <c r="L70" s="29">
        <v>0</v>
      </c>
      <c r="M70" s="23"/>
      <c r="N70" s="21"/>
      <c r="O70" s="21"/>
    </row>
    <row r="71" spans="1:15" ht="15.75">
      <c r="A71" s="21" t="s">
        <v>61</v>
      </c>
      <c r="B71" s="28">
        <v>276</v>
      </c>
      <c r="C71" s="29">
        <v>0</v>
      </c>
      <c r="D71" s="29">
        <v>2</v>
      </c>
      <c r="E71" s="29">
        <v>7</v>
      </c>
      <c r="F71" s="29">
        <v>24</v>
      </c>
      <c r="G71" s="29">
        <v>46</v>
      </c>
      <c r="H71" s="29">
        <v>74</v>
      </c>
      <c r="I71" s="29">
        <v>77</v>
      </c>
      <c r="J71" s="29">
        <v>38</v>
      </c>
      <c r="K71" s="29">
        <v>7</v>
      </c>
      <c r="L71" s="29">
        <v>1</v>
      </c>
      <c r="M71" s="23"/>
      <c r="N71" s="21"/>
      <c r="O71" s="21"/>
    </row>
    <row r="72" spans="1:15" ht="15.75">
      <c r="A72" s="21" t="s">
        <v>62</v>
      </c>
      <c r="B72" s="28">
        <v>19</v>
      </c>
      <c r="C72" s="29">
        <v>0</v>
      </c>
      <c r="D72" s="29">
        <v>0</v>
      </c>
      <c r="E72" s="29">
        <v>3</v>
      </c>
      <c r="F72" s="29">
        <v>3</v>
      </c>
      <c r="G72" s="29">
        <v>5</v>
      </c>
      <c r="H72" s="29">
        <v>3</v>
      </c>
      <c r="I72" s="29">
        <v>1</v>
      </c>
      <c r="J72" s="29">
        <v>2</v>
      </c>
      <c r="K72" s="29">
        <v>0</v>
      </c>
      <c r="L72" s="29">
        <v>2</v>
      </c>
      <c r="M72" s="23"/>
      <c r="N72" s="21"/>
      <c r="O72" s="21"/>
    </row>
    <row r="73" spans="1:15" ht="15.75">
      <c r="A73" s="25" t="s">
        <v>63</v>
      </c>
      <c r="B73" s="28">
        <v>9</v>
      </c>
      <c r="C73" s="29">
        <v>0</v>
      </c>
      <c r="D73" s="29">
        <v>0</v>
      </c>
      <c r="E73" s="29">
        <v>1</v>
      </c>
      <c r="F73" s="29">
        <v>2</v>
      </c>
      <c r="G73" s="29">
        <v>2</v>
      </c>
      <c r="H73" s="29">
        <v>2</v>
      </c>
      <c r="I73" s="29">
        <v>2</v>
      </c>
      <c r="J73" s="29">
        <v>0</v>
      </c>
      <c r="K73" s="29">
        <v>0</v>
      </c>
      <c r="L73" s="29">
        <v>0</v>
      </c>
      <c r="M73" s="23"/>
      <c r="N73" s="21"/>
      <c r="O73" s="21"/>
    </row>
    <row r="74" spans="1:15" ht="15.75">
      <c r="A74" s="2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3"/>
      <c r="N74" s="21"/>
      <c r="O74" s="21"/>
    </row>
    <row r="75" spans="1:15" ht="15.75">
      <c r="A75" s="21" t="s">
        <v>73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1"/>
      <c r="O75" s="21"/>
    </row>
    <row r="76" spans="1:15" ht="15.75">
      <c r="A76" s="2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1"/>
      <c r="O76" s="21"/>
    </row>
    <row r="77" spans="1:15" ht="15.75">
      <c r="A77" s="61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1"/>
      <c r="O77" s="21"/>
    </row>
    <row r="78" spans="1:15" ht="15.75">
      <c r="A78" s="2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1"/>
      <c r="O78" s="21"/>
    </row>
    <row r="79" spans="1:15" ht="15.75">
      <c r="A79" s="2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1"/>
      <c r="O79" s="21"/>
    </row>
    <row r="80" spans="1:15" ht="15.75">
      <c r="A80" s="2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1"/>
      <c r="O80" s="21"/>
    </row>
    <row r="81" spans="1:15" ht="15.75">
      <c r="A81" s="21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1"/>
      <c r="O81" s="21"/>
    </row>
    <row r="82" spans="1:15" ht="15.75">
      <c r="A82" s="2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1"/>
      <c r="O82" s="21"/>
    </row>
  </sheetData>
  <sheetProtection/>
  <mergeCells count="1">
    <mergeCell ref="C4:L4"/>
  </mergeCells>
  <hyperlinks>
    <hyperlink ref="A77" r:id="rId1" display="SOURCE:  New York State Department of Health, Bureau of Vital Statistics.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1.77734375" style="0" customWidth="1"/>
  </cols>
  <sheetData>
    <row r="1" spans="1:12" ht="20.25">
      <c r="A1" s="19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>
      <c r="A2" s="20" t="s">
        <v>88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4" ht="15.75">
      <c r="A7" s="21" t="s">
        <v>1</v>
      </c>
      <c r="B7" s="30">
        <v>18462</v>
      </c>
      <c r="C7" s="30">
        <v>32</v>
      </c>
      <c r="D7" s="30">
        <v>348</v>
      </c>
      <c r="E7" s="30">
        <v>748</v>
      </c>
      <c r="F7" s="30">
        <v>2979</v>
      </c>
      <c r="G7" s="30">
        <v>4003</v>
      </c>
      <c r="H7" s="30">
        <v>4468</v>
      </c>
      <c r="I7" s="30">
        <v>3698</v>
      </c>
      <c r="J7" s="30">
        <v>1828</v>
      </c>
      <c r="K7" s="30">
        <v>225</v>
      </c>
      <c r="L7" s="30">
        <v>133</v>
      </c>
      <c r="M7" s="23"/>
      <c r="N7" s="21"/>
    </row>
    <row r="8" spans="1:14" ht="15.75">
      <c r="A8" s="2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23"/>
      <c r="N8" s="21"/>
    </row>
    <row r="9" spans="1:14" ht="15.75">
      <c r="A9" s="21" t="s">
        <v>2</v>
      </c>
      <c r="B9" s="30">
        <v>13413</v>
      </c>
      <c r="C9" s="30">
        <v>25</v>
      </c>
      <c r="D9" s="30">
        <v>272</v>
      </c>
      <c r="E9" s="30">
        <v>563</v>
      </c>
      <c r="F9" s="30">
        <v>2193</v>
      </c>
      <c r="G9" s="30">
        <v>2917</v>
      </c>
      <c r="H9" s="30">
        <v>3138</v>
      </c>
      <c r="I9" s="30">
        <v>2648</v>
      </c>
      <c r="J9" s="30">
        <v>1361</v>
      </c>
      <c r="K9" s="30">
        <v>170</v>
      </c>
      <c r="L9" s="30">
        <v>126</v>
      </c>
      <c r="M9" s="23"/>
      <c r="N9" s="21"/>
    </row>
    <row r="10" spans="1:14" ht="15.75">
      <c r="A10" s="21" t="s">
        <v>3</v>
      </c>
      <c r="B10" s="30">
        <v>2390</v>
      </c>
      <c r="C10" s="31">
        <v>4</v>
      </c>
      <c r="D10" s="31">
        <v>69</v>
      </c>
      <c r="E10" s="31">
        <v>139</v>
      </c>
      <c r="F10" s="31">
        <v>458</v>
      </c>
      <c r="G10" s="31">
        <v>573</v>
      </c>
      <c r="H10" s="31">
        <v>523</v>
      </c>
      <c r="I10" s="31">
        <v>379</v>
      </c>
      <c r="J10" s="31">
        <v>199</v>
      </c>
      <c r="K10" s="31">
        <v>21</v>
      </c>
      <c r="L10" s="31">
        <v>25</v>
      </c>
      <c r="M10" s="23"/>
      <c r="N10" s="21"/>
    </row>
    <row r="11" spans="1:14" ht="15.75">
      <c r="A11" s="21" t="s">
        <v>4</v>
      </c>
      <c r="B11" s="30">
        <v>4762</v>
      </c>
      <c r="C11" s="31">
        <v>10</v>
      </c>
      <c r="D11" s="31">
        <v>97</v>
      </c>
      <c r="E11" s="31">
        <v>200</v>
      </c>
      <c r="F11" s="31">
        <v>844</v>
      </c>
      <c r="G11" s="31">
        <v>1060</v>
      </c>
      <c r="H11" s="31">
        <v>1085</v>
      </c>
      <c r="I11" s="31">
        <v>899</v>
      </c>
      <c r="J11" s="31">
        <v>447</v>
      </c>
      <c r="K11" s="31">
        <v>70</v>
      </c>
      <c r="L11" s="31">
        <v>50</v>
      </c>
      <c r="M11" s="23"/>
      <c r="N11" s="21"/>
    </row>
    <row r="12" spans="1:14" ht="15.75">
      <c r="A12" s="21" t="s">
        <v>5</v>
      </c>
      <c r="B12" s="30">
        <v>2052</v>
      </c>
      <c r="C12" s="31">
        <v>4</v>
      </c>
      <c r="D12" s="31">
        <v>35</v>
      </c>
      <c r="E12" s="31">
        <v>83</v>
      </c>
      <c r="F12" s="31">
        <v>258</v>
      </c>
      <c r="G12" s="31">
        <v>333</v>
      </c>
      <c r="H12" s="31">
        <v>498</v>
      </c>
      <c r="I12" s="31">
        <v>505</v>
      </c>
      <c r="J12" s="31">
        <v>296</v>
      </c>
      <c r="K12" s="31">
        <v>24</v>
      </c>
      <c r="L12" s="31">
        <v>16</v>
      </c>
      <c r="M12" s="23"/>
      <c r="N12" s="21"/>
    </row>
    <row r="13" spans="1:14" ht="15.75">
      <c r="A13" s="21" t="s">
        <v>6</v>
      </c>
      <c r="B13" s="30">
        <v>3504</v>
      </c>
      <c r="C13" s="31">
        <v>6</v>
      </c>
      <c r="D13" s="31">
        <v>56</v>
      </c>
      <c r="E13" s="31">
        <v>116</v>
      </c>
      <c r="F13" s="31">
        <v>544</v>
      </c>
      <c r="G13" s="31">
        <v>812</v>
      </c>
      <c r="H13" s="31">
        <v>862</v>
      </c>
      <c r="I13" s="31">
        <v>702</v>
      </c>
      <c r="J13" s="31">
        <v>332</v>
      </c>
      <c r="K13" s="31">
        <v>49</v>
      </c>
      <c r="L13" s="31">
        <v>25</v>
      </c>
      <c r="M13" s="23"/>
      <c r="N13" s="21"/>
    </row>
    <row r="14" spans="1:14" ht="15.75">
      <c r="A14" s="21" t="s">
        <v>7</v>
      </c>
      <c r="B14" s="30">
        <v>705</v>
      </c>
      <c r="C14" s="31">
        <v>1</v>
      </c>
      <c r="D14" s="31">
        <v>15</v>
      </c>
      <c r="E14" s="31">
        <v>25</v>
      </c>
      <c r="F14" s="31">
        <v>89</v>
      </c>
      <c r="G14" s="31">
        <v>139</v>
      </c>
      <c r="H14" s="31">
        <v>170</v>
      </c>
      <c r="I14" s="31">
        <v>163</v>
      </c>
      <c r="J14" s="31">
        <v>87</v>
      </c>
      <c r="K14" s="31">
        <v>6</v>
      </c>
      <c r="L14" s="31">
        <v>10</v>
      </c>
      <c r="M14" s="23"/>
      <c r="N14" s="21"/>
    </row>
    <row r="15" spans="1:14" ht="15.75">
      <c r="A15" s="2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3"/>
      <c r="N15" s="21"/>
    </row>
    <row r="16" spans="1:14" ht="15.75">
      <c r="A16" s="21" t="s">
        <v>8</v>
      </c>
      <c r="B16" s="30">
        <v>5049</v>
      </c>
      <c r="C16" s="30">
        <v>7</v>
      </c>
      <c r="D16" s="30">
        <v>76</v>
      </c>
      <c r="E16" s="30">
        <v>185</v>
      </c>
      <c r="F16" s="30">
        <v>786</v>
      </c>
      <c r="G16" s="30">
        <v>1086</v>
      </c>
      <c r="H16" s="30">
        <v>1330</v>
      </c>
      <c r="I16" s="30">
        <v>1050</v>
      </c>
      <c r="J16" s="30">
        <v>467</v>
      </c>
      <c r="K16" s="30">
        <v>55</v>
      </c>
      <c r="L16" s="30">
        <v>7</v>
      </c>
      <c r="M16" s="23"/>
      <c r="N16" s="21"/>
    </row>
    <row r="17" spans="1:14" ht="15.75">
      <c r="A17" s="21" t="s">
        <v>9</v>
      </c>
      <c r="B17" s="30">
        <v>150</v>
      </c>
      <c r="C17" s="31">
        <v>1</v>
      </c>
      <c r="D17" s="31">
        <v>2</v>
      </c>
      <c r="E17" s="31">
        <v>7</v>
      </c>
      <c r="F17" s="31">
        <v>18</v>
      </c>
      <c r="G17" s="31">
        <v>29</v>
      </c>
      <c r="H17" s="31">
        <v>52</v>
      </c>
      <c r="I17" s="31">
        <v>24</v>
      </c>
      <c r="J17" s="31">
        <v>15</v>
      </c>
      <c r="K17" s="31">
        <v>2</v>
      </c>
      <c r="L17" s="31">
        <v>0</v>
      </c>
      <c r="M17" s="23"/>
      <c r="N17" s="21"/>
    </row>
    <row r="18" spans="1:14" ht="15.75">
      <c r="A18" s="21" t="s">
        <v>10</v>
      </c>
      <c r="B18" s="30">
        <v>49</v>
      </c>
      <c r="C18" s="31">
        <v>0</v>
      </c>
      <c r="D18" s="31">
        <v>1</v>
      </c>
      <c r="E18" s="31">
        <v>0</v>
      </c>
      <c r="F18" s="31">
        <v>12</v>
      </c>
      <c r="G18" s="31">
        <v>17</v>
      </c>
      <c r="H18" s="31">
        <v>12</v>
      </c>
      <c r="I18" s="31">
        <v>3</v>
      </c>
      <c r="J18" s="31">
        <v>4</v>
      </c>
      <c r="K18" s="31">
        <v>0</v>
      </c>
      <c r="L18" s="31">
        <v>0</v>
      </c>
      <c r="M18" s="23"/>
      <c r="N18" s="21"/>
    </row>
    <row r="19" spans="1:14" ht="15.75">
      <c r="A19" s="21" t="s">
        <v>11</v>
      </c>
      <c r="B19" s="30">
        <v>138</v>
      </c>
      <c r="C19" s="31">
        <v>0</v>
      </c>
      <c r="D19" s="31">
        <v>4</v>
      </c>
      <c r="E19" s="31">
        <v>6</v>
      </c>
      <c r="F19" s="31">
        <v>30</v>
      </c>
      <c r="G19" s="31">
        <v>40</v>
      </c>
      <c r="H19" s="31">
        <v>37</v>
      </c>
      <c r="I19" s="31">
        <v>13</v>
      </c>
      <c r="J19" s="31">
        <v>7</v>
      </c>
      <c r="K19" s="31">
        <v>0</v>
      </c>
      <c r="L19" s="31">
        <v>1</v>
      </c>
      <c r="M19" s="23"/>
      <c r="N19" s="21"/>
    </row>
    <row r="20" spans="1:14" ht="15.75">
      <c r="A20" s="21" t="s">
        <v>12</v>
      </c>
      <c r="B20" s="30">
        <v>61</v>
      </c>
      <c r="C20" s="31">
        <v>0</v>
      </c>
      <c r="D20" s="31">
        <v>2</v>
      </c>
      <c r="E20" s="31">
        <v>3</v>
      </c>
      <c r="F20" s="31">
        <v>12</v>
      </c>
      <c r="G20" s="31">
        <v>19</v>
      </c>
      <c r="H20" s="31">
        <v>12</v>
      </c>
      <c r="I20" s="31">
        <v>11</v>
      </c>
      <c r="J20" s="31">
        <v>2</v>
      </c>
      <c r="K20" s="31">
        <v>0</v>
      </c>
      <c r="L20" s="31">
        <v>0</v>
      </c>
      <c r="M20" s="23"/>
      <c r="N20" s="21"/>
    </row>
    <row r="21" spans="1:14" ht="15.75">
      <c r="A21" s="21" t="s">
        <v>13</v>
      </c>
      <c r="B21" s="30">
        <v>7</v>
      </c>
      <c r="C21" s="31">
        <v>0</v>
      </c>
      <c r="D21" s="31">
        <v>0</v>
      </c>
      <c r="E21" s="31">
        <v>0</v>
      </c>
      <c r="F21" s="31">
        <v>3</v>
      </c>
      <c r="G21" s="31">
        <v>2</v>
      </c>
      <c r="H21" s="31">
        <v>2</v>
      </c>
      <c r="I21" s="31">
        <v>0</v>
      </c>
      <c r="J21" s="31">
        <v>0</v>
      </c>
      <c r="K21" s="31">
        <v>0</v>
      </c>
      <c r="L21" s="31">
        <v>0</v>
      </c>
      <c r="M21" s="23"/>
      <c r="N21" s="21"/>
    </row>
    <row r="22" spans="1:14" ht="15.75">
      <c r="A22" s="21" t="s">
        <v>14</v>
      </c>
      <c r="B22" s="30">
        <v>109</v>
      </c>
      <c r="C22" s="31">
        <v>0</v>
      </c>
      <c r="D22" s="31">
        <v>4</v>
      </c>
      <c r="E22" s="31">
        <v>6</v>
      </c>
      <c r="F22" s="31">
        <v>21</v>
      </c>
      <c r="G22" s="31">
        <v>33</v>
      </c>
      <c r="H22" s="31">
        <v>25</v>
      </c>
      <c r="I22" s="31">
        <v>14</v>
      </c>
      <c r="J22" s="31">
        <v>6</v>
      </c>
      <c r="K22" s="31">
        <v>0</v>
      </c>
      <c r="L22" s="31">
        <v>0</v>
      </c>
      <c r="M22" s="23"/>
      <c r="N22" s="21"/>
    </row>
    <row r="23" spans="1:14" ht="15.75">
      <c r="A23" s="21" t="s">
        <v>15</v>
      </c>
      <c r="B23" s="30">
        <v>35</v>
      </c>
      <c r="C23" s="31">
        <v>0</v>
      </c>
      <c r="D23" s="31">
        <v>1</v>
      </c>
      <c r="E23" s="31">
        <v>0</v>
      </c>
      <c r="F23" s="31">
        <v>11</v>
      </c>
      <c r="G23" s="31">
        <v>7</v>
      </c>
      <c r="H23" s="31">
        <v>9</v>
      </c>
      <c r="I23" s="31">
        <v>6</v>
      </c>
      <c r="J23" s="31">
        <v>0</v>
      </c>
      <c r="K23" s="31">
        <v>1</v>
      </c>
      <c r="L23" s="31">
        <v>0</v>
      </c>
      <c r="M23" s="23"/>
      <c r="N23" s="21"/>
    </row>
    <row r="24" spans="1:14" ht="15.75">
      <c r="A24" s="21" t="s">
        <v>16</v>
      </c>
      <c r="B24" s="30">
        <v>35</v>
      </c>
      <c r="C24" s="31">
        <v>0</v>
      </c>
      <c r="D24" s="31">
        <v>1</v>
      </c>
      <c r="E24" s="31">
        <v>0</v>
      </c>
      <c r="F24" s="31">
        <v>10</v>
      </c>
      <c r="G24" s="31">
        <v>10</v>
      </c>
      <c r="H24" s="31">
        <v>4</v>
      </c>
      <c r="I24" s="31">
        <v>7</v>
      </c>
      <c r="J24" s="31">
        <v>3</v>
      </c>
      <c r="K24" s="31">
        <v>0</v>
      </c>
      <c r="L24" s="31">
        <v>0</v>
      </c>
      <c r="M24" s="23"/>
      <c r="N24" s="21"/>
    </row>
    <row r="25" spans="1:14" ht="15.75">
      <c r="A25" s="21" t="s">
        <v>17</v>
      </c>
      <c r="B25" s="30">
        <v>43</v>
      </c>
      <c r="C25" s="31">
        <v>0</v>
      </c>
      <c r="D25" s="31">
        <v>2</v>
      </c>
      <c r="E25" s="31">
        <v>6</v>
      </c>
      <c r="F25" s="31">
        <v>9</v>
      </c>
      <c r="G25" s="31">
        <v>11</v>
      </c>
      <c r="H25" s="31">
        <v>10</v>
      </c>
      <c r="I25" s="31">
        <v>4</v>
      </c>
      <c r="J25" s="31">
        <v>1</v>
      </c>
      <c r="K25" s="31">
        <v>0</v>
      </c>
      <c r="L25" s="31">
        <v>0</v>
      </c>
      <c r="M25" s="23"/>
      <c r="N25" s="21"/>
    </row>
    <row r="26" spans="1:14" ht="15.75">
      <c r="A26" s="21" t="s">
        <v>18</v>
      </c>
      <c r="B26" s="30">
        <v>28</v>
      </c>
      <c r="C26" s="31">
        <v>0</v>
      </c>
      <c r="D26" s="31">
        <v>2</v>
      </c>
      <c r="E26" s="31">
        <v>2</v>
      </c>
      <c r="F26" s="31">
        <v>5</v>
      </c>
      <c r="G26" s="31">
        <v>8</v>
      </c>
      <c r="H26" s="31">
        <v>1</v>
      </c>
      <c r="I26" s="31">
        <v>5</v>
      </c>
      <c r="J26" s="31">
        <v>5</v>
      </c>
      <c r="K26" s="31">
        <v>0</v>
      </c>
      <c r="L26" s="31">
        <v>0</v>
      </c>
      <c r="M26" s="23"/>
      <c r="N26" s="21"/>
    </row>
    <row r="27" spans="1:14" ht="15.75">
      <c r="A27" s="21" t="s">
        <v>19</v>
      </c>
      <c r="B27" s="30">
        <v>7</v>
      </c>
      <c r="C27" s="31">
        <v>0</v>
      </c>
      <c r="D27" s="31">
        <v>0</v>
      </c>
      <c r="E27" s="31">
        <v>0</v>
      </c>
      <c r="F27" s="31">
        <v>0</v>
      </c>
      <c r="G27" s="31">
        <v>3</v>
      </c>
      <c r="H27" s="31">
        <v>1</v>
      </c>
      <c r="I27" s="31">
        <v>3</v>
      </c>
      <c r="J27" s="31">
        <v>0</v>
      </c>
      <c r="K27" s="31">
        <v>0</v>
      </c>
      <c r="L27" s="31">
        <v>0</v>
      </c>
      <c r="M27" s="23"/>
      <c r="N27" s="21"/>
    </row>
    <row r="28" spans="1:14" ht="15.75">
      <c r="A28" s="21" t="s">
        <v>20</v>
      </c>
      <c r="B28" s="30">
        <v>16</v>
      </c>
      <c r="C28" s="31">
        <v>0</v>
      </c>
      <c r="D28" s="31">
        <v>1</v>
      </c>
      <c r="E28" s="31">
        <v>0</v>
      </c>
      <c r="F28" s="31">
        <v>3</v>
      </c>
      <c r="G28" s="31">
        <v>5</v>
      </c>
      <c r="H28" s="31">
        <v>1</v>
      </c>
      <c r="I28" s="31">
        <v>4</v>
      </c>
      <c r="J28" s="31">
        <v>2</v>
      </c>
      <c r="K28" s="31">
        <v>0</v>
      </c>
      <c r="L28" s="31">
        <v>0</v>
      </c>
      <c r="M28" s="23"/>
      <c r="N28" s="21"/>
    </row>
    <row r="29" spans="1:14" ht="15.75">
      <c r="A29" s="21" t="s">
        <v>21</v>
      </c>
      <c r="B29" s="30">
        <v>21</v>
      </c>
      <c r="C29" s="31">
        <v>0</v>
      </c>
      <c r="D29" s="31">
        <v>0</v>
      </c>
      <c r="E29" s="31">
        <v>0</v>
      </c>
      <c r="F29" s="31">
        <v>1</v>
      </c>
      <c r="G29" s="31">
        <v>4</v>
      </c>
      <c r="H29" s="31">
        <v>7</v>
      </c>
      <c r="I29" s="31">
        <v>5</v>
      </c>
      <c r="J29" s="31">
        <v>4</v>
      </c>
      <c r="K29" s="31">
        <v>0</v>
      </c>
      <c r="L29" s="31">
        <v>0</v>
      </c>
      <c r="M29" s="23"/>
      <c r="N29" s="21"/>
    </row>
    <row r="30" spans="1:14" ht="15.75">
      <c r="A30" s="21" t="s">
        <v>22</v>
      </c>
      <c r="B30" s="30">
        <v>296</v>
      </c>
      <c r="C30" s="31">
        <v>3</v>
      </c>
      <c r="D30" s="31">
        <v>11</v>
      </c>
      <c r="E30" s="31">
        <v>13</v>
      </c>
      <c r="F30" s="31">
        <v>51</v>
      </c>
      <c r="G30" s="31">
        <v>72</v>
      </c>
      <c r="H30" s="31">
        <v>73</v>
      </c>
      <c r="I30" s="31">
        <v>40</v>
      </c>
      <c r="J30" s="31">
        <v>28</v>
      </c>
      <c r="K30" s="31">
        <v>5</v>
      </c>
      <c r="L30" s="31">
        <v>0</v>
      </c>
      <c r="M30" s="23"/>
      <c r="N30" s="21"/>
    </row>
    <row r="31" spans="1:14" ht="17.25">
      <c r="A31" s="21" t="s">
        <v>80</v>
      </c>
      <c r="B31" s="30">
        <v>8</v>
      </c>
      <c r="C31" s="31">
        <v>0</v>
      </c>
      <c r="D31" s="31">
        <v>0</v>
      </c>
      <c r="E31" s="31">
        <v>3</v>
      </c>
      <c r="F31" s="31">
        <v>2</v>
      </c>
      <c r="G31" s="31">
        <v>1</v>
      </c>
      <c r="H31" s="31">
        <v>1</v>
      </c>
      <c r="I31" s="31">
        <v>0</v>
      </c>
      <c r="J31" s="31">
        <v>1</v>
      </c>
      <c r="K31" s="31">
        <v>0</v>
      </c>
      <c r="L31" s="31">
        <v>0</v>
      </c>
      <c r="M31" s="23"/>
      <c r="N31" s="21"/>
    </row>
    <row r="32" spans="1:14" ht="15.75">
      <c r="A32" s="21" t="s">
        <v>23</v>
      </c>
      <c r="B32" s="30">
        <v>13</v>
      </c>
      <c r="C32" s="31">
        <v>0</v>
      </c>
      <c r="D32" s="31">
        <v>1</v>
      </c>
      <c r="E32" s="31">
        <v>3</v>
      </c>
      <c r="F32" s="31">
        <v>1</v>
      </c>
      <c r="G32" s="31">
        <v>4</v>
      </c>
      <c r="H32" s="31">
        <v>3</v>
      </c>
      <c r="I32" s="31">
        <v>0</v>
      </c>
      <c r="J32" s="31">
        <v>1</v>
      </c>
      <c r="K32" s="31">
        <v>0</v>
      </c>
      <c r="L32" s="31">
        <v>0</v>
      </c>
      <c r="M32" s="23"/>
      <c r="N32" s="21"/>
    </row>
    <row r="33" spans="1:14" ht="15.75">
      <c r="A33" s="21" t="s">
        <v>24</v>
      </c>
      <c r="B33" s="30">
        <v>14</v>
      </c>
      <c r="C33" s="31">
        <v>0</v>
      </c>
      <c r="D33" s="31">
        <v>0</v>
      </c>
      <c r="E33" s="31">
        <v>0</v>
      </c>
      <c r="F33" s="31">
        <v>4</v>
      </c>
      <c r="G33" s="31">
        <v>4</v>
      </c>
      <c r="H33" s="31">
        <v>1</v>
      </c>
      <c r="I33" s="31">
        <v>3</v>
      </c>
      <c r="J33" s="31">
        <v>2</v>
      </c>
      <c r="K33" s="31">
        <v>0</v>
      </c>
      <c r="L33" s="31">
        <v>0</v>
      </c>
      <c r="M33" s="23"/>
      <c r="N33" s="21"/>
    </row>
    <row r="34" spans="1:14" ht="15.75">
      <c r="A34" s="21" t="s">
        <v>25</v>
      </c>
      <c r="B34" s="30">
        <v>10</v>
      </c>
      <c r="C34" s="31">
        <v>0</v>
      </c>
      <c r="D34" s="31">
        <v>0</v>
      </c>
      <c r="E34" s="31">
        <v>0</v>
      </c>
      <c r="F34" s="31">
        <v>2</v>
      </c>
      <c r="G34" s="31">
        <v>6</v>
      </c>
      <c r="H34" s="31">
        <v>1</v>
      </c>
      <c r="I34" s="31">
        <v>1</v>
      </c>
      <c r="J34" s="31">
        <v>0</v>
      </c>
      <c r="K34" s="31">
        <v>0</v>
      </c>
      <c r="L34" s="31">
        <v>0</v>
      </c>
      <c r="M34" s="23"/>
      <c r="N34" s="21"/>
    </row>
    <row r="35" spans="1:14" ht="15.75">
      <c r="A35" s="21" t="s">
        <v>26</v>
      </c>
      <c r="B35" s="30">
        <v>16</v>
      </c>
      <c r="C35" s="31">
        <v>0</v>
      </c>
      <c r="D35" s="31">
        <v>0</v>
      </c>
      <c r="E35" s="31">
        <v>0</v>
      </c>
      <c r="F35" s="31">
        <v>4</v>
      </c>
      <c r="G35" s="31">
        <v>4</v>
      </c>
      <c r="H35" s="31">
        <v>3</v>
      </c>
      <c r="I35" s="31">
        <v>4</v>
      </c>
      <c r="J35" s="31">
        <v>1</v>
      </c>
      <c r="K35" s="31">
        <v>0</v>
      </c>
      <c r="L35" s="31">
        <v>0</v>
      </c>
      <c r="M35" s="23"/>
      <c r="N35" s="21"/>
    </row>
    <row r="36" spans="1:14" ht="17.25">
      <c r="A36" s="21" t="s">
        <v>81</v>
      </c>
      <c r="B36" s="30">
        <v>8</v>
      </c>
      <c r="C36" s="31">
        <v>0</v>
      </c>
      <c r="D36" s="31">
        <v>0</v>
      </c>
      <c r="E36" s="31">
        <v>3</v>
      </c>
      <c r="F36" s="31">
        <v>2</v>
      </c>
      <c r="G36" s="31">
        <v>1</v>
      </c>
      <c r="H36" s="31">
        <v>1</v>
      </c>
      <c r="I36" s="31">
        <v>0</v>
      </c>
      <c r="J36" s="31">
        <v>1</v>
      </c>
      <c r="K36" s="31">
        <v>0</v>
      </c>
      <c r="L36" s="31">
        <v>0</v>
      </c>
      <c r="M36" s="23"/>
      <c r="N36" s="21"/>
    </row>
    <row r="37" spans="1:14" ht="15.75">
      <c r="A37" s="21" t="s">
        <v>27</v>
      </c>
      <c r="B37" s="30">
        <v>21</v>
      </c>
      <c r="C37" s="31">
        <v>0</v>
      </c>
      <c r="D37" s="31">
        <v>0</v>
      </c>
      <c r="E37" s="31">
        <v>1</v>
      </c>
      <c r="F37" s="31">
        <v>4</v>
      </c>
      <c r="G37" s="31">
        <v>5</v>
      </c>
      <c r="H37" s="31">
        <v>6</v>
      </c>
      <c r="I37" s="31">
        <v>4</v>
      </c>
      <c r="J37" s="31">
        <v>1</v>
      </c>
      <c r="K37" s="31">
        <v>0</v>
      </c>
      <c r="L37" s="31">
        <v>0</v>
      </c>
      <c r="M37" s="23"/>
      <c r="N37" s="21"/>
    </row>
    <row r="38" spans="1:14" ht="15.75">
      <c r="A38" s="21" t="s">
        <v>28</v>
      </c>
      <c r="B38" s="30">
        <v>128</v>
      </c>
      <c r="C38" s="31">
        <v>1</v>
      </c>
      <c r="D38" s="31">
        <v>1</v>
      </c>
      <c r="E38" s="31">
        <v>7</v>
      </c>
      <c r="F38" s="31">
        <v>39</v>
      </c>
      <c r="G38" s="31">
        <v>41</v>
      </c>
      <c r="H38" s="31">
        <v>22</v>
      </c>
      <c r="I38" s="31">
        <v>17</v>
      </c>
      <c r="J38" s="31">
        <v>0</v>
      </c>
      <c r="K38" s="31">
        <v>0</v>
      </c>
      <c r="L38" s="31">
        <v>0</v>
      </c>
      <c r="M38" s="23"/>
      <c r="N38" s="21"/>
    </row>
    <row r="39" spans="1:14" ht="15.75">
      <c r="A39" s="21" t="s">
        <v>29</v>
      </c>
      <c r="B39" s="30">
        <v>24</v>
      </c>
      <c r="C39" s="31">
        <v>0</v>
      </c>
      <c r="D39" s="31">
        <v>0</v>
      </c>
      <c r="E39" s="31">
        <v>0</v>
      </c>
      <c r="F39" s="31">
        <v>11</v>
      </c>
      <c r="G39" s="31">
        <v>8</v>
      </c>
      <c r="H39" s="31">
        <v>3</v>
      </c>
      <c r="I39" s="31">
        <v>1</v>
      </c>
      <c r="J39" s="31">
        <v>1</v>
      </c>
      <c r="K39" s="31">
        <v>0</v>
      </c>
      <c r="L39" s="31">
        <v>0</v>
      </c>
      <c r="M39" s="23"/>
      <c r="N39" s="21"/>
    </row>
    <row r="40" spans="1:14" ht="15.75">
      <c r="A40" s="21" t="s">
        <v>30</v>
      </c>
      <c r="B40" s="30">
        <v>38</v>
      </c>
      <c r="C40" s="31">
        <v>0</v>
      </c>
      <c r="D40" s="31">
        <v>2</v>
      </c>
      <c r="E40" s="31">
        <v>3</v>
      </c>
      <c r="F40" s="31">
        <v>11</v>
      </c>
      <c r="G40" s="31">
        <v>8</v>
      </c>
      <c r="H40" s="31">
        <v>6</v>
      </c>
      <c r="I40" s="31">
        <v>4</v>
      </c>
      <c r="J40" s="31">
        <v>4</v>
      </c>
      <c r="K40" s="31">
        <v>0</v>
      </c>
      <c r="L40" s="31">
        <v>0</v>
      </c>
      <c r="M40" s="23"/>
      <c r="N40" s="21"/>
    </row>
    <row r="41" spans="1:14" ht="15.75">
      <c r="A41" s="21" t="s">
        <v>31</v>
      </c>
      <c r="B41" s="30">
        <v>11</v>
      </c>
      <c r="C41" s="31">
        <v>0</v>
      </c>
      <c r="D41" s="31">
        <v>0</v>
      </c>
      <c r="E41" s="31">
        <v>1</v>
      </c>
      <c r="F41" s="31">
        <v>3</v>
      </c>
      <c r="G41" s="31">
        <v>3</v>
      </c>
      <c r="H41" s="31">
        <v>3</v>
      </c>
      <c r="I41" s="31">
        <v>1</v>
      </c>
      <c r="J41" s="31">
        <v>0</v>
      </c>
      <c r="K41" s="31">
        <v>0</v>
      </c>
      <c r="L41" s="31">
        <v>0</v>
      </c>
      <c r="M41" s="23"/>
      <c r="N41" s="21"/>
    </row>
    <row r="42" spans="1:14" ht="15.75">
      <c r="A42" s="21" t="s">
        <v>32</v>
      </c>
      <c r="B42" s="30">
        <v>219</v>
      </c>
      <c r="C42" s="31">
        <v>0</v>
      </c>
      <c r="D42" s="31">
        <v>7</v>
      </c>
      <c r="E42" s="31">
        <v>12</v>
      </c>
      <c r="F42" s="31">
        <v>43</v>
      </c>
      <c r="G42" s="31">
        <v>38</v>
      </c>
      <c r="H42" s="31">
        <v>60</v>
      </c>
      <c r="I42" s="31">
        <v>42</v>
      </c>
      <c r="J42" s="31">
        <v>16</v>
      </c>
      <c r="K42" s="31">
        <v>1</v>
      </c>
      <c r="L42" s="31">
        <v>0</v>
      </c>
      <c r="M42" s="23"/>
      <c r="N42" s="21"/>
    </row>
    <row r="43" spans="1:14" ht="15.75">
      <c r="A43" s="21" t="s">
        <v>33</v>
      </c>
      <c r="B43" s="30">
        <v>23</v>
      </c>
      <c r="C43" s="31">
        <v>0</v>
      </c>
      <c r="D43" s="31">
        <v>0</v>
      </c>
      <c r="E43" s="31">
        <v>1</v>
      </c>
      <c r="F43" s="31">
        <v>6</v>
      </c>
      <c r="G43" s="31">
        <v>6</v>
      </c>
      <c r="H43" s="31">
        <v>3</v>
      </c>
      <c r="I43" s="31">
        <v>4</v>
      </c>
      <c r="J43" s="31">
        <v>3</v>
      </c>
      <c r="K43" s="31">
        <v>0</v>
      </c>
      <c r="L43" s="31">
        <v>0</v>
      </c>
      <c r="M43" s="23"/>
      <c r="N43" s="21"/>
    </row>
    <row r="44" spans="1:14" ht="15.75">
      <c r="A44" s="21" t="s">
        <v>34</v>
      </c>
      <c r="B44" s="30">
        <v>946</v>
      </c>
      <c r="C44" s="31">
        <v>0</v>
      </c>
      <c r="D44" s="31">
        <v>5</v>
      </c>
      <c r="E44" s="31">
        <v>9</v>
      </c>
      <c r="F44" s="31">
        <v>71</v>
      </c>
      <c r="G44" s="31">
        <v>149</v>
      </c>
      <c r="H44" s="31">
        <v>292</v>
      </c>
      <c r="I44" s="31">
        <v>272</v>
      </c>
      <c r="J44" s="31">
        <v>133</v>
      </c>
      <c r="K44" s="31">
        <v>13</v>
      </c>
      <c r="L44" s="31">
        <v>2</v>
      </c>
      <c r="M44" s="23"/>
      <c r="N44" s="21"/>
    </row>
    <row r="45" spans="1:14" ht="15.75">
      <c r="A45" s="21" t="s">
        <v>35</v>
      </c>
      <c r="B45" s="30">
        <v>131</v>
      </c>
      <c r="C45" s="31">
        <v>0</v>
      </c>
      <c r="D45" s="31">
        <v>2</v>
      </c>
      <c r="E45" s="31">
        <v>13</v>
      </c>
      <c r="F45" s="31">
        <v>25</v>
      </c>
      <c r="G45" s="31">
        <v>40</v>
      </c>
      <c r="H45" s="31">
        <v>28</v>
      </c>
      <c r="I45" s="31">
        <v>17</v>
      </c>
      <c r="J45" s="31">
        <v>4</v>
      </c>
      <c r="K45" s="31">
        <v>2</v>
      </c>
      <c r="L45" s="31">
        <v>0</v>
      </c>
      <c r="M45" s="23"/>
      <c r="N45" s="21"/>
    </row>
    <row r="46" spans="1:14" ht="15.75">
      <c r="A46" s="21" t="s">
        <v>36</v>
      </c>
      <c r="B46" s="30">
        <v>118</v>
      </c>
      <c r="C46" s="31">
        <v>0</v>
      </c>
      <c r="D46" s="31">
        <v>0</v>
      </c>
      <c r="E46" s="31">
        <v>4</v>
      </c>
      <c r="F46" s="31">
        <v>24</v>
      </c>
      <c r="G46" s="31">
        <v>30</v>
      </c>
      <c r="H46" s="31">
        <v>23</v>
      </c>
      <c r="I46" s="31">
        <v>27</v>
      </c>
      <c r="J46" s="31">
        <v>10</v>
      </c>
      <c r="K46" s="31">
        <v>0</v>
      </c>
      <c r="L46" s="31">
        <v>0</v>
      </c>
      <c r="M46" s="23"/>
      <c r="N46" s="21"/>
    </row>
    <row r="47" spans="1:14" ht="15.75">
      <c r="A47" s="21" t="s">
        <v>37</v>
      </c>
      <c r="B47" s="30">
        <v>126</v>
      </c>
      <c r="C47" s="31">
        <v>0</v>
      </c>
      <c r="D47" s="31">
        <v>2</v>
      </c>
      <c r="E47" s="31">
        <v>3</v>
      </c>
      <c r="F47" s="31">
        <v>15</v>
      </c>
      <c r="G47" s="31">
        <v>32</v>
      </c>
      <c r="H47" s="31">
        <v>47</v>
      </c>
      <c r="I47" s="31">
        <v>20</v>
      </c>
      <c r="J47" s="31">
        <v>6</v>
      </c>
      <c r="K47" s="31">
        <v>1</v>
      </c>
      <c r="L47" s="31">
        <v>0</v>
      </c>
      <c r="M47" s="23"/>
      <c r="N47" s="21"/>
    </row>
    <row r="48" spans="1:14" ht="15.75">
      <c r="A48" s="21" t="s">
        <v>38</v>
      </c>
      <c r="B48" s="30">
        <v>40</v>
      </c>
      <c r="C48" s="31">
        <v>0</v>
      </c>
      <c r="D48" s="31">
        <v>1</v>
      </c>
      <c r="E48" s="31">
        <v>2</v>
      </c>
      <c r="F48" s="31">
        <v>11</v>
      </c>
      <c r="G48" s="31">
        <v>12</v>
      </c>
      <c r="H48" s="31">
        <v>10</v>
      </c>
      <c r="I48" s="31">
        <v>1</v>
      </c>
      <c r="J48" s="31">
        <v>3</v>
      </c>
      <c r="K48" s="31">
        <v>0</v>
      </c>
      <c r="L48" s="31">
        <v>0</v>
      </c>
      <c r="M48" s="23"/>
      <c r="N48" s="21"/>
    </row>
    <row r="49" spans="1:14" ht="15.75">
      <c r="A49" s="21" t="s">
        <v>39</v>
      </c>
      <c r="B49" s="30">
        <v>232</v>
      </c>
      <c r="C49" s="31">
        <v>0</v>
      </c>
      <c r="D49" s="31">
        <v>3</v>
      </c>
      <c r="E49" s="31">
        <v>7</v>
      </c>
      <c r="F49" s="31">
        <v>37</v>
      </c>
      <c r="G49" s="31">
        <v>48</v>
      </c>
      <c r="H49" s="31">
        <v>57</v>
      </c>
      <c r="I49" s="31">
        <v>50</v>
      </c>
      <c r="J49" s="31">
        <v>28</v>
      </c>
      <c r="K49" s="31">
        <v>2</v>
      </c>
      <c r="L49" s="31">
        <v>0</v>
      </c>
      <c r="M49" s="23"/>
      <c r="N49" s="21"/>
    </row>
    <row r="50" spans="1:14" ht="15.75">
      <c r="A50" s="21" t="s">
        <v>40</v>
      </c>
      <c r="B50" s="30">
        <v>13</v>
      </c>
      <c r="C50" s="31">
        <v>0</v>
      </c>
      <c r="D50" s="31">
        <v>1</v>
      </c>
      <c r="E50" s="31">
        <v>1</v>
      </c>
      <c r="F50" s="31">
        <v>5</v>
      </c>
      <c r="G50" s="31">
        <v>1</v>
      </c>
      <c r="H50" s="31">
        <v>3</v>
      </c>
      <c r="I50" s="31">
        <v>1</v>
      </c>
      <c r="J50" s="31">
        <v>0</v>
      </c>
      <c r="K50" s="31">
        <v>1</v>
      </c>
      <c r="L50" s="31">
        <v>0</v>
      </c>
      <c r="M50" s="23"/>
      <c r="N50" s="21"/>
    </row>
    <row r="51" spans="1:14" ht="15.75">
      <c r="A51" s="21" t="s">
        <v>41</v>
      </c>
      <c r="B51" s="30">
        <v>72</v>
      </c>
      <c r="C51" s="31">
        <v>0</v>
      </c>
      <c r="D51" s="31">
        <v>2</v>
      </c>
      <c r="E51" s="31">
        <v>5</v>
      </c>
      <c r="F51" s="31">
        <v>22</v>
      </c>
      <c r="G51" s="31">
        <v>18</v>
      </c>
      <c r="H51" s="31">
        <v>20</v>
      </c>
      <c r="I51" s="31">
        <v>1</v>
      </c>
      <c r="J51" s="31">
        <v>4</v>
      </c>
      <c r="K51" s="31">
        <v>0</v>
      </c>
      <c r="L51" s="31">
        <v>0</v>
      </c>
      <c r="M51" s="23"/>
      <c r="N51" s="21"/>
    </row>
    <row r="52" spans="1:14" ht="15.75">
      <c r="A52" s="21" t="s">
        <v>42</v>
      </c>
      <c r="B52" s="30">
        <v>18</v>
      </c>
      <c r="C52" s="31">
        <v>0</v>
      </c>
      <c r="D52" s="31">
        <v>0</v>
      </c>
      <c r="E52" s="31">
        <v>2</v>
      </c>
      <c r="F52" s="31">
        <v>2</v>
      </c>
      <c r="G52" s="31">
        <v>6</v>
      </c>
      <c r="H52" s="31">
        <v>1</v>
      </c>
      <c r="I52" s="31">
        <v>7</v>
      </c>
      <c r="J52" s="31">
        <v>0</v>
      </c>
      <c r="K52" s="31">
        <v>0</v>
      </c>
      <c r="L52" s="31">
        <v>0</v>
      </c>
      <c r="M52" s="23"/>
      <c r="N52" s="21"/>
    </row>
    <row r="53" spans="1:14" ht="15.75">
      <c r="A53" s="21" t="s">
        <v>43</v>
      </c>
      <c r="B53" s="30">
        <v>21</v>
      </c>
      <c r="C53" s="31">
        <v>0</v>
      </c>
      <c r="D53" s="31">
        <v>0</v>
      </c>
      <c r="E53" s="31">
        <v>1</v>
      </c>
      <c r="F53" s="31">
        <v>1</v>
      </c>
      <c r="G53" s="31">
        <v>5</v>
      </c>
      <c r="H53" s="31">
        <v>6</v>
      </c>
      <c r="I53" s="31">
        <v>4</v>
      </c>
      <c r="J53" s="31">
        <v>3</v>
      </c>
      <c r="K53" s="31">
        <v>1</v>
      </c>
      <c r="L53" s="31">
        <v>0</v>
      </c>
      <c r="M53" s="23"/>
      <c r="N53" s="21"/>
    </row>
    <row r="54" spans="1:14" ht="15.75">
      <c r="A54" s="21" t="s">
        <v>44</v>
      </c>
      <c r="B54" s="30">
        <v>68</v>
      </c>
      <c r="C54" s="31">
        <v>0</v>
      </c>
      <c r="D54" s="31">
        <v>2</v>
      </c>
      <c r="E54" s="31">
        <v>2</v>
      </c>
      <c r="F54" s="31">
        <v>12</v>
      </c>
      <c r="G54" s="31">
        <v>18</v>
      </c>
      <c r="H54" s="31">
        <v>16</v>
      </c>
      <c r="I54" s="31">
        <v>14</v>
      </c>
      <c r="J54" s="31">
        <v>4</v>
      </c>
      <c r="K54" s="31">
        <v>0</v>
      </c>
      <c r="L54" s="31">
        <v>0</v>
      </c>
      <c r="M54" s="23"/>
      <c r="N54" s="21"/>
    </row>
    <row r="55" spans="1:14" ht="15.75">
      <c r="A55" s="21" t="s">
        <v>45</v>
      </c>
      <c r="B55" s="30">
        <v>85</v>
      </c>
      <c r="C55" s="31">
        <v>0</v>
      </c>
      <c r="D55" s="31">
        <v>0</v>
      </c>
      <c r="E55" s="31">
        <v>2</v>
      </c>
      <c r="F55" s="31">
        <v>7</v>
      </c>
      <c r="G55" s="31">
        <v>19</v>
      </c>
      <c r="H55" s="31">
        <v>24</v>
      </c>
      <c r="I55" s="31">
        <v>17</v>
      </c>
      <c r="J55" s="31">
        <v>13</v>
      </c>
      <c r="K55" s="31">
        <v>3</v>
      </c>
      <c r="L55" s="31">
        <v>0</v>
      </c>
      <c r="M55" s="23"/>
      <c r="N55" s="21"/>
    </row>
    <row r="56" spans="1:14" ht="15.75">
      <c r="A56" s="21" t="s">
        <v>46</v>
      </c>
      <c r="B56" s="30">
        <v>54</v>
      </c>
      <c r="C56" s="31">
        <v>0</v>
      </c>
      <c r="D56" s="31">
        <v>2</v>
      </c>
      <c r="E56" s="31">
        <v>2</v>
      </c>
      <c r="F56" s="31">
        <v>14</v>
      </c>
      <c r="G56" s="31">
        <v>16</v>
      </c>
      <c r="H56" s="31">
        <v>14</v>
      </c>
      <c r="I56" s="31">
        <v>4</v>
      </c>
      <c r="J56" s="31">
        <v>2</v>
      </c>
      <c r="K56" s="31">
        <v>0</v>
      </c>
      <c r="L56" s="31">
        <v>0</v>
      </c>
      <c r="M56" s="23"/>
      <c r="N56" s="21"/>
    </row>
    <row r="57" spans="1:14" ht="15.75">
      <c r="A57" s="21" t="s">
        <v>47</v>
      </c>
      <c r="B57" s="30">
        <v>109</v>
      </c>
      <c r="C57" s="31">
        <v>0</v>
      </c>
      <c r="D57" s="31">
        <v>0</v>
      </c>
      <c r="E57" s="31">
        <v>3</v>
      </c>
      <c r="F57" s="31">
        <v>17</v>
      </c>
      <c r="G57" s="31">
        <v>19</v>
      </c>
      <c r="H57" s="31">
        <v>39</v>
      </c>
      <c r="I57" s="31">
        <v>21</v>
      </c>
      <c r="J57" s="31">
        <v>9</v>
      </c>
      <c r="K57" s="31">
        <v>1</v>
      </c>
      <c r="L57" s="31">
        <v>0</v>
      </c>
      <c r="M57" s="23"/>
      <c r="N57" s="21"/>
    </row>
    <row r="58" spans="1:14" ht="15.75">
      <c r="A58" s="21" t="s">
        <v>48</v>
      </c>
      <c r="B58" s="30">
        <v>146</v>
      </c>
      <c r="C58" s="31">
        <v>0</v>
      </c>
      <c r="D58" s="31">
        <v>5</v>
      </c>
      <c r="E58" s="31">
        <v>10</v>
      </c>
      <c r="F58" s="31">
        <v>23</v>
      </c>
      <c r="G58" s="31">
        <v>37</v>
      </c>
      <c r="H58" s="31">
        <v>33</v>
      </c>
      <c r="I58" s="31">
        <v>29</v>
      </c>
      <c r="J58" s="31">
        <v>8</v>
      </c>
      <c r="K58" s="31">
        <v>1</v>
      </c>
      <c r="L58" s="31">
        <v>0</v>
      </c>
      <c r="M58" s="23"/>
      <c r="N58" s="21"/>
    </row>
    <row r="59" spans="1:14" ht="15.75">
      <c r="A59" s="21" t="s">
        <v>49</v>
      </c>
      <c r="B59" s="30">
        <v>20</v>
      </c>
      <c r="C59" s="31">
        <v>0</v>
      </c>
      <c r="D59" s="31">
        <v>0</v>
      </c>
      <c r="E59" s="31">
        <v>3</v>
      </c>
      <c r="F59" s="31">
        <v>3</v>
      </c>
      <c r="G59" s="31">
        <v>5</v>
      </c>
      <c r="H59" s="31">
        <v>5</v>
      </c>
      <c r="I59" s="31">
        <v>2</v>
      </c>
      <c r="J59" s="31">
        <v>2</v>
      </c>
      <c r="K59" s="31">
        <v>0</v>
      </c>
      <c r="L59" s="31">
        <v>0</v>
      </c>
      <c r="M59" s="23"/>
      <c r="N59" s="21"/>
    </row>
    <row r="60" spans="1:14" ht="15.75">
      <c r="A60" s="21" t="s">
        <v>50</v>
      </c>
      <c r="B60" s="30">
        <v>10</v>
      </c>
      <c r="C60" s="31">
        <v>0</v>
      </c>
      <c r="D60" s="31">
        <v>0</v>
      </c>
      <c r="E60" s="31">
        <v>1</v>
      </c>
      <c r="F60" s="31">
        <v>1</v>
      </c>
      <c r="G60" s="31">
        <v>5</v>
      </c>
      <c r="H60" s="31">
        <v>3</v>
      </c>
      <c r="I60" s="31">
        <v>0</v>
      </c>
      <c r="J60" s="31">
        <v>0</v>
      </c>
      <c r="K60" s="31">
        <v>0</v>
      </c>
      <c r="L60" s="31">
        <v>0</v>
      </c>
      <c r="M60" s="23"/>
      <c r="N60" s="21"/>
    </row>
    <row r="61" spans="1:14" ht="15.75">
      <c r="A61" s="21" t="s">
        <v>51</v>
      </c>
      <c r="B61" s="30">
        <v>6</v>
      </c>
      <c r="C61" s="31">
        <v>0</v>
      </c>
      <c r="D61" s="31">
        <v>0</v>
      </c>
      <c r="E61" s="31">
        <v>0</v>
      </c>
      <c r="F61" s="31">
        <v>1</v>
      </c>
      <c r="G61" s="31">
        <v>0</v>
      </c>
      <c r="H61" s="31">
        <v>1</v>
      </c>
      <c r="I61" s="31">
        <v>3</v>
      </c>
      <c r="J61" s="31">
        <v>1</v>
      </c>
      <c r="K61" s="31">
        <v>0</v>
      </c>
      <c r="L61" s="31">
        <v>0</v>
      </c>
      <c r="M61" s="23"/>
      <c r="N61" s="21"/>
    </row>
    <row r="62" spans="1:14" ht="15.75">
      <c r="A62" s="21" t="s">
        <v>52</v>
      </c>
      <c r="B62" s="30">
        <v>49</v>
      </c>
      <c r="C62" s="31">
        <v>0</v>
      </c>
      <c r="D62" s="31">
        <v>0</v>
      </c>
      <c r="E62" s="31">
        <v>3</v>
      </c>
      <c r="F62" s="31">
        <v>12</v>
      </c>
      <c r="G62" s="31">
        <v>14</v>
      </c>
      <c r="H62" s="31">
        <v>12</v>
      </c>
      <c r="I62" s="31">
        <v>6</v>
      </c>
      <c r="J62" s="31">
        <v>0</v>
      </c>
      <c r="K62" s="31">
        <v>2</v>
      </c>
      <c r="L62" s="31">
        <v>0</v>
      </c>
      <c r="M62" s="23"/>
      <c r="N62" s="21"/>
    </row>
    <row r="63" spans="1:14" ht="15.75">
      <c r="A63" s="21" t="s">
        <v>53</v>
      </c>
      <c r="B63" s="30">
        <v>855</v>
      </c>
      <c r="C63" s="31">
        <v>2</v>
      </c>
      <c r="D63" s="31">
        <v>5</v>
      </c>
      <c r="E63" s="31">
        <v>15</v>
      </c>
      <c r="F63" s="31">
        <v>91</v>
      </c>
      <c r="G63" s="31">
        <v>150</v>
      </c>
      <c r="H63" s="31">
        <v>234</v>
      </c>
      <c r="I63" s="31">
        <v>240</v>
      </c>
      <c r="J63" s="31">
        <v>105</v>
      </c>
      <c r="K63" s="31">
        <v>13</v>
      </c>
      <c r="L63" s="31">
        <v>0</v>
      </c>
      <c r="M63" s="23"/>
      <c r="N63" s="21"/>
    </row>
    <row r="64" spans="1:14" ht="15.75">
      <c r="A64" s="21" t="s">
        <v>54</v>
      </c>
      <c r="B64" s="30">
        <v>70</v>
      </c>
      <c r="C64" s="31">
        <v>0</v>
      </c>
      <c r="D64" s="31">
        <v>0</v>
      </c>
      <c r="E64" s="31">
        <v>4</v>
      </c>
      <c r="F64" s="31">
        <v>13</v>
      </c>
      <c r="G64" s="31">
        <v>18</v>
      </c>
      <c r="H64" s="31">
        <v>17</v>
      </c>
      <c r="I64" s="31">
        <v>12</v>
      </c>
      <c r="J64" s="31">
        <v>1</v>
      </c>
      <c r="K64" s="31">
        <v>3</v>
      </c>
      <c r="L64" s="31">
        <v>2</v>
      </c>
      <c r="M64" s="23"/>
      <c r="N64" s="21"/>
    </row>
    <row r="65" spans="1:14" ht="15.75">
      <c r="A65" s="21" t="s">
        <v>55</v>
      </c>
      <c r="B65" s="30">
        <v>16</v>
      </c>
      <c r="C65" s="31">
        <v>0</v>
      </c>
      <c r="D65" s="31">
        <v>0</v>
      </c>
      <c r="E65" s="31">
        <v>2</v>
      </c>
      <c r="F65" s="31">
        <v>5</v>
      </c>
      <c r="G65" s="31">
        <v>3</v>
      </c>
      <c r="H65" s="31">
        <v>4</v>
      </c>
      <c r="I65" s="31">
        <v>1</v>
      </c>
      <c r="J65" s="31">
        <v>0</v>
      </c>
      <c r="K65" s="31">
        <v>1</v>
      </c>
      <c r="L65" s="31">
        <v>0</v>
      </c>
      <c r="M65" s="23"/>
      <c r="N65" s="21"/>
    </row>
    <row r="66" spans="1:14" ht="15.75">
      <c r="A66" s="21" t="s">
        <v>56</v>
      </c>
      <c r="B66" s="30">
        <v>10</v>
      </c>
      <c r="C66" s="31">
        <v>0</v>
      </c>
      <c r="D66" s="31">
        <v>1</v>
      </c>
      <c r="E66" s="31">
        <v>0</v>
      </c>
      <c r="F66" s="31">
        <v>2</v>
      </c>
      <c r="G66" s="31">
        <v>1</v>
      </c>
      <c r="H66" s="31">
        <v>3</v>
      </c>
      <c r="I66" s="31">
        <v>3</v>
      </c>
      <c r="J66" s="31">
        <v>0</v>
      </c>
      <c r="K66" s="31">
        <v>0</v>
      </c>
      <c r="L66" s="31">
        <v>0</v>
      </c>
      <c r="M66" s="23"/>
      <c r="N66" s="21"/>
    </row>
    <row r="67" spans="1:14" ht="15.75">
      <c r="A67" s="21" t="s">
        <v>57</v>
      </c>
      <c r="B67" s="30">
        <v>25</v>
      </c>
      <c r="C67" s="31">
        <v>0</v>
      </c>
      <c r="D67" s="31">
        <v>0</v>
      </c>
      <c r="E67" s="31">
        <v>1</v>
      </c>
      <c r="F67" s="31">
        <v>4</v>
      </c>
      <c r="G67" s="31">
        <v>6</v>
      </c>
      <c r="H67" s="31">
        <v>3</v>
      </c>
      <c r="I67" s="31">
        <v>9</v>
      </c>
      <c r="J67" s="31">
        <v>1</v>
      </c>
      <c r="K67" s="31">
        <v>1</v>
      </c>
      <c r="L67" s="31">
        <v>0</v>
      </c>
      <c r="M67" s="23"/>
      <c r="N67" s="21"/>
    </row>
    <row r="68" spans="1:14" ht="15.75">
      <c r="A68" s="21" t="s">
        <v>58</v>
      </c>
      <c r="B68" s="30">
        <v>45</v>
      </c>
      <c r="C68" s="31">
        <v>0</v>
      </c>
      <c r="D68" s="31">
        <v>1</v>
      </c>
      <c r="E68" s="31">
        <v>2</v>
      </c>
      <c r="F68" s="31">
        <v>9</v>
      </c>
      <c r="G68" s="31">
        <v>15</v>
      </c>
      <c r="H68" s="31">
        <v>7</v>
      </c>
      <c r="I68" s="31">
        <v>7</v>
      </c>
      <c r="J68" s="31">
        <v>3</v>
      </c>
      <c r="K68" s="31">
        <v>0</v>
      </c>
      <c r="L68" s="31">
        <v>1</v>
      </c>
      <c r="M68" s="23"/>
      <c r="N68" s="21"/>
    </row>
    <row r="69" spans="1:14" ht="15.75">
      <c r="A69" s="21" t="s">
        <v>59</v>
      </c>
      <c r="B69" s="30">
        <v>22</v>
      </c>
      <c r="C69" s="31">
        <v>0</v>
      </c>
      <c r="D69" s="31">
        <v>0</v>
      </c>
      <c r="E69" s="31">
        <v>1</v>
      </c>
      <c r="F69" s="31">
        <v>7</v>
      </c>
      <c r="G69" s="31">
        <v>2</v>
      </c>
      <c r="H69" s="31">
        <v>7</v>
      </c>
      <c r="I69" s="31">
        <v>3</v>
      </c>
      <c r="J69" s="31">
        <v>2</v>
      </c>
      <c r="K69" s="31">
        <v>0</v>
      </c>
      <c r="L69" s="31">
        <v>0</v>
      </c>
      <c r="M69" s="23"/>
      <c r="N69" s="21"/>
    </row>
    <row r="70" spans="1:14" ht="15.75">
      <c r="A70" s="21" t="s">
        <v>60</v>
      </c>
      <c r="B70" s="30">
        <v>26</v>
      </c>
      <c r="C70" s="31">
        <v>0</v>
      </c>
      <c r="D70" s="31">
        <v>1</v>
      </c>
      <c r="E70" s="31">
        <v>2</v>
      </c>
      <c r="F70" s="31">
        <v>9</v>
      </c>
      <c r="G70" s="31">
        <v>4</v>
      </c>
      <c r="H70" s="31">
        <v>4</v>
      </c>
      <c r="I70" s="31">
        <v>6</v>
      </c>
      <c r="J70" s="31">
        <v>0</v>
      </c>
      <c r="K70" s="31">
        <v>0</v>
      </c>
      <c r="L70" s="31">
        <v>0</v>
      </c>
      <c r="M70" s="23"/>
      <c r="N70" s="21"/>
    </row>
    <row r="71" spans="1:14" ht="15.75">
      <c r="A71" s="21" t="s">
        <v>61</v>
      </c>
      <c r="B71" s="30">
        <v>175</v>
      </c>
      <c r="C71" s="31">
        <v>0</v>
      </c>
      <c r="D71" s="31">
        <v>0</v>
      </c>
      <c r="E71" s="31">
        <v>6</v>
      </c>
      <c r="F71" s="31">
        <v>21</v>
      </c>
      <c r="G71" s="31">
        <v>20</v>
      </c>
      <c r="H71" s="31">
        <v>56</v>
      </c>
      <c r="I71" s="31">
        <v>53</v>
      </c>
      <c r="J71" s="31">
        <v>17</v>
      </c>
      <c r="K71" s="31">
        <v>1</v>
      </c>
      <c r="L71" s="31">
        <v>1</v>
      </c>
      <c r="M71" s="23"/>
      <c r="N71" s="21"/>
    </row>
    <row r="72" spans="1:14" ht="15.75">
      <c r="A72" s="21" t="s">
        <v>62</v>
      </c>
      <c r="B72" s="30">
        <v>10</v>
      </c>
      <c r="C72" s="31">
        <v>0</v>
      </c>
      <c r="D72" s="31">
        <v>1</v>
      </c>
      <c r="E72" s="31">
        <v>4</v>
      </c>
      <c r="F72" s="31">
        <v>1</v>
      </c>
      <c r="G72" s="31">
        <v>2</v>
      </c>
      <c r="H72" s="31">
        <v>1</v>
      </c>
      <c r="I72" s="31">
        <v>0</v>
      </c>
      <c r="J72" s="31">
        <v>1</v>
      </c>
      <c r="K72" s="31">
        <v>0</v>
      </c>
      <c r="L72" s="31">
        <v>0</v>
      </c>
      <c r="M72" s="23"/>
      <c r="N72" s="21"/>
    </row>
    <row r="73" spans="1:14" ht="15.75">
      <c r="A73" s="25" t="s">
        <v>63</v>
      </c>
      <c r="B73" s="30">
        <v>11</v>
      </c>
      <c r="C73" s="31">
        <v>0</v>
      </c>
      <c r="D73" s="31">
        <v>0</v>
      </c>
      <c r="E73" s="33">
        <v>1</v>
      </c>
      <c r="F73" s="33">
        <v>5</v>
      </c>
      <c r="G73" s="33">
        <v>3</v>
      </c>
      <c r="H73" s="33">
        <v>2</v>
      </c>
      <c r="I73" s="31">
        <v>0</v>
      </c>
      <c r="J73" s="31">
        <v>0</v>
      </c>
      <c r="K73" s="31">
        <v>0</v>
      </c>
      <c r="L73" s="31">
        <v>0</v>
      </c>
      <c r="M73" s="23"/>
      <c r="N73" s="21"/>
    </row>
    <row r="74" spans="1:14" ht="15.75">
      <c r="A74" s="21"/>
      <c r="B74" s="27"/>
      <c r="C74" s="27"/>
      <c r="D74" s="27"/>
      <c r="E74" s="23"/>
      <c r="F74" s="23"/>
      <c r="G74" s="23"/>
      <c r="H74" s="23"/>
      <c r="I74" s="27"/>
      <c r="J74" s="27"/>
      <c r="K74" s="27"/>
      <c r="L74" s="27"/>
      <c r="M74" s="23"/>
      <c r="N74" s="21"/>
    </row>
    <row r="75" spans="1:14" ht="15.75">
      <c r="A75" s="21" t="s">
        <v>73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1"/>
    </row>
    <row r="76" spans="1:14" ht="15.75">
      <c r="A76" s="2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1"/>
    </row>
    <row r="77" spans="1:14" ht="15.75">
      <c r="A77" s="61" t="s">
        <v>89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1"/>
    </row>
    <row r="78" spans="1:14" ht="15.75">
      <c r="A78" s="2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1"/>
    </row>
  </sheetData>
  <sheetProtection/>
  <mergeCells count="1">
    <mergeCell ref="C4:L4"/>
  </mergeCells>
  <hyperlinks>
    <hyperlink ref="A77" r:id="rId1" display="SOURCE:  New York State Department of Health, Bureau of Biometrics an Health Statistics.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4" width="11.77734375" style="0" customWidth="1"/>
  </cols>
  <sheetData>
    <row r="1" spans="1:12" ht="20.25">
      <c r="A1" s="19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>
      <c r="A2" s="20" t="s">
        <v>90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>
      <c r="A4" s="8"/>
      <c r="B4" s="56"/>
      <c r="C4" s="58" t="s">
        <v>75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29.25">
      <c r="A5" s="9" t="s">
        <v>0</v>
      </c>
      <c r="B5" s="10" t="s">
        <v>64</v>
      </c>
      <c r="C5" s="55" t="s">
        <v>115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54" t="s">
        <v>82</v>
      </c>
    </row>
    <row r="7" spans="1:15" ht="15.75">
      <c r="A7" s="21" t="s">
        <v>1</v>
      </c>
      <c r="B7" s="30">
        <v>17214</v>
      </c>
      <c r="C7" s="30">
        <v>21</v>
      </c>
      <c r="D7" s="30">
        <v>292</v>
      </c>
      <c r="E7" s="30">
        <v>634</v>
      </c>
      <c r="F7" s="30">
        <v>2652</v>
      </c>
      <c r="G7" s="30">
        <v>3601</v>
      </c>
      <c r="H7" s="30">
        <v>4278</v>
      </c>
      <c r="I7" s="30">
        <v>3632</v>
      </c>
      <c r="J7" s="30">
        <v>1806</v>
      </c>
      <c r="K7" s="30">
        <v>204</v>
      </c>
      <c r="L7" s="30">
        <v>94</v>
      </c>
      <c r="M7" s="23"/>
      <c r="N7" s="32"/>
      <c r="O7" s="32"/>
    </row>
    <row r="8" spans="1:15" ht="15.75">
      <c r="A8" s="2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23"/>
      <c r="N8" s="32"/>
      <c r="O8" s="32"/>
    </row>
    <row r="9" spans="1:15" ht="15.75">
      <c r="A9" s="21" t="s">
        <v>2</v>
      </c>
      <c r="B9" s="30">
        <v>11043</v>
      </c>
      <c r="C9" s="30">
        <v>17</v>
      </c>
      <c r="D9" s="30">
        <v>204</v>
      </c>
      <c r="E9" s="30">
        <v>419</v>
      </c>
      <c r="F9" s="30">
        <v>1765</v>
      </c>
      <c r="G9" s="30">
        <v>2369</v>
      </c>
      <c r="H9" s="30">
        <v>2672</v>
      </c>
      <c r="I9" s="30">
        <v>2241</v>
      </c>
      <c r="J9" s="30">
        <v>1154</v>
      </c>
      <c r="K9" s="30">
        <v>126</v>
      </c>
      <c r="L9" s="30">
        <v>76</v>
      </c>
      <c r="M9" s="23"/>
      <c r="N9" s="32"/>
      <c r="O9" s="32"/>
    </row>
    <row r="10" spans="1:15" ht="15.75">
      <c r="A10" s="21" t="s">
        <v>3</v>
      </c>
      <c r="B10" s="30">
        <v>1714</v>
      </c>
      <c r="C10" s="31">
        <v>3</v>
      </c>
      <c r="D10" s="31">
        <v>53</v>
      </c>
      <c r="E10" s="31">
        <v>95</v>
      </c>
      <c r="F10" s="31">
        <v>359</v>
      </c>
      <c r="G10" s="31">
        <v>394</v>
      </c>
      <c r="H10" s="31">
        <v>354</v>
      </c>
      <c r="I10" s="31">
        <v>282</v>
      </c>
      <c r="J10" s="31">
        <v>150</v>
      </c>
      <c r="K10" s="31">
        <v>13</v>
      </c>
      <c r="L10" s="31">
        <v>11</v>
      </c>
      <c r="M10" s="23"/>
      <c r="N10" s="32"/>
      <c r="O10" s="32"/>
    </row>
    <row r="11" spans="1:15" ht="15.75">
      <c r="A11" s="21" t="s">
        <v>4</v>
      </c>
      <c r="B11" s="30">
        <v>4102</v>
      </c>
      <c r="C11" s="31">
        <v>7</v>
      </c>
      <c r="D11" s="31">
        <v>85</v>
      </c>
      <c r="E11" s="31">
        <v>172</v>
      </c>
      <c r="F11" s="31">
        <v>750</v>
      </c>
      <c r="G11" s="31">
        <v>892</v>
      </c>
      <c r="H11" s="31">
        <v>953</v>
      </c>
      <c r="I11" s="31">
        <v>777</v>
      </c>
      <c r="J11" s="31">
        <v>387</v>
      </c>
      <c r="K11" s="31">
        <v>47</v>
      </c>
      <c r="L11" s="31">
        <v>32</v>
      </c>
      <c r="M11" s="23"/>
      <c r="N11" s="32"/>
      <c r="O11" s="32"/>
    </row>
    <row r="12" spans="1:15" ht="15.75">
      <c r="A12" s="21" t="s">
        <v>5</v>
      </c>
      <c r="B12" s="30">
        <v>1586</v>
      </c>
      <c r="C12" s="31">
        <v>2</v>
      </c>
      <c r="D12" s="31">
        <v>12</v>
      </c>
      <c r="E12" s="31">
        <v>35</v>
      </c>
      <c r="F12" s="31">
        <v>148</v>
      </c>
      <c r="G12" s="31">
        <v>253</v>
      </c>
      <c r="H12" s="31">
        <v>453</v>
      </c>
      <c r="I12" s="31">
        <v>419</v>
      </c>
      <c r="J12" s="31">
        <v>234</v>
      </c>
      <c r="K12" s="31">
        <v>18</v>
      </c>
      <c r="L12" s="31">
        <v>12</v>
      </c>
      <c r="M12" s="23"/>
      <c r="N12" s="32"/>
      <c r="O12" s="32"/>
    </row>
    <row r="13" spans="1:15" ht="15.75">
      <c r="A13" s="21" t="s">
        <v>6</v>
      </c>
      <c r="B13" s="30">
        <v>2901</v>
      </c>
      <c r="C13" s="31">
        <v>4</v>
      </c>
      <c r="D13" s="31">
        <v>37</v>
      </c>
      <c r="E13" s="31">
        <v>89</v>
      </c>
      <c r="F13" s="31">
        <v>411</v>
      </c>
      <c r="G13" s="31">
        <v>674</v>
      </c>
      <c r="H13" s="31">
        <v>711</v>
      </c>
      <c r="I13" s="31">
        <v>607</v>
      </c>
      <c r="J13" s="31">
        <v>313</v>
      </c>
      <c r="K13" s="31">
        <v>42</v>
      </c>
      <c r="L13" s="31">
        <v>13</v>
      </c>
      <c r="M13" s="23"/>
      <c r="N13" s="32"/>
      <c r="O13" s="32"/>
    </row>
    <row r="14" spans="1:15" ht="15.75">
      <c r="A14" s="21" t="s">
        <v>7</v>
      </c>
      <c r="B14" s="30">
        <v>740</v>
      </c>
      <c r="C14" s="31">
        <v>1</v>
      </c>
      <c r="D14" s="31">
        <v>17</v>
      </c>
      <c r="E14" s="31">
        <v>28</v>
      </c>
      <c r="F14" s="31">
        <v>97</v>
      </c>
      <c r="G14" s="31">
        <v>156</v>
      </c>
      <c r="H14" s="31">
        <v>201</v>
      </c>
      <c r="I14" s="31">
        <v>156</v>
      </c>
      <c r="J14" s="31">
        <v>70</v>
      </c>
      <c r="K14" s="31">
        <v>6</v>
      </c>
      <c r="L14" s="31">
        <v>8</v>
      </c>
      <c r="M14" s="23"/>
      <c r="N14" s="32"/>
      <c r="O14" s="32"/>
    </row>
    <row r="15" spans="1:15" ht="15.75">
      <c r="A15" s="2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3"/>
      <c r="N15" s="32"/>
      <c r="O15" s="32"/>
    </row>
    <row r="16" spans="1:15" ht="15.75">
      <c r="A16" s="21" t="s">
        <v>8</v>
      </c>
      <c r="B16" s="30">
        <v>6171</v>
      </c>
      <c r="C16" s="30">
        <v>4</v>
      </c>
      <c r="D16" s="30">
        <v>88</v>
      </c>
      <c r="E16" s="30">
        <v>215</v>
      </c>
      <c r="F16" s="30">
        <v>887</v>
      </c>
      <c r="G16" s="30">
        <v>1232</v>
      </c>
      <c r="H16" s="30">
        <v>1606</v>
      </c>
      <c r="I16" s="30">
        <v>1391</v>
      </c>
      <c r="J16" s="30">
        <v>652</v>
      </c>
      <c r="K16" s="30">
        <v>78</v>
      </c>
      <c r="L16" s="30">
        <v>18</v>
      </c>
      <c r="M16" s="23"/>
      <c r="N16" s="32"/>
      <c r="O16" s="32"/>
    </row>
    <row r="17" spans="1:15" ht="15.75">
      <c r="A17" s="21" t="s">
        <v>9</v>
      </c>
      <c r="B17" s="30">
        <v>147</v>
      </c>
      <c r="C17" s="31">
        <v>1</v>
      </c>
      <c r="D17" s="31">
        <v>1</v>
      </c>
      <c r="E17" s="31">
        <v>6</v>
      </c>
      <c r="F17" s="31">
        <v>25</v>
      </c>
      <c r="G17" s="31">
        <v>37</v>
      </c>
      <c r="H17" s="31">
        <v>40</v>
      </c>
      <c r="I17" s="31">
        <v>22</v>
      </c>
      <c r="J17" s="31">
        <v>12</v>
      </c>
      <c r="K17" s="31">
        <v>3</v>
      </c>
      <c r="L17" s="31">
        <v>0</v>
      </c>
      <c r="M17" s="23"/>
      <c r="N17" s="32"/>
      <c r="O17" s="32"/>
    </row>
    <row r="18" spans="1:15" ht="15.75">
      <c r="A18" s="21" t="s">
        <v>10</v>
      </c>
      <c r="B18" s="30">
        <v>46</v>
      </c>
      <c r="C18" s="31">
        <v>0</v>
      </c>
      <c r="D18" s="31">
        <v>1</v>
      </c>
      <c r="E18" s="31">
        <v>1</v>
      </c>
      <c r="F18" s="31">
        <v>10</v>
      </c>
      <c r="G18" s="31">
        <v>15</v>
      </c>
      <c r="H18" s="31">
        <v>13</v>
      </c>
      <c r="I18" s="31">
        <v>5</v>
      </c>
      <c r="J18" s="31">
        <v>1</v>
      </c>
      <c r="K18" s="31">
        <v>0</v>
      </c>
      <c r="L18" s="31">
        <v>0</v>
      </c>
      <c r="M18" s="23"/>
      <c r="N18" s="32"/>
      <c r="O18" s="32"/>
    </row>
    <row r="19" spans="1:15" ht="15.75">
      <c r="A19" s="21" t="s">
        <v>11</v>
      </c>
      <c r="B19" s="30">
        <v>147</v>
      </c>
      <c r="C19" s="31">
        <v>0</v>
      </c>
      <c r="D19" s="31">
        <v>2</v>
      </c>
      <c r="E19" s="31">
        <v>10</v>
      </c>
      <c r="F19" s="31">
        <v>33</v>
      </c>
      <c r="G19" s="31">
        <v>40</v>
      </c>
      <c r="H19" s="31">
        <v>30</v>
      </c>
      <c r="I19" s="31">
        <v>25</v>
      </c>
      <c r="J19" s="31">
        <v>6</v>
      </c>
      <c r="K19" s="31">
        <v>1</v>
      </c>
      <c r="L19" s="31">
        <v>0</v>
      </c>
      <c r="M19" s="23"/>
      <c r="N19" s="32"/>
      <c r="O19" s="32"/>
    </row>
    <row r="20" spans="1:15" ht="15.75">
      <c r="A20" s="21" t="s">
        <v>12</v>
      </c>
      <c r="B20" s="30">
        <v>51</v>
      </c>
      <c r="C20" s="31">
        <v>0</v>
      </c>
      <c r="D20" s="31">
        <v>1</v>
      </c>
      <c r="E20" s="31">
        <v>1</v>
      </c>
      <c r="F20" s="31">
        <v>16</v>
      </c>
      <c r="G20" s="31">
        <v>12</v>
      </c>
      <c r="H20" s="31">
        <v>11</v>
      </c>
      <c r="I20" s="31">
        <v>7</v>
      </c>
      <c r="J20" s="31">
        <v>3</v>
      </c>
      <c r="K20" s="31">
        <v>0</v>
      </c>
      <c r="L20" s="31">
        <v>0</v>
      </c>
      <c r="M20" s="23"/>
      <c r="N20" s="32"/>
      <c r="O20" s="32"/>
    </row>
    <row r="21" spans="1:15" ht="15.75">
      <c r="A21" s="21" t="s">
        <v>13</v>
      </c>
      <c r="B21" s="30">
        <v>17</v>
      </c>
      <c r="C21" s="31">
        <v>0</v>
      </c>
      <c r="D21" s="31">
        <v>1</v>
      </c>
      <c r="E21" s="31">
        <v>0</v>
      </c>
      <c r="F21" s="31">
        <v>2</v>
      </c>
      <c r="G21" s="31">
        <v>5</v>
      </c>
      <c r="H21" s="31">
        <v>5</v>
      </c>
      <c r="I21" s="31">
        <v>2</v>
      </c>
      <c r="J21" s="31">
        <v>2</v>
      </c>
      <c r="K21" s="31">
        <v>0</v>
      </c>
      <c r="L21" s="31">
        <v>0</v>
      </c>
      <c r="M21" s="23"/>
      <c r="N21" s="32"/>
      <c r="O21" s="32"/>
    </row>
    <row r="22" spans="1:15" ht="15.75">
      <c r="A22" s="21" t="s">
        <v>14</v>
      </c>
      <c r="B22" s="30">
        <v>92</v>
      </c>
      <c r="C22" s="31">
        <v>0</v>
      </c>
      <c r="D22" s="31">
        <v>2</v>
      </c>
      <c r="E22" s="31">
        <v>8</v>
      </c>
      <c r="F22" s="31">
        <v>30</v>
      </c>
      <c r="G22" s="31">
        <v>18</v>
      </c>
      <c r="H22" s="31">
        <v>19</v>
      </c>
      <c r="I22" s="31">
        <v>10</v>
      </c>
      <c r="J22" s="31">
        <v>4</v>
      </c>
      <c r="K22" s="31">
        <v>1</v>
      </c>
      <c r="L22" s="31">
        <v>0</v>
      </c>
      <c r="M22" s="23"/>
      <c r="N22" s="32"/>
      <c r="O22" s="32"/>
    </row>
    <row r="23" spans="1:15" ht="15.75">
      <c r="A23" s="21" t="s">
        <v>15</v>
      </c>
      <c r="B23" s="30">
        <v>45</v>
      </c>
      <c r="C23" s="31">
        <v>0</v>
      </c>
      <c r="D23" s="31">
        <v>1</v>
      </c>
      <c r="E23" s="31">
        <v>4</v>
      </c>
      <c r="F23" s="31">
        <v>7</v>
      </c>
      <c r="G23" s="31">
        <v>10</v>
      </c>
      <c r="H23" s="31">
        <v>8</v>
      </c>
      <c r="I23" s="31">
        <v>7</v>
      </c>
      <c r="J23" s="31">
        <v>6</v>
      </c>
      <c r="K23" s="31">
        <v>2</v>
      </c>
      <c r="L23" s="31">
        <v>0</v>
      </c>
      <c r="M23" s="23"/>
      <c r="N23" s="32"/>
      <c r="O23" s="32"/>
    </row>
    <row r="24" spans="1:15" ht="15.75">
      <c r="A24" s="21" t="s">
        <v>16</v>
      </c>
      <c r="B24" s="30">
        <v>38</v>
      </c>
      <c r="C24" s="31">
        <v>0</v>
      </c>
      <c r="D24" s="31">
        <v>2</v>
      </c>
      <c r="E24" s="31">
        <v>2</v>
      </c>
      <c r="F24" s="31">
        <v>9</v>
      </c>
      <c r="G24" s="31">
        <v>8</v>
      </c>
      <c r="H24" s="31">
        <v>6</v>
      </c>
      <c r="I24" s="31">
        <v>9</v>
      </c>
      <c r="J24" s="31">
        <v>1</v>
      </c>
      <c r="K24" s="31">
        <v>1</v>
      </c>
      <c r="L24" s="31">
        <v>0</v>
      </c>
      <c r="M24" s="23"/>
      <c r="N24" s="32"/>
      <c r="O24" s="32"/>
    </row>
    <row r="25" spans="1:15" ht="15.75">
      <c r="A25" s="21" t="s">
        <v>17</v>
      </c>
      <c r="B25" s="30">
        <v>51</v>
      </c>
      <c r="C25" s="31">
        <v>0</v>
      </c>
      <c r="D25" s="31">
        <v>1</v>
      </c>
      <c r="E25" s="31">
        <v>5</v>
      </c>
      <c r="F25" s="31">
        <v>9</v>
      </c>
      <c r="G25" s="31">
        <v>16</v>
      </c>
      <c r="H25" s="31">
        <v>8</v>
      </c>
      <c r="I25" s="31">
        <v>9</v>
      </c>
      <c r="J25" s="31">
        <v>3</v>
      </c>
      <c r="K25" s="31">
        <v>0</v>
      </c>
      <c r="L25" s="31">
        <v>0</v>
      </c>
      <c r="M25" s="23"/>
      <c r="N25" s="32"/>
      <c r="O25" s="32"/>
    </row>
    <row r="26" spans="1:15" ht="15.75">
      <c r="A26" s="21" t="s">
        <v>18</v>
      </c>
      <c r="B26" s="30">
        <v>25</v>
      </c>
      <c r="C26" s="31">
        <v>0</v>
      </c>
      <c r="D26" s="31">
        <v>2</v>
      </c>
      <c r="E26" s="31">
        <v>0</v>
      </c>
      <c r="F26" s="31">
        <v>7</v>
      </c>
      <c r="G26" s="31">
        <v>7</v>
      </c>
      <c r="H26" s="31">
        <v>3</v>
      </c>
      <c r="I26" s="31">
        <v>2</v>
      </c>
      <c r="J26" s="31">
        <v>4</v>
      </c>
      <c r="K26" s="31">
        <v>0</v>
      </c>
      <c r="L26" s="31">
        <v>0</v>
      </c>
      <c r="M26" s="23"/>
      <c r="N26" s="32"/>
      <c r="O26" s="32"/>
    </row>
    <row r="27" spans="1:15" ht="15.75">
      <c r="A27" s="21" t="s">
        <v>19</v>
      </c>
      <c r="B27" s="30">
        <v>12</v>
      </c>
      <c r="C27" s="31">
        <v>0</v>
      </c>
      <c r="D27" s="31">
        <v>1</v>
      </c>
      <c r="E27" s="31">
        <v>0</v>
      </c>
      <c r="F27" s="31">
        <v>2</v>
      </c>
      <c r="G27" s="31">
        <v>6</v>
      </c>
      <c r="H27" s="31">
        <v>2</v>
      </c>
      <c r="I27" s="31">
        <v>1</v>
      </c>
      <c r="J27" s="31">
        <v>0</v>
      </c>
      <c r="K27" s="31">
        <v>0</v>
      </c>
      <c r="L27" s="31">
        <v>0</v>
      </c>
      <c r="M27" s="23"/>
      <c r="N27" s="32"/>
      <c r="O27" s="32"/>
    </row>
    <row r="28" spans="1:15" ht="15.75">
      <c r="A28" s="21" t="s">
        <v>20</v>
      </c>
      <c r="B28" s="30">
        <v>9</v>
      </c>
      <c r="C28" s="31">
        <v>0</v>
      </c>
      <c r="D28" s="31">
        <v>0</v>
      </c>
      <c r="E28" s="31">
        <v>0</v>
      </c>
      <c r="F28" s="31">
        <v>2</v>
      </c>
      <c r="G28" s="31">
        <v>2</v>
      </c>
      <c r="H28" s="31">
        <v>0</v>
      </c>
      <c r="I28" s="31">
        <v>5</v>
      </c>
      <c r="J28" s="31">
        <v>0</v>
      </c>
      <c r="K28" s="31">
        <v>0</v>
      </c>
      <c r="L28" s="31">
        <v>0</v>
      </c>
      <c r="M28" s="23"/>
      <c r="N28" s="32"/>
      <c r="O28" s="32"/>
    </row>
    <row r="29" spans="1:15" ht="15.75">
      <c r="A29" s="21" t="s">
        <v>21</v>
      </c>
      <c r="B29" s="30">
        <v>32</v>
      </c>
      <c r="C29" s="31">
        <v>0</v>
      </c>
      <c r="D29" s="31">
        <v>0</v>
      </c>
      <c r="E29" s="31">
        <v>2</v>
      </c>
      <c r="F29" s="31">
        <v>0</v>
      </c>
      <c r="G29" s="31">
        <v>5</v>
      </c>
      <c r="H29" s="31">
        <v>6</v>
      </c>
      <c r="I29" s="31">
        <v>12</v>
      </c>
      <c r="J29" s="31">
        <v>4</v>
      </c>
      <c r="K29" s="31">
        <v>1</v>
      </c>
      <c r="L29" s="31">
        <v>2</v>
      </c>
      <c r="M29" s="23"/>
      <c r="N29" s="32"/>
      <c r="O29" s="32"/>
    </row>
    <row r="30" spans="1:15" ht="15.75">
      <c r="A30" s="21" t="s">
        <v>22</v>
      </c>
      <c r="B30" s="30">
        <v>156</v>
      </c>
      <c r="C30" s="31">
        <v>0</v>
      </c>
      <c r="D30" s="31">
        <v>5</v>
      </c>
      <c r="E30" s="31">
        <v>10</v>
      </c>
      <c r="F30" s="31">
        <v>23</v>
      </c>
      <c r="G30" s="31">
        <v>45</v>
      </c>
      <c r="H30" s="31">
        <v>41</v>
      </c>
      <c r="I30" s="31">
        <v>24</v>
      </c>
      <c r="J30" s="31">
        <v>7</v>
      </c>
      <c r="K30" s="31">
        <v>1</v>
      </c>
      <c r="L30" s="31">
        <v>0</v>
      </c>
      <c r="M30" s="23"/>
      <c r="N30" s="32"/>
      <c r="O30" s="32"/>
    </row>
    <row r="31" spans="1:15" ht="17.25">
      <c r="A31" s="21" t="s">
        <v>80</v>
      </c>
      <c r="B31" s="30">
        <v>14</v>
      </c>
      <c r="C31" s="31">
        <v>0</v>
      </c>
      <c r="D31" s="31">
        <v>0</v>
      </c>
      <c r="E31" s="31">
        <v>0</v>
      </c>
      <c r="F31" s="31">
        <v>2</v>
      </c>
      <c r="G31" s="31">
        <v>4</v>
      </c>
      <c r="H31" s="31">
        <v>3</v>
      </c>
      <c r="I31" s="31">
        <v>2</v>
      </c>
      <c r="J31" s="31">
        <v>3</v>
      </c>
      <c r="K31" s="31">
        <v>0</v>
      </c>
      <c r="L31" s="31">
        <v>0</v>
      </c>
      <c r="M31" s="23"/>
      <c r="N31" s="32"/>
      <c r="O31" s="32"/>
    </row>
    <row r="32" spans="1:15" ht="15.75">
      <c r="A32" s="21" t="s">
        <v>23</v>
      </c>
      <c r="B32" s="30">
        <v>6</v>
      </c>
      <c r="C32" s="31">
        <v>0</v>
      </c>
      <c r="D32" s="31">
        <v>1</v>
      </c>
      <c r="E32" s="31">
        <v>0</v>
      </c>
      <c r="F32" s="31">
        <v>2</v>
      </c>
      <c r="G32" s="31">
        <v>1</v>
      </c>
      <c r="H32" s="31">
        <v>1</v>
      </c>
      <c r="I32" s="31">
        <v>1</v>
      </c>
      <c r="J32" s="31">
        <v>0</v>
      </c>
      <c r="K32" s="31">
        <v>0</v>
      </c>
      <c r="L32" s="31">
        <v>0</v>
      </c>
      <c r="M32" s="23"/>
      <c r="N32" s="32"/>
      <c r="O32" s="32"/>
    </row>
    <row r="33" spans="1:15" ht="15.75">
      <c r="A33" s="21" t="s">
        <v>24</v>
      </c>
      <c r="B33" s="30">
        <v>9</v>
      </c>
      <c r="C33" s="31">
        <v>0</v>
      </c>
      <c r="D33" s="31">
        <v>0</v>
      </c>
      <c r="E33" s="31">
        <v>1</v>
      </c>
      <c r="F33" s="31">
        <v>1</v>
      </c>
      <c r="G33" s="31">
        <v>3</v>
      </c>
      <c r="H33" s="31">
        <v>3</v>
      </c>
      <c r="I33" s="31">
        <v>1</v>
      </c>
      <c r="J33" s="31">
        <v>0</v>
      </c>
      <c r="K33" s="31">
        <v>0</v>
      </c>
      <c r="L33" s="31">
        <v>0</v>
      </c>
      <c r="M33" s="23"/>
      <c r="N33" s="32"/>
      <c r="O33" s="32"/>
    </row>
    <row r="34" spans="1:15" ht="15.75">
      <c r="A34" s="21" t="s">
        <v>25</v>
      </c>
      <c r="B34" s="30">
        <v>19</v>
      </c>
      <c r="C34" s="31">
        <v>0</v>
      </c>
      <c r="D34" s="31">
        <v>0</v>
      </c>
      <c r="E34" s="31">
        <v>1</v>
      </c>
      <c r="F34" s="31">
        <v>3</v>
      </c>
      <c r="G34" s="31">
        <v>2</v>
      </c>
      <c r="H34" s="31">
        <v>11</v>
      </c>
      <c r="I34" s="31">
        <v>1</v>
      </c>
      <c r="J34" s="31">
        <v>1</v>
      </c>
      <c r="K34" s="31">
        <v>0</v>
      </c>
      <c r="L34" s="31">
        <v>0</v>
      </c>
      <c r="M34" s="23"/>
      <c r="N34" s="32"/>
      <c r="O34" s="32"/>
    </row>
    <row r="35" spans="1:15" ht="15.75">
      <c r="A35" s="21" t="s">
        <v>26</v>
      </c>
      <c r="B35" s="30">
        <v>17</v>
      </c>
      <c r="C35" s="31">
        <v>0</v>
      </c>
      <c r="D35" s="31">
        <v>0</v>
      </c>
      <c r="E35" s="31">
        <v>1</v>
      </c>
      <c r="F35" s="31">
        <v>5</v>
      </c>
      <c r="G35" s="31">
        <v>7</v>
      </c>
      <c r="H35" s="31">
        <v>3</v>
      </c>
      <c r="I35" s="31">
        <v>1</v>
      </c>
      <c r="J35" s="31">
        <v>0</v>
      </c>
      <c r="K35" s="31">
        <v>0</v>
      </c>
      <c r="L35" s="31">
        <v>0</v>
      </c>
      <c r="M35" s="23"/>
      <c r="N35" s="32"/>
      <c r="O35" s="32"/>
    </row>
    <row r="36" spans="1:15" ht="17.25">
      <c r="A36" s="21" t="s">
        <v>81</v>
      </c>
      <c r="B36" s="30">
        <v>14</v>
      </c>
      <c r="C36" s="31">
        <v>0</v>
      </c>
      <c r="D36" s="31">
        <v>0</v>
      </c>
      <c r="E36" s="31">
        <v>0</v>
      </c>
      <c r="F36" s="31">
        <v>2</v>
      </c>
      <c r="G36" s="31">
        <v>4</v>
      </c>
      <c r="H36" s="31">
        <v>3</v>
      </c>
      <c r="I36" s="31">
        <v>2</v>
      </c>
      <c r="J36" s="31">
        <v>3</v>
      </c>
      <c r="K36" s="31">
        <v>0</v>
      </c>
      <c r="L36" s="31">
        <v>0</v>
      </c>
      <c r="M36" s="23"/>
      <c r="N36" s="32"/>
      <c r="O36" s="32"/>
    </row>
    <row r="37" spans="1:15" ht="15.75">
      <c r="A37" s="21" t="s">
        <v>27</v>
      </c>
      <c r="B37" s="30">
        <v>29</v>
      </c>
      <c r="C37" s="31">
        <v>0</v>
      </c>
      <c r="D37" s="31">
        <v>1</v>
      </c>
      <c r="E37" s="31">
        <v>4</v>
      </c>
      <c r="F37" s="31">
        <v>4</v>
      </c>
      <c r="G37" s="31">
        <v>4</v>
      </c>
      <c r="H37" s="31">
        <v>4</v>
      </c>
      <c r="I37" s="31">
        <v>11</v>
      </c>
      <c r="J37" s="31">
        <v>1</v>
      </c>
      <c r="K37" s="31">
        <v>0</v>
      </c>
      <c r="L37" s="31">
        <v>0</v>
      </c>
      <c r="M37" s="23"/>
      <c r="N37" s="32"/>
      <c r="O37" s="32"/>
    </row>
    <row r="38" spans="1:15" ht="15.75">
      <c r="A38" s="21" t="s">
        <v>28</v>
      </c>
      <c r="B38" s="30">
        <v>142</v>
      </c>
      <c r="C38" s="31">
        <v>0</v>
      </c>
      <c r="D38" s="31">
        <v>3</v>
      </c>
      <c r="E38" s="31">
        <v>11</v>
      </c>
      <c r="F38" s="31">
        <v>42</v>
      </c>
      <c r="G38" s="31">
        <v>37</v>
      </c>
      <c r="H38" s="31">
        <v>28</v>
      </c>
      <c r="I38" s="31">
        <v>13</v>
      </c>
      <c r="J38" s="31">
        <v>5</v>
      </c>
      <c r="K38" s="31">
        <v>2</v>
      </c>
      <c r="L38" s="31">
        <v>1</v>
      </c>
      <c r="M38" s="23"/>
      <c r="N38" s="32"/>
      <c r="O38" s="32"/>
    </row>
    <row r="39" spans="1:15" ht="15.75">
      <c r="A39" s="21" t="s">
        <v>29</v>
      </c>
      <c r="B39" s="30">
        <v>24</v>
      </c>
      <c r="C39" s="31">
        <v>0</v>
      </c>
      <c r="D39" s="31">
        <v>0</v>
      </c>
      <c r="E39" s="31">
        <v>0</v>
      </c>
      <c r="F39" s="31">
        <v>7</v>
      </c>
      <c r="G39" s="31">
        <v>8</v>
      </c>
      <c r="H39" s="31">
        <v>4</v>
      </c>
      <c r="I39" s="31">
        <v>4</v>
      </c>
      <c r="J39" s="31">
        <v>1</v>
      </c>
      <c r="K39" s="31">
        <v>0</v>
      </c>
      <c r="L39" s="31">
        <v>0</v>
      </c>
      <c r="M39" s="23"/>
      <c r="N39" s="32"/>
      <c r="O39" s="32"/>
    </row>
    <row r="40" spans="1:15" ht="15.75">
      <c r="A40" s="21" t="s">
        <v>30</v>
      </c>
      <c r="B40" s="30">
        <v>42</v>
      </c>
      <c r="C40" s="31">
        <v>0</v>
      </c>
      <c r="D40" s="31">
        <v>1</v>
      </c>
      <c r="E40" s="31">
        <v>2</v>
      </c>
      <c r="F40" s="31">
        <v>11</v>
      </c>
      <c r="G40" s="31">
        <v>8</v>
      </c>
      <c r="H40" s="31">
        <v>12</v>
      </c>
      <c r="I40" s="31">
        <v>4</v>
      </c>
      <c r="J40" s="31">
        <v>3</v>
      </c>
      <c r="K40" s="31">
        <v>1</v>
      </c>
      <c r="L40" s="31">
        <v>0</v>
      </c>
      <c r="M40" s="23"/>
      <c r="N40" s="32"/>
      <c r="O40" s="32"/>
    </row>
    <row r="41" spans="1:15" ht="15.75">
      <c r="A41" s="21" t="s">
        <v>31</v>
      </c>
      <c r="B41" s="30">
        <v>12</v>
      </c>
      <c r="C41" s="31">
        <v>0</v>
      </c>
      <c r="D41" s="31">
        <v>0</v>
      </c>
      <c r="E41" s="31">
        <v>0</v>
      </c>
      <c r="F41" s="31">
        <v>3</v>
      </c>
      <c r="G41" s="31">
        <v>2</v>
      </c>
      <c r="H41" s="31">
        <v>3</v>
      </c>
      <c r="I41" s="31">
        <v>3</v>
      </c>
      <c r="J41" s="31">
        <v>1</v>
      </c>
      <c r="K41" s="31">
        <v>0</v>
      </c>
      <c r="L41" s="31">
        <v>0</v>
      </c>
      <c r="M41" s="23"/>
      <c r="N41" s="32"/>
      <c r="O41" s="32"/>
    </row>
    <row r="42" spans="1:15" ht="15.75">
      <c r="A42" s="21" t="s">
        <v>32</v>
      </c>
      <c r="B42" s="30">
        <v>257</v>
      </c>
      <c r="C42" s="31">
        <v>0</v>
      </c>
      <c r="D42" s="31">
        <v>2</v>
      </c>
      <c r="E42" s="31">
        <v>13</v>
      </c>
      <c r="F42" s="31">
        <v>56</v>
      </c>
      <c r="G42" s="31">
        <v>59</v>
      </c>
      <c r="H42" s="31">
        <v>69</v>
      </c>
      <c r="I42" s="31">
        <v>43</v>
      </c>
      <c r="J42" s="31">
        <v>14</v>
      </c>
      <c r="K42" s="31">
        <v>0</v>
      </c>
      <c r="L42" s="31">
        <v>1</v>
      </c>
      <c r="M42" s="23"/>
      <c r="N42" s="32"/>
      <c r="O42" s="32"/>
    </row>
    <row r="43" spans="1:15" ht="15.75">
      <c r="A43" s="21" t="s">
        <v>33</v>
      </c>
      <c r="B43" s="30">
        <v>17</v>
      </c>
      <c r="C43" s="31">
        <v>0</v>
      </c>
      <c r="D43" s="31">
        <v>1</v>
      </c>
      <c r="E43" s="31">
        <v>1</v>
      </c>
      <c r="F43" s="31">
        <v>2</v>
      </c>
      <c r="G43" s="31">
        <v>6</v>
      </c>
      <c r="H43" s="31">
        <v>2</v>
      </c>
      <c r="I43" s="31">
        <v>3</v>
      </c>
      <c r="J43" s="31">
        <v>2</v>
      </c>
      <c r="K43" s="31">
        <v>0</v>
      </c>
      <c r="L43" s="31">
        <v>0</v>
      </c>
      <c r="M43" s="23"/>
      <c r="N43" s="32"/>
      <c r="O43" s="32"/>
    </row>
    <row r="44" spans="1:15" ht="15.75">
      <c r="A44" s="21" t="s">
        <v>34</v>
      </c>
      <c r="B44" s="30">
        <v>1288</v>
      </c>
      <c r="C44" s="31">
        <v>1</v>
      </c>
      <c r="D44" s="31">
        <v>12</v>
      </c>
      <c r="E44" s="31">
        <v>22</v>
      </c>
      <c r="F44" s="31">
        <v>112</v>
      </c>
      <c r="G44" s="31">
        <v>188</v>
      </c>
      <c r="H44" s="31">
        <v>351</v>
      </c>
      <c r="I44" s="31">
        <v>401</v>
      </c>
      <c r="J44" s="31">
        <v>175</v>
      </c>
      <c r="K44" s="31">
        <v>21</v>
      </c>
      <c r="L44" s="31">
        <v>5</v>
      </c>
      <c r="M44" s="23"/>
      <c r="N44" s="32"/>
      <c r="O44" s="32"/>
    </row>
    <row r="45" spans="1:15" ht="15.75">
      <c r="A45" s="21" t="s">
        <v>35</v>
      </c>
      <c r="B45" s="30">
        <v>397</v>
      </c>
      <c r="C45" s="31">
        <v>0</v>
      </c>
      <c r="D45" s="31">
        <v>5</v>
      </c>
      <c r="E45" s="31">
        <v>9</v>
      </c>
      <c r="F45" s="31">
        <v>52</v>
      </c>
      <c r="G45" s="31">
        <v>57</v>
      </c>
      <c r="H45" s="31">
        <v>114</v>
      </c>
      <c r="I45" s="31">
        <v>101</v>
      </c>
      <c r="J45" s="31">
        <v>54</v>
      </c>
      <c r="K45" s="31">
        <v>3</v>
      </c>
      <c r="L45" s="31">
        <v>2</v>
      </c>
      <c r="M45" s="23"/>
      <c r="N45" s="32"/>
      <c r="O45" s="32"/>
    </row>
    <row r="46" spans="1:15" ht="15.75">
      <c r="A46" s="21" t="s">
        <v>36</v>
      </c>
      <c r="B46" s="30">
        <v>121</v>
      </c>
      <c r="C46" s="31">
        <v>1</v>
      </c>
      <c r="D46" s="31">
        <v>2</v>
      </c>
      <c r="E46" s="31">
        <v>6</v>
      </c>
      <c r="F46" s="31">
        <v>28</v>
      </c>
      <c r="G46" s="31">
        <v>22</v>
      </c>
      <c r="H46" s="31">
        <v>22</v>
      </c>
      <c r="I46" s="31">
        <v>28</v>
      </c>
      <c r="J46" s="31">
        <v>12</v>
      </c>
      <c r="K46" s="31">
        <v>0</v>
      </c>
      <c r="L46" s="31">
        <v>0</v>
      </c>
      <c r="M46" s="23"/>
      <c r="N46" s="32"/>
      <c r="O46" s="32"/>
    </row>
    <row r="47" spans="1:15" ht="15.75">
      <c r="A47" s="21" t="s">
        <v>37</v>
      </c>
      <c r="B47" s="30">
        <v>248</v>
      </c>
      <c r="C47" s="31">
        <v>0</v>
      </c>
      <c r="D47" s="31">
        <v>6</v>
      </c>
      <c r="E47" s="31">
        <v>10</v>
      </c>
      <c r="F47" s="31">
        <v>30</v>
      </c>
      <c r="G47" s="31">
        <v>61</v>
      </c>
      <c r="H47" s="31">
        <v>65</v>
      </c>
      <c r="I47" s="31">
        <v>46</v>
      </c>
      <c r="J47" s="31">
        <v>25</v>
      </c>
      <c r="K47" s="31">
        <v>5</v>
      </c>
      <c r="L47" s="31">
        <v>0</v>
      </c>
      <c r="M47" s="23"/>
      <c r="N47" s="32"/>
      <c r="O47" s="32"/>
    </row>
    <row r="48" spans="1:15" ht="15.75">
      <c r="A48" s="21" t="s">
        <v>38</v>
      </c>
      <c r="B48" s="30">
        <v>51</v>
      </c>
      <c r="C48" s="31">
        <v>0</v>
      </c>
      <c r="D48" s="31">
        <v>0</v>
      </c>
      <c r="E48" s="31">
        <v>2</v>
      </c>
      <c r="F48" s="31">
        <v>9</v>
      </c>
      <c r="G48" s="31">
        <v>17</v>
      </c>
      <c r="H48" s="31">
        <v>10</v>
      </c>
      <c r="I48" s="31">
        <v>10</v>
      </c>
      <c r="J48" s="31">
        <v>3</v>
      </c>
      <c r="K48" s="31">
        <v>0</v>
      </c>
      <c r="L48" s="31">
        <v>0</v>
      </c>
      <c r="M48" s="23"/>
      <c r="N48" s="32"/>
      <c r="O48" s="32"/>
    </row>
    <row r="49" spans="1:15" ht="15.75">
      <c r="A49" s="21" t="s">
        <v>39</v>
      </c>
      <c r="B49" s="30">
        <v>284</v>
      </c>
      <c r="C49" s="31">
        <v>0</v>
      </c>
      <c r="D49" s="31">
        <v>4</v>
      </c>
      <c r="E49" s="31">
        <v>15</v>
      </c>
      <c r="F49" s="31">
        <v>50</v>
      </c>
      <c r="G49" s="31">
        <v>58</v>
      </c>
      <c r="H49" s="31">
        <v>63</v>
      </c>
      <c r="I49" s="31">
        <v>56</v>
      </c>
      <c r="J49" s="31">
        <v>36</v>
      </c>
      <c r="K49" s="31">
        <v>2</v>
      </c>
      <c r="L49" s="31">
        <v>0</v>
      </c>
      <c r="M49" s="23"/>
      <c r="N49" s="32"/>
      <c r="O49" s="32"/>
    </row>
    <row r="50" spans="1:15" ht="15.75">
      <c r="A50" s="21" t="s">
        <v>40</v>
      </c>
      <c r="B50" s="30">
        <v>10</v>
      </c>
      <c r="C50" s="31">
        <v>0</v>
      </c>
      <c r="D50" s="31">
        <v>0</v>
      </c>
      <c r="E50" s="31">
        <v>0</v>
      </c>
      <c r="F50" s="31">
        <v>2</v>
      </c>
      <c r="G50" s="31">
        <v>4</v>
      </c>
      <c r="H50" s="31">
        <v>1</v>
      </c>
      <c r="I50" s="31">
        <v>2</v>
      </c>
      <c r="J50" s="31">
        <v>1</v>
      </c>
      <c r="K50" s="31">
        <v>0</v>
      </c>
      <c r="L50" s="31">
        <v>0</v>
      </c>
      <c r="M50" s="23"/>
      <c r="N50" s="32"/>
      <c r="O50" s="32"/>
    </row>
    <row r="51" spans="1:15" ht="15.75">
      <c r="A51" s="21" t="s">
        <v>41</v>
      </c>
      <c r="B51" s="30">
        <v>78</v>
      </c>
      <c r="C51" s="31">
        <v>0</v>
      </c>
      <c r="D51" s="31">
        <v>4</v>
      </c>
      <c r="E51" s="31">
        <v>3</v>
      </c>
      <c r="F51" s="31">
        <v>26</v>
      </c>
      <c r="G51" s="31">
        <v>17</v>
      </c>
      <c r="H51" s="31">
        <v>14</v>
      </c>
      <c r="I51" s="31">
        <v>8</v>
      </c>
      <c r="J51" s="31">
        <v>5</v>
      </c>
      <c r="K51" s="31">
        <v>1</v>
      </c>
      <c r="L51" s="31">
        <v>0</v>
      </c>
      <c r="M51" s="23"/>
      <c r="N51" s="32"/>
      <c r="O51" s="32"/>
    </row>
    <row r="52" spans="1:15" ht="15.75">
      <c r="A52" s="21" t="s">
        <v>42</v>
      </c>
      <c r="B52" s="30">
        <v>27</v>
      </c>
      <c r="C52" s="31">
        <v>1</v>
      </c>
      <c r="D52" s="31">
        <v>1</v>
      </c>
      <c r="E52" s="31">
        <v>0</v>
      </c>
      <c r="F52" s="31">
        <v>7</v>
      </c>
      <c r="G52" s="31">
        <v>6</v>
      </c>
      <c r="H52" s="31">
        <v>6</v>
      </c>
      <c r="I52" s="31">
        <v>3</v>
      </c>
      <c r="J52" s="31">
        <v>3</v>
      </c>
      <c r="K52" s="31">
        <v>0</v>
      </c>
      <c r="L52" s="31">
        <v>0</v>
      </c>
      <c r="M52" s="23"/>
      <c r="N52" s="32"/>
      <c r="O52" s="32"/>
    </row>
    <row r="53" spans="1:15" ht="15.75">
      <c r="A53" s="21" t="s">
        <v>43</v>
      </c>
      <c r="B53" s="30">
        <v>47</v>
      </c>
      <c r="C53" s="31">
        <v>0</v>
      </c>
      <c r="D53" s="31">
        <v>1</v>
      </c>
      <c r="E53" s="31">
        <v>1</v>
      </c>
      <c r="F53" s="31">
        <v>4</v>
      </c>
      <c r="G53" s="31">
        <v>5</v>
      </c>
      <c r="H53" s="31">
        <v>11</v>
      </c>
      <c r="I53" s="31">
        <v>17</v>
      </c>
      <c r="J53" s="31">
        <v>6</v>
      </c>
      <c r="K53" s="31">
        <v>1</v>
      </c>
      <c r="L53" s="31">
        <v>1</v>
      </c>
      <c r="M53" s="23"/>
      <c r="N53" s="32"/>
      <c r="O53" s="32"/>
    </row>
    <row r="54" spans="1:15" ht="15.75">
      <c r="A54" s="21" t="s">
        <v>44</v>
      </c>
      <c r="B54" s="30">
        <v>60</v>
      </c>
      <c r="C54" s="31">
        <v>0</v>
      </c>
      <c r="D54" s="31">
        <v>1</v>
      </c>
      <c r="E54" s="31">
        <v>1</v>
      </c>
      <c r="F54" s="31">
        <v>9</v>
      </c>
      <c r="G54" s="31">
        <v>10</v>
      </c>
      <c r="H54" s="31">
        <v>15</v>
      </c>
      <c r="I54" s="31">
        <v>10</v>
      </c>
      <c r="J54" s="31">
        <v>12</v>
      </c>
      <c r="K54" s="31">
        <v>1</v>
      </c>
      <c r="L54" s="31">
        <v>1</v>
      </c>
      <c r="M54" s="23"/>
      <c r="N54" s="32"/>
      <c r="O54" s="32"/>
    </row>
    <row r="55" spans="1:15" ht="15.75">
      <c r="A55" s="21" t="s">
        <v>45</v>
      </c>
      <c r="B55" s="30">
        <v>138</v>
      </c>
      <c r="C55" s="31">
        <v>0</v>
      </c>
      <c r="D55" s="31">
        <v>2</v>
      </c>
      <c r="E55" s="31">
        <v>2</v>
      </c>
      <c r="F55" s="31">
        <v>23</v>
      </c>
      <c r="G55" s="31">
        <v>28</v>
      </c>
      <c r="H55" s="31">
        <v>33</v>
      </c>
      <c r="I55" s="31">
        <v>32</v>
      </c>
      <c r="J55" s="31">
        <v>17</v>
      </c>
      <c r="K55" s="31">
        <v>1</v>
      </c>
      <c r="L55" s="31">
        <v>0</v>
      </c>
      <c r="M55" s="23"/>
      <c r="N55" s="32"/>
      <c r="O55" s="32"/>
    </row>
    <row r="56" spans="1:15" ht="15.75">
      <c r="A56" s="21" t="s">
        <v>46</v>
      </c>
      <c r="B56" s="30">
        <v>63</v>
      </c>
      <c r="C56" s="31">
        <v>0</v>
      </c>
      <c r="D56" s="31">
        <v>0</v>
      </c>
      <c r="E56" s="31">
        <v>3</v>
      </c>
      <c r="F56" s="31">
        <v>21</v>
      </c>
      <c r="G56" s="31">
        <v>15</v>
      </c>
      <c r="H56" s="31">
        <v>19</v>
      </c>
      <c r="I56" s="31">
        <v>4</v>
      </c>
      <c r="J56" s="31">
        <v>1</v>
      </c>
      <c r="K56" s="31">
        <v>0</v>
      </c>
      <c r="L56" s="31">
        <v>0</v>
      </c>
      <c r="M56" s="23"/>
      <c r="N56" s="32"/>
      <c r="O56" s="32"/>
    </row>
    <row r="57" spans="1:15" ht="15.75">
      <c r="A57" s="21" t="s">
        <v>47</v>
      </c>
      <c r="B57" s="30">
        <v>120</v>
      </c>
      <c r="C57" s="31">
        <v>0</v>
      </c>
      <c r="D57" s="31">
        <v>1</v>
      </c>
      <c r="E57" s="31">
        <v>4</v>
      </c>
      <c r="F57" s="31">
        <v>16</v>
      </c>
      <c r="G57" s="31">
        <v>22</v>
      </c>
      <c r="H57" s="31">
        <v>37</v>
      </c>
      <c r="I57" s="31">
        <v>22</v>
      </c>
      <c r="J57" s="31">
        <v>15</v>
      </c>
      <c r="K57" s="31">
        <v>1</v>
      </c>
      <c r="L57" s="31">
        <v>2</v>
      </c>
      <c r="M57" s="23"/>
      <c r="N57" s="32"/>
      <c r="O57" s="32"/>
    </row>
    <row r="58" spans="1:15" ht="15.75">
      <c r="A58" s="21" t="s">
        <v>48</v>
      </c>
      <c r="B58" s="30">
        <v>147</v>
      </c>
      <c r="C58" s="31">
        <v>0</v>
      </c>
      <c r="D58" s="31">
        <v>2</v>
      </c>
      <c r="E58" s="31">
        <v>7</v>
      </c>
      <c r="F58" s="31">
        <v>16</v>
      </c>
      <c r="G58" s="31">
        <v>34</v>
      </c>
      <c r="H58" s="31">
        <v>44</v>
      </c>
      <c r="I58" s="31">
        <v>30</v>
      </c>
      <c r="J58" s="31">
        <v>11</v>
      </c>
      <c r="K58" s="31">
        <v>3</v>
      </c>
      <c r="L58" s="31">
        <v>0</v>
      </c>
      <c r="M58" s="23"/>
      <c r="N58" s="32"/>
      <c r="O58" s="32"/>
    </row>
    <row r="59" spans="1:15" ht="15.75">
      <c r="A59" s="21" t="s">
        <v>49</v>
      </c>
      <c r="B59" s="30">
        <v>20</v>
      </c>
      <c r="C59" s="31">
        <v>0</v>
      </c>
      <c r="D59" s="31">
        <v>0</v>
      </c>
      <c r="E59" s="31">
        <v>1</v>
      </c>
      <c r="F59" s="31">
        <v>5</v>
      </c>
      <c r="G59" s="31">
        <v>6</v>
      </c>
      <c r="H59" s="31">
        <v>4</v>
      </c>
      <c r="I59" s="31">
        <v>2</v>
      </c>
      <c r="J59" s="31">
        <v>2</v>
      </c>
      <c r="K59" s="31">
        <v>0</v>
      </c>
      <c r="L59" s="31">
        <v>0</v>
      </c>
      <c r="M59" s="23"/>
      <c r="N59" s="32"/>
      <c r="O59" s="32"/>
    </row>
    <row r="60" spans="1:15" ht="15.75">
      <c r="A60" s="21" t="s">
        <v>50</v>
      </c>
      <c r="B60" s="30">
        <v>9</v>
      </c>
      <c r="C60" s="31">
        <v>0</v>
      </c>
      <c r="D60" s="31">
        <v>0</v>
      </c>
      <c r="E60" s="31">
        <v>0</v>
      </c>
      <c r="F60" s="31">
        <v>3</v>
      </c>
      <c r="G60" s="31">
        <v>1</v>
      </c>
      <c r="H60" s="31">
        <v>1</v>
      </c>
      <c r="I60" s="31">
        <v>3</v>
      </c>
      <c r="J60" s="31">
        <v>1</v>
      </c>
      <c r="K60" s="31">
        <v>0</v>
      </c>
      <c r="L60" s="31">
        <v>0</v>
      </c>
      <c r="M60" s="23"/>
      <c r="N60" s="32"/>
      <c r="O60" s="32"/>
    </row>
    <row r="61" spans="1:15" ht="15.75">
      <c r="A61" s="21" t="s">
        <v>51</v>
      </c>
      <c r="B61" s="30">
        <v>3</v>
      </c>
      <c r="C61" s="31">
        <v>0</v>
      </c>
      <c r="D61" s="31">
        <v>0</v>
      </c>
      <c r="E61" s="31">
        <v>0</v>
      </c>
      <c r="F61" s="31">
        <v>0</v>
      </c>
      <c r="G61" s="31">
        <v>1</v>
      </c>
      <c r="H61" s="31">
        <v>2</v>
      </c>
      <c r="I61" s="31">
        <v>0</v>
      </c>
      <c r="J61" s="31">
        <v>0</v>
      </c>
      <c r="K61" s="31">
        <v>0</v>
      </c>
      <c r="L61" s="31">
        <v>0</v>
      </c>
      <c r="M61" s="23"/>
      <c r="N61" s="32"/>
      <c r="O61" s="32"/>
    </row>
    <row r="62" spans="1:15" ht="15.75">
      <c r="A62" s="21" t="s">
        <v>52</v>
      </c>
      <c r="B62" s="30">
        <v>60</v>
      </c>
      <c r="C62" s="31">
        <v>0</v>
      </c>
      <c r="D62" s="31">
        <v>2</v>
      </c>
      <c r="E62" s="31">
        <v>4</v>
      </c>
      <c r="F62" s="31">
        <v>10</v>
      </c>
      <c r="G62" s="31">
        <v>22</v>
      </c>
      <c r="H62" s="31">
        <v>15</v>
      </c>
      <c r="I62" s="31">
        <v>5</v>
      </c>
      <c r="J62" s="31">
        <v>2</v>
      </c>
      <c r="K62" s="31">
        <v>0</v>
      </c>
      <c r="L62" s="31">
        <v>0</v>
      </c>
      <c r="M62" s="23"/>
      <c r="N62" s="32"/>
      <c r="O62" s="32"/>
    </row>
    <row r="63" spans="1:15" ht="15.75">
      <c r="A63" s="21" t="s">
        <v>53</v>
      </c>
      <c r="B63" s="30">
        <v>1050</v>
      </c>
      <c r="C63" s="31">
        <v>0</v>
      </c>
      <c r="D63" s="31">
        <v>9</v>
      </c>
      <c r="E63" s="31">
        <v>21</v>
      </c>
      <c r="F63" s="31">
        <v>90</v>
      </c>
      <c r="G63" s="31">
        <v>182</v>
      </c>
      <c r="H63" s="31">
        <v>320</v>
      </c>
      <c r="I63" s="31">
        <v>270</v>
      </c>
      <c r="J63" s="31">
        <v>140</v>
      </c>
      <c r="K63" s="31">
        <v>17</v>
      </c>
      <c r="L63" s="31">
        <v>1</v>
      </c>
      <c r="M63" s="23"/>
      <c r="N63" s="32"/>
      <c r="O63" s="32"/>
    </row>
    <row r="64" spans="1:15" ht="15.75">
      <c r="A64" s="21" t="s">
        <v>54</v>
      </c>
      <c r="B64" s="30">
        <v>63</v>
      </c>
      <c r="C64" s="31">
        <v>0</v>
      </c>
      <c r="D64" s="31">
        <v>1</v>
      </c>
      <c r="E64" s="31">
        <v>9</v>
      </c>
      <c r="F64" s="31">
        <v>10</v>
      </c>
      <c r="G64" s="31">
        <v>15</v>
      </c>
      <c r="H64" s="31">
        <v>14</v>
      </c>
      <c r="I64" s="31">
        <v>9</v>
      </c>
      <c r="J64" s="31">
        <v>5</v>
      </c>
      <c r="K64" s="31">
        <v>0</v>
      </c>
      <c r="L64" s="31">
        <v>0</v>
      </c>
      <c r="M64" s="23"/>
      <c r="N64" s="32"/>
      <c r="O64" s="32"/>
    </row>
    <row r="65" spans="1:15" ht="15.75">
      <c r="A65" s="21" t="s">
        <v>55</v>
      </c>
      <c r="B65" s="30">
        <v>14</v>
      </c>
      <c r="C65" s="31">
        <v>0</v>
      </c>
      <c r="D65" s="31">
        <v>0</v>
      </c>
      <c r="E65" s="31">
        <v>1</v>
      </c>
      <c r="F65" s="31">
        <v>1</v>
      </c>
      <c r="G65" s="31">
        <v>7</v>
      </c>
      <c r="H65" s="31">
        <v>4</v>
      </c>
      <c r="I65" s="31">
        <v>0</v>
      </c>
      <c r="J65" s="31">
        <v>1</v>
      </c>
      <c r="K65" s="31">
        <v>0</v>
      </c>
      <c r="L65" s="31">
        <v>0</v>
      </c>
      <c r="M65" s="23"/>
      <c r="N65" s="32"/>
      <c r="O65" s="32"/>
    </row>
    <row r="66" spans="1:15" ht="15.75">
      <c r="A66" s="21" t="s">
        <v>56</v>
      </c>
      <c r="B66" s="30">
        <v>6</v>
      </c>
      <c r="C66" s="31">
        <v>0</v>
      </c>
      <c r="D66" s="31">
        <v>0</v>
      </c>
      <c r="E66" s="31">
        <v>0</v>
      </c>
      <c r="F66" s="31">
        <v>0</v>
      </c>
      <c r="G66" s="31">
        <v>2</v>
      </c>
      <c r="H66" s="31">
        <v>3</v>
      </c>
      <c r="I66" s="31">
        <v>1</v>
      </c>
      <c r="J66" s="31">
        <v>0</v>
      </c>
      <c r="K66" s="31">
        <v>0</v>
      </c>
      <c r="L66" s="31">
        <v>0</v>
      </c>
      <c r="M66" s="23"/>
      <c r="N66" s="32"/>
      <c r="O66" s="32"/>
    </row>
    <row r="67" spans="1:15" ht="15.75">
      <c r="A67" s="21" t="s">
        <v>57</v>
      </c>
      <c r="B67" s="30">
        <v>32</v>
      </c>
      <c r="C67" s="31">
        <v>0</v>
      </c>
      <c r="D67" s="31">
        <v>1</v>
      </c>
      <c r="E67" s="31">
        <v>1</v>
      </c>
      <c r="F67" s="31">
        <v>3</v>
      </c>
      <c r="G67" s="31">
        <v>13</v>
      </c>
      <c r="H67" s="31">
        <v>4</v>
      </c>
      <c r="I67" s="31">
        <v>6</v>
      </c>
      <c r="J67" s="31">
        <v>3</v>
      </c>
      <c r="K67" s="31">
        <v>1</v>
      </c>
      <c r="L67" s="31">
        <v>0</v>
      </c>
      <c r="M67" s="23"/>
      <c r="N67" s="32"/>
      <c r="O67" s="32"/>
    </row>
    <row r="68" spans="1:15" ht="15.75">
      <c r="A68" s="21" t="s">
        <v>58</v>
      </c>
      <c r="B68" s="30">
        <v>41</v>
      </c>
      <c r="C68" s="31">
        <v>0</v>
      </c>
      <c r="D68" s="31">
        <v>1</v>
      </c>
      <c r="E68" s="31">
        <v>0</v>
      </c>
      <c r="F68" s="31">
        <v>8</v>
      </c>
      <c r="G68" s="31">
        <v>13</v>
      </c>
      <c r="H68" s="31">
        <v>5</v>
      </c>
      <c r="I68" s="31">
        <v>12</v>
      </c>
      <c r="J68" s="31">
        <v>2</v>
      </c>
      <c r="K68" s="31">
        <v>0</v>
      </c>
      <c r="L68" s="31">
        <v>0</v>
      </c>
      <c r="M68" s="23"/>
      <c r="N68" s="32"/>
      <c r="O68" s="32"/>
    </row>
    <row r="69" spans="1:15" ht="15.75">
      <c r="A69" s="21" t="s">
        <v>59</v>
      </c>
      <c r="B69" s="30">
        <v>32</v>
      </c>
      <c r="C69" s="31">
        <v>0</v>
      </c>
      <c r="D69" s="31">
        <v>1</v>
      </c>
      <c r="E69" s="31">
        <v>1</v>
      </c>
      <c r="F69" s="31">
        <v>9</v>
      </c>
      <c r="G69" s="31">
        <v>6</v>
      </c>
      <c r="H69" s="31">
        <v>8</v>
      </c>
      <c r="I69" s="31">
        <v>5</v>
      </c>
      <c r="J69" s="31">
        <v>2</v>
      </c>
      <c r="K69" s="31">
        <v>0</v>
      </c>
      <c r="L69" s="31">
        <v>0</v>
      </c>
      <c r="M69" s="23"/>
      <c r="N69" s="32"/>
      <c r="O69" s="32"/>
    </row>
    <row r="70" spans="1:15" ht="15.75">
      <c r="A70" s="21" t="s">
        <v>60</v>
      </c>
      <c r="B70" s="30">
        <v>23</v>
      </c>
      <c r="C70" s="31">
        <v>0</v>
      </c>
      <c r="D70" s="31">
        <v>0</v>
      </c>
      <c r="E70" s="31">
        <v>2</v>
      </c>
      <c r="F70" s="31">
        <v>5</v>
      </c>
      <c r="G70" s="31">
        <v>6</v>
      </c>
      <c r="H70" s="31">
        <v>4</v>
      </c>
      <c r="I70" s="31">
        <v>4</v>
      </c>
      <c r="J70" s="31">
        <v>1</v>
      </c>
      <c r="K70" s="31">
        <v>0</v>
      </c>
      <c r="L70" s="31">
        <v>1</v>
      </c>
      <c r="M70" s="23"/>
      <c r="N70" s="32"/>
      <c r="O70" s="32"/>
    </row>
    <row r="71" spans="1:15" ht="15.75">
      <c r="A71" s="21" t="s">
        <v>61</v>
      </c>
      <c r="B71" s="30">
        <v>261</v>
      </c>
      <c r="C71" s="31">
        <v>0</v>
      </c>
      <c r="D71" s="31">
        <v>2</v>
      </c>
      <c r="E71" s="31">
        <v>5</v>
      </c>
      <c r="F71" s="31">
        <v>21</v>
      </c>
      <c r="G71" s="31">
        <v>44</v>
      </c>
      <c r="H71" s="31">
        <v>78</v>
      </c>
      <c r="I71" s="31">
        <v>69</v>
      </c>
      <c r="J71" s="31">
        <v>33</v>
      </c>
      <c r="K71" s="31">
        <v>8</v>
      </c>
      <c r="L71" s="31">
        <v>1</v>
      </c>
      <c r="M71" s="23"/>
      <c r="N71" s="32"/>
      <c r="O71" s="32"/>
    </row>
    <row r="72" spans="1:15" ht="15.75">
      <c r="A72" s="21" t="s">
        <v>62</v>
      </c>
      <c r="B72" s="30">
        <v>15</v>
      </c>
      <c r="C72" s="31">
        <v>0</v>
      </c>
      <c r="D72" s="31">
        <v>1</v>
      </c>
      <c r="E72" s="31">
        <v>1</v>
      </c>
      <c r="F72" s="31">
        <v>3</v>
      </c>
      <c r="G72" s="31">
        <v>2</v>
      </c>
      <c r="H72" s="31">
        <v>2</v>
      </c>
      <c r="I72" s="31">
        <v>6</v>
      </c>
      <c r="J72" s="31">
        <v>0</v>
      </c>
      <c r="K72" s="31">
        <v>0</v>
      </c>
      <c r="L72" s="31">
        <v>0</v>
      </c>
      <c r="M72" s="23"/>
      <c r="N72" s="32"/>
      <c r="O72" s="32"/>
    </row>
    <row r="73" spans="1:15" ht="15.75">
      <c r="A73" s="25" t="s">
        <v>63</v>
      </c>
      <c r="B73" s="30">
        <v>7</v>
      </c>
      <c r="C73" s="31">
        <v>0</v>
      </c>
      <c r="D73" s="31">
        <v>0</v>
      </c>
      <c r="E73" s="33">
        <v>1</v>
      </c>
      <c r="F73" s="33">
        <v>1</v>
      </c>
      <c r="G73" s="33">
        <v>1</v>
      </c>
      <c r="H73" s="33">
        <v>2</v>
      </c>
      <c r="I73" s="33">
        <v>2</v>
      </c>
      <c r="J73" s="31">
        <v>0</v>
      </c>
      <c r="K73" s="31">
        <v>0</v>
      </c>
      <c r="L73" s="31">
        <v>0</v>
      </c>
      <c r="M73" s="23"/>
      <c r="N73" s="32"/>
      <c r="O73" s="32"/>
    </row>
    <row r="74" spans="1:15" ht="15.75">
      <c r="A74" s="21"/>
      <c r="B74" s="27"/>
      <c r="C74" s="27"/>
      <c r="D74" s="27"/>
      <c r="E74" s="23"/>
      <c r="F74" s="23"/>
      <c r="G74" s="23"/>
      <c r="H74" s="23"/>
      <c r="I74" s="23"/>
      <c r="J74" s="27"/>
      <c r="K74" s="27"/>
      <c r="L74" s="27"/>
      <c r="M74" s="23"/>
      <c r="N74" s="32"/>
      <c r="O74" s="32"/>
    </row>
    <row r="75" spans="1:15" ht="15.75">
      <c r="A75" s="21" t="s">
        <v>73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32"/>
      <c r="O75" s="32"/>
    </row>
    <row r="76" spans="1:15" ht="15.75">
      <c r="A76" s="2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32"/>
      <c r="O76" s="32"/>
    </row>
    <row r="77" spans="1:15" ht="15.75">
      <c r="A77" s="61" t="s">
        <v>89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32"/>
      <c r="O77" s="32"/>
    </row>
    <row r="78" spans="1:15" ht="15.75">
      <c r="A78" s="2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32"/>
      <c r="O78" s="32"/>
    </row>
    <row r="79" spans="1:15" ht="15.75">
      <c r="A79" s="2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32"/>
      <c r="O79" s="32"/>
    </row>
    <row r="80" spans="1:15" ht="15.75">
      <c r="A80" s="2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32"/>
      <c r="O80" s="32"/>
    </row>
    <row r="81" spans="1:15" ht="15.75">
      <c r="A81" s="21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32"/>
      <c r="O81" s="32"/>
    </row>
    <row r="82" spans="1:15" ht="15.75">
      <c r="A82" s="2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32"/>
      <c r="O82" s="32"/>
    </row>
    <row r="83" spans="1:15" ht="15.75">
      <c r="A83" s="34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32"/>
      <c r="O83" s="32"/>
    </row>
    <row r="84" spans="1:15" ht="15.75">
      <c r="A84" s="34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32"/>
      <c r="O84" s="32"/>
    </row>
    <row r="85" spans="1:15" ht="15.75">
      <c r="A85" s="34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32"/>
      <c r="O85" s="32"/>
    </row>
    <row r="86" spans="1:15" ht="15.75">
      <c r="A86" s="21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32"/>
      <c r="O86" s="32"/>
    </row>
    <row r="87" spans="1:15" ht="15.75">
      <c r="A87" s="21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32"/>
      <c r="O87" s="32"/>
    </row>
    <row r="88" spans="1:15" ht="15.75">
      <c r="A88" s="21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32"/>
      <c r="O88" s="32"/>
    </row>
    <row r="89" spans="1:15" ht="15.75">
      <c r="A89" s="21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32"/>
      <c r="O89" s="32"/>
    </row>
  </sheetData>
  <sheetProtection/>
  <mergeCells count="1">
    <mergeCell ref="C4:L4"/>
  </mergeCells>
  <hyperlinks>
    <hyperlink ref="A77" r:id="rId1" display="SOURCE:  New York State Department of Health, Bureau of Biometrics an Health Statistics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2019-08-13T14:48:58Z</cp:lastPrinted>
  <dcterms:created xsi:type="dcterms:W3CDTF">1999-01-07T18:49:20Z</dcterms:created>
  <dcterms:modified xsi:type="dcterms:W3CDTF">2022-03-02T15:51:15Z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