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37" sheetId="1" r:id="rId1"/>
  </sheets>
  <definedNames>
    <definedName name="_xlnm.Print_Area" localSheetId="0">'n-37'!$A$1:$K$35</definedName>
    <definedName name="_xlnm.Print_Area">'n-37'!$A$1:$A$34</definedName>
  </definedNames>
  <calcPr fullCalcOnLoad="1"/>
</workbook>
</file>

<file path=xl/sharedStrings.xml><?xml version="1.0" encoding="utf-8"?>
<sst xmlns="http://schemas.openxmlformats.org/spreadsheetml/2006/main" count="34" uniqueCount="22">
  <si>
    <t>Pig Crop</t>
  </si>
  <si>
    <t>Inshipments</t>
  </si>
  <si>
    <t>Deaths</t>
  </si>
  <si>
    <t>Hogs and Pigs by Inventory, Supply, and Disposition</t>
  </si>
  <si>
    <t>(thousand head)</t>
  </si>
  <si>
    <t>Beginning Inventory Preceding December 1</t>
  </si>
  <si>
    <t>Ending Inventory as of December 1</t>
  </si>
  <si>
    <t>2  Excludes custom slaughter for farmers at commercial establishments.</t>
  </si>
  <si>
    <r>
      <t>Marketings</t>
    </r>
    <r>
      <rPr>
        <vertAlign val="superscript"/>
        <sz val="11"/>
        <rFont val="Arial"/>
        <family val="2"/>
      </rPr>
      <t>1</t>
    </r>
  </si>
  <si>
    <r>
      <t>Farm Slaughter</t>
    </r>
    <r>
      <rPr>
        <vertAlign val="superscript"/>
        <sz val="11"/>
        <rFont val="Arial"/>
        <family val="2"/>
      </rPr>
      <t>2</t>
    </r>
  </si>
  <si>
    <t>1  Includes custom slaughter for use on farms where produced and state outshipments, but excludes interfarm sales within the state.</t>
  </si>
  <si>
    <t>Operations With Hogs</t>
  </si>
  <si>
    <t>a</t>
  </si>
  <si>
    <t>a  Estimation program discontinued due to budget cuts.</t>
  </si>
  <si>
    <r>
      <t>Gross Income</t>
    </r>
    <r>
      <rPr>
        <vertAlign val="superscript"/>
        <sz val="11"/>
        <rFont val="Arial"/>
        <family val="2"/>
      </rPr>
      <t>3</t>
    </r>
  </si>
  <si>
    <t>3  Value of marketings and home consumption.</t>
  </si>
  <si>
    <t>New York State—1995-2015</t>
  </si>
  <si>
    <t>NA Not available.</t>
  </si>
  <si>
    <t>b</t>
  </si>
  <si>
    <t>b  Data can now be found in table titled "Hogs and Pigs by Inventory, Supply, and Disposition."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</si>
  <si>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21, 2021).</t>
    </r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</si>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</sst>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0.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33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 quotePrefix="1">
      <alignment horizontal="right"/>
    </xf>
    <xf numFmtId="0" fontId="6" fillId="33" borderId="12" xfId="0" applyNumberFormat="1" applyFont="1" applyFill="1" applyBorder="1" applyAlignment="1" quotePrefix="1">
      <alignment horizontal="right"/>
    </xf>
    <xf numFmtId="0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0" fontId="9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/>
      <protection locked="0"/>
    </xf>
    <xf numFmtId="0" fontId="6" fillId="33" borderId="0" xfId="0" applyNumberFormat="1" applyFont="1" applyFill="1" applyAlignment="1">
      <alignment horizontal="right"/>
    </xf>
    <xf numFmtId="0" fontId="6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 quotePrefix="1">
      <alignment horizontal="right"/>
    </xf>
    <xf numFmtId="0" fontId="6" fillId="33" borderId="10" xfId="0" applyNumberFormat="1" applyFont="1" applyFill="1" applyBorder="1" applyAlignment="1" quotePrefix="1">
      <alignment horizontal="right"/>
    </xf>
    <xf numFmtId="3" fontId="6" fillId="33" borderId="0" xfId="0" applyNumberFormat="1" applyFont="1" applyFill="1" applyAlignment="1">
      <alignment horizontal="right"/>
    </xf>
    <xf numFmtId="165" fontId="6" fillId="33" borderId="0" xfId="0" applyNumberFormat="1" applyFont="1" applyFill="1" applyAlignment="1">
      <alignment horizontal="right"/>
    </xf>
    <xf numFmtId="164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 horizontal="right"/>
    </xf>
    <xf numFmtId="170" fontId="6" fillId="33" borderId="0" xfId="0" applyNumberFormat="1" applyFont="1" applyFill="1" applyAlignment="1">
      <alignment/>
    </xf>
    <xf numFmtId="170" fontId="6" fillId="33" borderId="0" xfId="0" applyNumberFormat="1" applyFont="1" applyFill="1" applyAlignment="1" quotePrefix="1">
      <alignment horizontal="right"/>
    </xf>
    <xf numFmtId="170" fontId="6" fillId="33" borderId="0" xfId="0" applyNumberFormat="1" applyFont="1" applyFill="1" applyAlignment="1">
      <alignment horizontal="right"/>
    </xf>
    <xf numFmtId="164" fontId="6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7734375" defaultRowHeight="15"/>
  <cols>
    <col min="1" max="1" width="33.6640625" style="1" customWidth="1"/>
    <col min="2" max="244" width="10.77734375" style="1" customWidth="1"/>
    <col min="245" max="16384" width="10.77734375" style="2" customWidth="1"/>
  </cols>
  <sheetData>
    <row r="1" spans="1:6" ht="20.25">
      <c r="A1" s="16" t="s">
        <v>3</v>
      </c>
      <c r="B1" s="16"/>
      <c r="C1" s="16"/>
      <c r="D1" s="16"/>
      <c r="E1" s="16"/>
      <c r="F1" s="25"/>
    </row>
    <row r="2" spans="1:5" ht="20.25">
      <c r="A2" s="16" t="s">
        <v>16</v>
      </c>
      <c r="B2" s="16"/>
      <c r="C2" s="16"/>
      <c r="D2" s="16"/>
      <c r="E2" s="16"/>
    </row>
    <row r="3" spans="1:5" ht="20.25">
      <c r="A3" s="16" t="s">
        <v>4</v>
      </c>
      <c r="B3" s="16"/>
      <c r="C3" s="16"/>
      <c r="D3" s="16"/>
      <c r="E3" s="16"/>
    </row>
    <row r="5" spans="1:22" ht="14.25">
      <c r="A5" s="3"/>
      <c r="B5" s="4">
        <v>2015</v>
      </c>
      <c r="C5" s="4">
        <v>2014</v>
      </c>
      <c r="D5" s="4">
        <v>2013</v>
      </c>
      <c r="E5" s="5">
        <v>2012</v>
      </c>
      <c r="F5" s="4">
        <v>2011</v>
      </c>
      <c r="G5" s="4">
        <v>2010</v>
      </c>
      <c r="H5" s="4">
        <v>2009</v>
      </c>
      <c r="I5" s="4">
        <v>2008</v>
      </c>
      <c r="J5" s="4">
        <v>2007</v>
      </c>
      <c r="K5" s="4">
        <v>2006</v>
      </c>
      <c r="L5" s="4">
        <v>2005</v>
      </c>
      <c r="M5" s="4">
        <v>2004</v>
      </c>
      <c r="N5" s="4">
        <v>2003</v>
      </c>
      <c r="O5" s="4">
        <v>2002</v>
      </c>
      <c r="P5" s="4">
        <v>2001</v>
      </c>
      <c r="Q5" s="22">
        <v>2000</v>
      </c>
      <c r="R5" s="22">
        <v>1999</v>
      </c>
      <c r="S5" s="22">
        <v>1998</v>
      </c>
      <c r="T5" s="22">
        <v>1997</v>
      </c>
      <c r="U5" s="22">
        <v>1996</v>
      </c>
      <c r="V5" s="22">
        <v>1995</v>
      </c>
    </row>
    <row r="6" spans="1:22" ht="14.25">
      <c r="A6" s="3"/>
      <c r="P6" s="22"/>
      <c r="Q6" s="22"/>
      <c r="R6" s="22"/>
      <c r="S6" s="22"/>
      <c r="T6" s="22"/>
      <c r="U6" s="22"/>
      <c r="V6" s="22"/>
    </row>
    <row r="7" spans="1:22" ht="14.25">
      <c r="A7" s="17" t="s">
        <v>11</v>
      </c>
      <c r="B7" s="18" t="s">
        <v>12</v>
      </c>
      <c r="C7" s="18" t="s">
        <v>12</v>
      </c>
      <c r="D7" s="18" t="s">
        <v>12</v>
      </c>
      <c r="E7" s="18" t="s">
        <v>12</v>
      </c>
      <c r="F7" s="18" t="s">
        <v>12</v>
      </c>
      <c r="G7" s="18" t="s">
        <v>12</v>
      </c>
      <c r="H7" s="18" t="s">
        <v>12</v>
      </c>
      <c r="I7" s="18" t="s">
        <v>12</v>
      </c>
      <c r="J7" s="1">
        <v>1.2</v>
      </c>
      <c r="K7" s="7">
        <v>1.2</v>
      </c>
      <c r="L7" s="7">
        <v>1.3</v>
      </c>
      <c r="M7" s="7">
        <v>1.1</v>
      </c>
      <c r="N7" s="1">
        <v>1.3</v>
      </c>
      <c r="O7" s="7">
        <v>1.5</v>
      </c>
      <c r="P7" s="7">
        <v>1.4</v>
      </c>
      <c r="Q7" s="24">
        <v>1</v>
      </c>
      <c r="R7" s="24">
        <v>1</v>
      </c>
      <c r="S7" s="24">
        <v>1.4</v>
      </c>
      <c r="T7" s="24">
        <v>1.5</v>
      </c>
      <c r="U7" s="24">
        <v>1.6</v>
      </c>
      <c r="V7" s="24">
        <v>1.8</v>
      </c>
    </row>
    <row r="8" spans="1:22" ht="14.25">
      <c r="A8" s="13"/>
      <c r="M8" s="20"/>
      <c r="P8" s="20"/>
      <c r="Q8" s="20"/>
      <c r="R8" s="23"/>
      <c r="S8" s="23"/>
      <c r="T8" s="23"/>
      <c r="U8" s="23"/>
      <c r="V8" s="23"/>
    </row>
    <row r="9" spans="1:22" ht="14.25">
      <c r="A9" s="6" t="s">
        <v>5</v>
      </c>
      <c r="B9" s="7">
        <f>+C21</f>
        <v>70.00000000000001</v>
      </c>
      <c r="C9" s="7">
        <f>+D21</f>
        <v>66</v>
      </c>
      <c r="D9" s="7">
        <f>+E21</f>
        <v>69.00000000000001</v>
      </c>
      <c r="E9" s="7">
        <f>+F21</f>
        <v>90.99999999999999</v>
      </c>
      <c r="F9" s="7">
        <v>108</v>
      </c>
      <c r="G9" s="7">
        <v>77</v>
      </c>
      <c r="H9" s="27">
        <v>95</v>
      </c>
      <c r="I9" s="27">
        <v>86</v>
      </c>
      <c r="J9" s="27">
        <v>98</v>
      </c>
      <c r="K9" s="27">
        <v>83</v>
      </c>
      <c r="L9" s="27">
        <v>84</v>
      </c>
      <c r="M9" s="27">
        <v>73</v>
      </c>
      <c r="N9" s="27">
        <v>86</v>
      </c>
      <c r="O9" s="27">
        <v>75</v>
      </c>
      <c r="P9" s="29">
        <v>80</v>
      </c>
      <c r="Q9" s="29">
        <v>40</v>
      </c>
      <c r="R9" s="29">
        <v>60</v>
      </c>
      <c r="S9" s="29">
        <v>79</v>
      </c>
      <c r="T9" s="29">
        <v>82</v>
      </c>
      <c r="U9" s="29">
        <v>66</v>
      </c>
      <c r="V9" s="29">
        <v>72</v>
      </c>
    </row>
    <row r="10" spans="1:22" ht="14.25">
      <c r="A10" s="6"/>
      <c r="B10" s="8"/>
      <c r="C10" s="8"/>
      <c r="D10" s="7"/>
      <c r="E10" s="7"/>
      <c r="F10" s="7"/>
      <c r="G10" s="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/>
      <c r="S10" s="29"/>
      <c r="T10" s="29"/>
      <c r="U10" s="29"/>
      <c r="V10" s="29"/>
    </row>
    <row r="11" spans="1:22" ht="14.25">
      <c r="A11" s="6" t="s">
        <v>0</v>
      </c>
      <c r="B11" s="8">
        <v>153</v>
      </c>
      <c r="C11" s="8">
        <v>125</v>
      </c>
      <c r="D11" s="7">
        <v>119</v>
      </c>
      <c r="E11" s="7">
        <v>119</v>
      </c>
      <c r="F11" s="7">
        <v>160</v>
      </c>
      <c r="G11" s="7">
        <v>146</v>
      </c>
      <c r="H11" s="27">
        <v>140</v>
      </c>
      <c r="I11" s="27">
        <v>169</v>
      </c>
      <c r="J11" s="27">
        <v>176</v>
      </c>
      <c r="K11" s="27">
        <v>149</v>
      </c>
      <c r="L11" s="27">
        <v>130</v>
      </c>
      <c r="M11" s="27">
        <v>166</v>
      </c>
      <c r="N11" s="27">
        <v>128</v>
      </c>
      <c r="O11" s="27">
        <v>125</v>
      </c>
      <c r="P11" s="27">
        <v>138</v>
      </c>
      <c r="Q11" s="27">
        <v>129</v>
      </c>
      <c r="R11" s="29">
        <v>65</v>
      </c>
      <c r="S11" s="29">
        <v>99</v>
      </c>
      <c r="T11" s="29">
        <v>136</v>
      </c>
      <c r="U11" s="29">
        <v>134</v>
      </c>
      <c r="V11" s="29">
        <v>114</v>
      </c>
    </row>
    <row r="12" spans="1:22" ht="14.25">
      <c r="A12" s="6"/>
      <c r="B12" s="8"/>
      <c r="C12" s="8"/>
      <c r="D12" s="7"/>
      <c r="E12" s="7"/>
      <c r="F12" s="7"/>
      <c r="G12" s="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9"/>
      <c r="S12" s="29"/>
      <c r="T12" s="29"/>
      <c r="U12" s="29"/>
      <c r="V12" s="29"/>
    </row>
    <row r="13" spans="1:22" ht="14.25">
      <c r="A13" s="6" t="s">
        <v>1</v>
      </c>
      <c r="B13" s="8">
        <v>18</v>
      </c>
      <c r="C13" s="8">
        <v>11.3</v>
      </c>
      <c r="D13" s="7">
        <v>15</v>
      </c>
      <c r="E13" s="7">
        <v>12</v>
      </c>
      <c r="F13" s="7">
        <v>11</v>
      </c>
      <c r="G13" s="7">
        <v>11.6</v>
      </c>
      <c r="H13" s="27">
        <v>11</v>
      </c>
      <c r="I13" s="27">
        <v>11</v>
      </c>
      <c r="J13" s="27">
        <v>8</v>
      </c>
      <c r="K13" s="27">
        <v>11</v>
      </c>
      <c r="L13" s="27">
        <v>12</v>
      </c>
      <c r="M13" s="27">
        <v>13</v>
      </c>
      <c r="N13" s="27">
        <v>3</v>
      </c>
      <c r="O13" s="27">
        <v>6</v>
      </c>
      <c r="P13" s="27">
        <v>4</v>
      </c>
      <c r="Q13" s="27">
        <v>6</v>
      </c>
      <c r="R13" s="29">
        <v>15</v>
      </c>
      <c r="S13" s="29">
        <v>12</v>
      </c>
      <c r="T13" s="29">
        <v>7</v>
      </c>
      <c r="U13" s="29">
        <v>9</v>
      </c>
      <c r="V13" s="29">
        <v>4</v>
      </c>
    </row>
    <row r="14" spans="1:22" ht="14.25">
      <c r="A14" s="6"/>
      <c r="B14" s="8"/>
      <c r="C14" s="8"/>
      <c r="D14" s="7"/>
      <c r="E14" s="7"/>
      <c r="F14" s="7"/>
      <c r="G14" s="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9"/>
      <c r="S14" s="29"/>
      <c r="T14" s="29"/>
      <c r="U14" s="29"/>
      <c r="V14" s="29"/>
    </row>
    <row r="15" spans="1:22" ht="16.5">
      <c r="A15" s="6" t="s">
        <v>8</v>
      </c>
      <c r="B15" s="8">
        <v>155.6</v>
      </c>
      <c r="C15" s="8">
        <v>123.5</v>
      </c>
      <c r="D15" s="7">
        <v>131.5</v>
      </c>
      <c r="E15" s="7">
        <v>144.7</v>
      </c>
      <c r="F15" s="7">
        <v>175.3</v>
      </c>
      <c r="G15" s="7">
        <v>108.7</v>
      </c>
      <c r="H15" s="27">
        <v>161</v>
      </c>
      <c r="I15" s="27">
        <v>155</v>
      </c>
      <c r="J15" s="27">
        <v>182</v>
      </c>
      <c r="K15" s="27">
        <v>137</v>
      </c>
      <c r="L15" s="27">
        <v>137</v>
      </c>
      <c r="M15" s="27">
        <v>158</v>
      </c>
      <c r="N15" s="27">
        <v>139</v>
      </c>
      <c r="O15" s="27">
        <v>109</v>
      </c>
      <c r="P15" s="27">
        <v>136</v>
      </c>
      <c r="Q15" s="27">
        <v>84</v>
      </c>
      <c r="R15" s="29">
        <v>90</v>
      </c>
      <c r="S15" s="29">
        <v>118</v>
      </c>
      <c r="T15" s="29">
        <v>135</v>
      </c>
      <c r="U15" s="29">
        <v>115</v>
      </c>
      <c r="V15" s="29">
        <v>110</v>
      </c>
    </row>
    <row r="16" spans="1:22" ht="14.25">
      <c r="A16" s="6"/>
      <c r="B16" s="8"/>
      <c r="C16" s="8"/>
      <c r="D16" s="7"/>
      <c r="E16" s="7"/>
      <c r="F16" s="7"/>
      <c r="G16" s="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9"/>
      <c r="S16" s="29"/>
      <c r="T16" s="29"/>
      <c r="U16" s="29"/>
      <c r="V16" s="29"/>
    </row>
    <row r="17" spans="1:22" ht="16.5">
      <c r="A17" s="6" t="s">
        <v>9</v>
      </c>
      <c r="B17" s="8">
        <v>1.8</v>
      </c>
      <c r="C17" s="8">
        <v>1.2</v>
      </c>
      <c r="D17" s="7">
        <v>0.5</v>
      </c>
      <c r="E17" s="7">
        <v>2</v>
      </c>
      <c r="F17" s="7">
        <v>3</v>
      </c>
      <c r="G17" s="7">
        <v>3</v>
      </c>
      <c r="H17" s="27">
        <v>2</v>
      </c>
      <c r="I17" s="27">
        <v>2</v>
      </c>
      <c r="J17" s="27">
        <v>2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8">
        <v>1</v>
      </c>
      <c r="Q17" s="28">
        <v>1</v>
      </c>
      <c r="R17" s="28">
        <v>1</v>
      </c>
      <c r="S17" s="28">
        <v>2</v>
      </c>
      <c r="T17" s="28">
        <v>2</v>
      </c>
      <c r="U17" s="28">
        <v>2</v>
      </c>
      <c r="V17" s="28">
        <v>3</v>
      </c>
    </row>
    <row r="18" spans="1:22" ht="14.25">
      <c r="A18" s="6"/>
      <c r="B18" s="8"/>
      <c r="C18" s="8"/>
      <c r="D18" s="7"/>
      <c r="E18" s="7"/>
      <c r="F18" s="7"/>
      <c r="G18" s="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8"/>
    </row>
    <row r="19" spans="1:22" ht="14.25">
      <c r="A19" s="6" t="s">
        <v>2</v>
      </c>
      <c r="B19" s="8">
        <v>7.6</v>
      </c>
      <c r="C19" s="8">
        <v>7.6</v>
      </c>
      <c r="D19" s="7">
        <v>5</v>
      </c>
      <c r="E19" s="7">
        <v>6.3</v>
      </c>
      <c r="F19" s="7">
        <v>9.7</v>
      </c>
      <c r="G19" s="7">
        <v>14.9</v>
      </c>
      <c r="H19" s="27">
        <v>6</v>
      </c>
      <c r="I19" s="27">
        <v>14</v>
      </c>
      <c r="J19" s="27">
        <v>12</v>
      </c>
      <c r="K19" s="27">
        <v>8</v>
      </c>
      <c r="L19" s="27">
        <v>5</v>
      </c>
      <c r="M19" s="27">
        <v>9</v>
      </c>
      <c r="N19" s="27">
        <v>4</v>
      </c>
      <c r="O19" s="27">
        <v>10</v>
      </c>
      <c r="P19" s="28">
        <v>10</v>
      </c>
      <c r="Q19" s="28">
        <v>10</v>
      </c>
      <c r="R19" s="28">
        <v>9</v>
      </c>
      <c r="S19" s="28">
        <v>10</v>
      </c>
      <c r="T19" s="28">
        <v>9</v>
      </c>
      <c r="U19" s="28">
        <v>10</v>
      </c>
      <c r="V19" s="28">
        <v>11</v>
      </c>
    </row>
    <row r="20" spans="1:22" ht="14.25">
      <c r="A20" s="6"/>
      <c r="B20" s="8"/>
      <c r="C20" s="8"/>
      <c r="D20" s="7"/>
      <c r="E20" s="7"/>
      <c r="F20" s="7"/>
      <c r="G20" s="7"/>
      <c r="M20" s="20"/>
      <c r="P20" s="21"/>
      <c r="Q20" s="21"/>
      <c r="R20" s="21"/>
      <c r="S20" s="21"/>
      <c r="T20" s="21"/>
      <c r="U20" s="21"/>
      <c r="V20" s="21"/>
    </row>
    <row r="21" spans="1:22" ht="14.25">
      <c r="A21" s="6" t="s">
        <v>6</v>
      </c>
      <c r="B21" s="7">
        <f aca="true" t="shared" si="0" ref="B21:G21">SUM(B9:B13)-B15-B17-B19</f>
        <v>76.00000000000001</v>
      </c>
      <c r="C21" s="7">
        <f t="shared" si="0"/>
        <v>70.00000000000001</v>
      </c>
      <c r="D21" s="7">
        <f t="shared" si="0"/>
        <v>66</v>
      </c>
      <c r="E21" s="7">
        <f t="shared" si="0"/>
        <v>69.00000000000001</v>
      </c>
      <c r="F21" s="7">
        <f t="shared" si="0"/>
        <v>90.99999999999999</v>
      </c>
      <c r="G21" s="7">
        <f t="shared" si="0"/>
        <v>107.99999999999999</v>
      </c>
      <c r="H21" s="27">
        <v>77</v>
      </c>
      <c r="I21" s="27">
        <v>95</v>
      </c>
      <c r="J21" s="27">
        <v>86</v>
      </c>
      <c r="K21" s="27">
        <v>98</v>
      </c>
      <c r="L21" s="27">
        <v>83</v>
      </c>
      <c r="M21" s="27">
        <v>84</v>
      </c>
      <c r="N21" s="27">
        <v>73</v>
      </c>
      <c r="O21" s="27">
        <v>86</v>
      </c>
      <c r="P21" s="28">
        <f aca="true" t="shared" si="1" ref="P21:V21">+P9+P11+P13-P15-P17-P19</f>
        <v>75</v>
      </c>
      <c r="Q21" s="28">
        <f t="shared" si="1"/>
        <v>80</v>
      </c>
      <c r="R21" s="28">
        <f t="shared" si="1"/>
        <v>40</v>
      </c>
      <c r="S21" s="28">
        <f t="shared" si="1"/>
        <v>60</v>
      </c>
      <c r="T21" s="28">
        <f t="shared" si="1"/>
        <v>79</v>
      </c>
      <c r="U21" s="28">
        <f t="shared" si="1"/>
        <v>82</v>
      </c>
      <c r="V21" s="28">
        <f t="shared" si="1"/>
        <v>66</v>
      </c>
    </row>
    <row r="22" spans="1:22" ht="14.25">
      <c r="A22" s="6"/>
      <c r="B22" s="7"/>
      <c r="C22" s="7"/>
      <c r="D22" s="7"/>
      <c r="E22" s="7"/>
      <c r="F22" s="7"/>
      <c r="G22" s="7"/>
      <c r="P22" s="21"/>
      <c r="Q22" s="21"/>
      <c r="R22" s="21"/>
      <c r="S22" s="21"/>
      <c r="T22" s="21"/>
      <c r="U22" s="21"/>
      <c r="V22" s="21"/>
    </row>
    <row r="23" spans="1:22" ht="16.5">
      <c r="A23" s="6" t="s">
        <v>14</v>
      </c>
      <c r="B23" s="26" t="s">
        <v>18</v>
      </c>
      <c r="C23" s="26" t="s">
        <v>18</v>
      </c>
      <c r="D23" s="26" t="s">
        <v>18</v>
      </c>
      <c r="E23" s="26" t="s">
        <v>18</v>
      </c>
      <c r="F23" s="26" t="s">
        <v>18</v>
      </c>
      <c r="G23" s="26" t="s">
        <v>18</v>
      </c>
      <c r="H23" s="25">
        <v>10323</v>
      </c>
      <c r="I23" s="25">
        <v>9901</v>
      </c>
      <c r="J23" s="25">
        <v>11737</v>
      </c>
      <c r="K23" s="25">
        <v>11718</v>
      </c>
      <c r="L23" s="25">
        <v>13277</v>
      </c>
      <c r="M23" s="25">
        <v>15311</v>
      </c>
      <c r="N23" s="25">
        <v>9760</v>
      </c>
      <c r="O23" s="25">
        <v>6641</v>
      </c>
      <c r="P23" s="25">
        <v>11161</v>
      </c>
      <c r="Q23" s="25">
        <v>6612</v>
      </c>
      <c r="R23" s="25">
        <v>5760</v>
      </c>
      <c r="S23" s="25">
        <v>9212</v>
      </c>
      <c r="T23" s="25">
        <v>14494</v>
      </c>
      <c r="U23" s="25">
        <v>10788</v>
      </c>
      <c r="V23" s="25">
        <v>8797</v>
      </c>
    </row>
    <row r="24" spans="1:22" ht="14.25">
      <c r="A24" s="3"/>
      <c r="B24" s="12"/>
      <c r="C24" s="11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4.25">
      <c r="A25" s="13" t="s">
        <v>17</v>
      </c>
      <c r="B25" s="19"/>
      <c r="C25" s="14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4.25">
      <c r="A26" s="13"/>
      <c r="B26" s="19"/>
      <c r="C26" s="14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4.25">
      <c r="A27" s="13" t="s">
        <v>13</v>
      </c>
      <c r="B27" s="19"/>
      <c r="C27" s="14"/>
      <c r="D27" s="13"/>
      <c r="E27" s="14"/>
      <c r="F27" s="14"/>
      <c r="G27" s="14"/>
      <c r="H27" s="14"/>
      <c r="I27" s="2"/>
      <c r="J27" s="2"/>
      <c r="K27" s="2"/>
      <c r="L27" s="2"/>
      <c r="V27" s="14"/>
    </row>
    <row r="28" spans="1:22" ht="14.25">
      <c r="A28" s="13" t="s">
        <v>19</v>
      </c>
      <c r="B28" s="19"/>
      <c r="C28" s="14"/>
      <c r="D28" s="13"/>
      <c r="E28" s="14"/>
      <c r="F28" s="14"/>
      <c r="G28" s="14"/>
      <c r="H28" s="14"/>
      <c r="I28" s="2"/>
      <c r="J28" s="2"/>
      <c r="K28" s="2"/>
      <c r="L28" s="2"/>
      <c r="V28" s="14"/>
    </row>
    <row r="29" spans="1:12" ht="14.25">
      <c r="A29" s="13"/>
      <c r="B29" s="19"/>
      <c r="C29" s="14"/>
      <c r="D29" s="13"/>
      <c r="E29" s="14"/>
      <c r="F29" s="14"/>
      <c r="G29" s="14"/>
      <c r="H29" s="14"/>
      <c r="I29" s="2"/>
      <c r="J29" s="2"/>
      <c r="K29" s="2"/>
      <c r="L29" s="2"/>
    </row>
    <row r="30" spans="1:8" ht="14.25">
      <c r="A30" s="13" t="s">
        <v>10</v>
      </c>
      <c r="B30" s="13"/>
      <c r="C30" s="13"/>
      <c r="D30" s="13"/>
      <c r="E30" s="13"/>
      <c r="F30" s="13"/>
      <c r="G30" s="13"/>
      <c r="H30" s="2"/>
    </row>
    <row r="31" spans="1:8" ht="14.25">
      <c r="A31" s="13" t="s">
        <v>7</v>
      </c>
      <c r="B31" s="13"/>
      <c r="C31" s="13"/>
      <c r="D31" s="13"/>
      <c r="E31" s="13"/>
      <c r="F31" s="13"/>
      <c r="G31" s="13"/>
      <c r="H31" s="2"/>
    </row>
    <row r="32" spans="1:8" ht="14.25">
      <c r="A32" s="13" t="s">
        <v>15</v>
      </c>
      <c r="B32" s="13"/>
      <c r="C32" s="13"/>
      <c r="D32" s="13"/>
      <c r="E32" s="13"/>
      <c r="F32" s="13"/>
      <c r="G32" s="13"/>
      <c r="H32" s="2"/>
    </row>
    <row r="34" spans="1:5" ht="80.25" customHeight="1">
      <c r="A34" s="30" t="s">
        <v>20</v>
      </c>
      <c r="B34" s="30"/>
      <c r="C34" s="30"/>
      <c r="D34" s="30"/>
      <c r="E34" s="15"/>
    </row>
    <row r="35" ht="14.25">
      <c r="A35" s="31" t="s">
        <v>21</v>
      </c>
    </row>
  </sheetData>
  <sheetProtection/>
  <mergeCells count="1">
    <mergeCell ref="A34:D34"/>
  </mergeCells>
  <hyperlinks>
    <hyperlink ref="A35" r:id="rId1" display="https://www.nass.usda.gov/Statistics_by_State/New_York/Publications/Annual_Statistical_Bulletin/index.php"/>
  </hyperlinks>
  <printOptions/>
  <pageMargins left="0.5" right="0.6666666666666666" top="0.35" bottom="0.35" header="0" footer="0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2016-12-09T14:41:18Z</cp:lastPrinted>
  <dcterms:created xsi:type="dcterms:W3CDTF">2000-11-27T19:44:23Z</dcterms:created>
  <dcterms:modified xsi:type="dcterms:W3CDTF">2022-02-28T18:12:03Z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