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7" sheetId="1" r:id="rId1"/>
    <sheet name="2015" sheetId="2" r:id="rId2"/>
    <sheet name="2014" sheetId="3" r:id="rId3"/>
    <sheet name="2013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  <sheet name="1996" sheetId="18" r:id="rId18"/>
  </sheets>
  <definedNames>
    <definedName name="_xlnm.Print_Area" localSheetId="17">'1996'!$A$1:$I$69</definedName>
    <definedName name="_xlnm.Print_Area" localSheetId="16">'1998'!$A$1:$I$69</definedName>
    <definedName name="_xlnm.Print_Area" localSheetId="15">'1999'!$A$1:$I$69</definedName>
    <definedName name="_xlnm.Print_Area" localSheetId="14">'2000'!$A$1:$I$70</definedName>
    <definedName name="_xlnm.Print_Area" localSheetId="13">'2001'!$A$1:$I$70</definedName>
    <definedName name="_xlnm.Print_Area" localSheetId="12">'2002'!$A$1:$I$71</definedName>
    <definedName name="_xlnm.Print_Area" localSheetId="11">'2003'!$A$1:$I$70</definedName>
    <definedName name="_xlnm.Print_Area" localSheetId="10">'2005'!$A$1:$I$72</definedName>
    <definedName name="_xlnm.Print_Area" localSheetId="9">'2006'!$A$1:$I$71</definedName>
    <definedName name="_xlnm.Print_Area" localSheetId="8">'2007'!$A$1:$I$71</definedName>
    <definedName name="_xlnm.Print_Area" localSheetId="7">'2008'!$A$1:$I$71</definedName>
    <definedName name="_xlnm.Print_Area" localSheetId="6">'2009'!$A$1:$I$71</definedName>
    <definedName name="_xlnm.Print_Area" localSheetId="5">'2010'!$A$1:$I$71</definedName>
    <definedName name="_xlnm.Print_Area" localSheetId="4">'2011'!$A$1:$I$71</definedName>
    <definedName name="_xlnm.Print_Area" localSheetId="3">'2013'!$A$1:$I$71</definedName>
    <definedName name="_xlnm.Print_Area" localSheetId="2">'2014'!$A$1:$I$72</definedName>
    <definedName name="_xlnm.Print_Area" localSheetId="0">'2017'!$A$1:$I$71</definedName>
  </definedNames>
  <calcPr fullCalcOnLoad="1"/>
</workbook>
</file>

<file path=xl/sharedStrings.xml><?xml version="1.0" encoding="utf-8"?>
<sst xmlns="http://schemas.openxmlformats.org/spreadsheetml/2006/main" count="3100" uniqueCount="199">
  <si>
    <t>Type of Exit Traffic</t>
  </si>
  <si>
    <t>Passenger</t>
  </si>
  <si>
    <t>Name</t>
  </si>
  <si>
    <t xml:space="preserve">                       Permits</t>
  </si>
  <si>
    <t xml:space="preserve">             Commercial</t>
  </si>
  <si>
    <t>15</t>
  </si>
  <si>
    <t>Woodbury</t>
  </si>
  <si>
    <t>45</t>
  </si>
  <si>
    <t>16</t>
  </si>
  <si>
    <t>Harriman</t>
  </si>
  <si>
    <t>17</t>
  </si>
  <si>
    <t>Newburgh</t>
  </si>
  <si>
    <t>60</t>
  </si>
  <si>
    <t>18</t>
  </si>
  <si>
    <t>New Paltz</t>
  </si>
  <si>
    <t>76</t>
  </si>
  <si>
    <t>19</t>
  </si>
  <si>
    <t>Kingston</t>
  </si>
  <si>
    <t>91</t>
  </si>
  <si>
    <t>20</t>
  </si>
  <si>
    <t>Saugerties</t>
  </si>
  <si>
    <t>101</t>
  </si>
  <si>
    <t>21</t>
  </si>
  <si>
    <t>Catskill</t>
  </si>
  <si>
    <t>21B</t>
  </si>
  <si>
    <t>Coxsackie</t>
  </si>
  <si>
    <t>124</t>
  </si>
  <si>
    <t>22</t>
  </si>
  <si>
    <t>Selkirk</t>
  </si>
  <si>
    <t>135</t>
  </si>
  <si>
    <t>23</t>
  </si>
  <si>
    <t>Southern Boulevard</t>
  </si>
  <si>
    <t>142</t>
  </si>
  <si>
    <t>24</t>
  </si>
  <si>
    <t>Washington Avenue</t>
  </si>
  <si>
    <t>148</t>
  </si>
  <si>
    <t>25</t>
  </si>
  <si>
    <t>Schenectady</t>
  </si>
  <si>
    <t>154</t>
  </si>
  <si>
    <t>25A</t>
  </si>
  <si>
    <t>Schenectady I-88</t>
  </si>
  <si>
    <t>159</t>
  </si>
  <si>
    <t>26</t>
  </si>
  <si>
    <t>Rotterdam</t>
  </si>
  <si>
    <t>162</t>
  </si>
  <si>
    <t>27</t>
  </si>
  <si>
    <t>Amsterdam</t>
  </si>
  <si>
    <t>174</t>
  </si>
  <si>
    <t>28</t>
  </si>
  <si>
    <t>Fultonville</t>
  </si>
  <si>
    <t>182</t>
  </si>
  <si>
    <t>29</t>
  </si>
  <si>
    <t>Canajoharie</t>
  </si>
  <si>
    <t>194</t>
  </si>
  <si>
    <t>29A</t>
  </si>
  <si>
    <t>Little Falls</t>
  </si>
  <si>
    <t>211</t>
  </si>
  <si>
    <t>30</t>
  </si>
  <si>
    <t>Herkimer</t>
  </si>
  <si>
    <t>220</t>
  </si>
  <si>
    <t>31</t>
  </si>
  <si>
    <t>Utica</t>
  </si>
  <si>
    <t>233</t>
  </si>
  <si>
    <t>32</t>
  </si>
  <si>
    <t>Westmoreland</t>
  </si>
  <si>
    <t>243</t>
  </si>
  <si>
    <t>33</t>
  </si>
  <si>
    <t>Verona</t>
  </si>
  <si>
    <t>253</t>
  </si>
  <si>
    <t>34</t>
  </si>
  <si>
    <t>Canastota</t>
  </si>
  <si>
    <t>262</t>
  </si>
  <si>
    <t>34A</t>
  </si>
  <si>
    <t>Collamer</t>
  </si>
  <si>
    <t>277</t>
  </si>
  <si>
    <t>35</t>
  </si>
  <si>
    <t>Thompson</t>
  </si>
  <si>
    <t>279</t>
  </si>
  <si>
    <t>36</t>
  </si>
  <si>
    <t>Mattydale</t>
  </si>
  <si>
    <t>283</t>
  </si>
  <si>
    <t>37</t>
  </si>
  <si>
    <t>Electronics Parkway</t>
  </si>
  <si>
    <t>284</t>
  </si>
  <si>
    <t>38</t>
  </si>
  <si>
    <t>Liverpool</t>
  </si>
  <si>
    <t>286</t>
  </si>
  <si>
    <t>39</t>
  </si>
  <si>
    <t>State Fair</t>
  </si>
  <si>
    <t>290</t>
  </si>
  <si>
    <t>40</t>
  </si>
  <si>
    <t>Weedsport</t>
  </si>
  <si>
    <t>304</t>
  </si>
  <si>
    <t>41</t>
  </si>
  <si>
    <t>Waterloo</t>
  </si>
  <si>
    <t>320</t>
  </si>
  <si>
    <t>42</t>
  </si>
  <si>
    <t>Geneva</t>
  </si>
  <si>
    <t>327</t>
  </si>
  <si>
    <t>43</t>
  </si>
  <si>
    <t>Manchester</t>
  </si>
  <si>
    <t>340</t>
  </si>
  <si>
    <t>44</t>
  </si>
  <si>
    <t>Canandaigua</t>
  </si>
  <si>
    <t>347</t>
  </si>
  <si>
    <t>Victor</t>
  </si>
  <si>
    <t>351</t>
  </si>
  <si>
    <t>46</t>
  </si>
  <si>
    <t>Henrietta</t>
  </si>
  <si>
    <t>362</t>
  </si>
  <si>
    <t>47</t>
  </si>
  <si>
    <t>LeRoy</t>
  </si>
  <si>
    <t>379</t>
  </si>
  <si>
    <t>48</t>
  </si>
  <si>
    <t>Batavia</t>
  </si>
  <si>
    <t>390</t>
  </si>
  <si>
    <t>48A</t>
  </si>
  <si>
    <t>Pembroke</t>
  </si>
  <si>
    <t>49</t>
  </si>
  <si>
    <t>Depew</t>
  </si>
  <si>
    <t>417</t>
  </si>
  <si>
    <t>50</t>
  </si>
  <si>
    <t>Williamsville</t>
  </si>
  <si>
    <t>55</t>
  </si>
  <si>
    <t>Lackawanna</t>
  </si>
  <si>
    <t>429</t>
  </si>
  <si>
    <t>56</t>
  </si>
  <si>
    <t>Blasdell</t>
  </si>
  <si>
    <t>432</t>
  </si>
  <si>
    <t>57</t>
  </si>
  <si>
    <t>Hamburg</t>
  </si>
  <si>
    <t>436</t>
  </si>
  <si>
    <t>57A</t>
  </si>
  <si>
    <t>Angola</t>
  </si>
  <si>
    <t>445</t>
  </si>
  <si>
    <t>58</t>
  </si>
  <si>
    <t>Silver Creek</t>
  </si>
  <si>
    <t>456</t>
  </si>
  <si>
    <t>59</t>
  </si>
  <si>
    <t>Dunkirk</t>
  </si>
  <si>
    <t>468</t>
  </si>
  <si>
    <t>Westfield</t>
  </si>
  <si>
    <t>485</t>
  </si>
  <si>
    <t>61</t>
  </si>
  <si>
    <t>State Line</t>
  </si>
  <si>
    <t>496</t>
  </si>
  <si>
    <t xml:space="preserve">  Subtotal</t>
  </si>
  <si>
    <t>- - - Berkshire Spur - - -</t>
  </si>
  <si>
    <t>B 1</t>
  </si>
  <si>
    <t>Post Road</t>
  </si>
  <si>
    <t>B  7</t>
  </si>
  <si>
    <t>B 2</t>
  </si>
  <si>
    <t>Taconic Parkway</t>
  </si>
  <si>
    <t>B 15</t>
  </si>
  <si>
    <t>B 3</t>
  </si>
  <si>
    <t>Canaan</t>
  </si>
  <si>
    <t>B 18</t>
  </si>
  <si>
    <t xml:space="preserve">    GRAND TOTAL</t>
  </si>
  <si>
    <t>1  Full Fare includes cash payments as well as E-ZPass tolls members who have E-ZPass without a permit plan.</t>
  </si>
  <si>
    <t xml:space="preserve"> </t>
  </si>
  <si>
    <t>SOURCE:  New York State Thruway Authority, Toll Audit Section.</t>
  </si>
  <si>
    <r>
      <t>Full Fare</t>
    </r>
    <r>
      <rPr>
        <vertAlign val="superscript"/>
        <sz val="11"/>
        <rFont val="Arial"/>
        <family val="2"/>
      </rPr>
      <t>1</t>
    </r>
  </si>
  <si>
    <t>New York State Thruway Traffic (Controlled System) — 2015</t>
  </si>
  <si>
    <t>Mile Post</t>
  </si>
  <si>
    <t xml:space="preserve">                                 Entry
 Traffic</t>
  </si>
  <si>
    <t>Total Exit Traffic</t>
  </si>
  <si>
    <t xml:space="preserve">                           Nonrevenue</t>
  </si>
  <si>
    <t>Interchange Number</t>
  </si>
  <si>
    <t>Entry Traffic</t>
  </si>
  <si>
    <t>Nonrevenue</t>
  </si>
  <si>
    <t>New York State Thruway Traffic (Controlled System) — 2017</t>
  </si>
  <si>
    <t>New York State Thruway Traffic (Controlled System) — 2014</t>
  </si>
  <si>
    <t>New York State Thruway Traffic (Controlled System) — 2013</t>
  </si>
  <si>
    <t>New York State Thruway Traffic (Controlled System) — 2011</t>
  </si>
  <si>
    <t>New York State Thruway Traffic (Controlled System) — 2010</t>
  </si>
  <si>
    <t>114</t>
  </si>
  <si>
    <t xml:space="preserve">                   </t>
  </si>
  <si>
    <r>
      <t xml:space="preserve">SOURCE:  New York State Thruway Authority, </t>
    </r>
    <r>
      <rPr>
        <i/>
        <sz val="11"/>
        <rFont val="Arial"/>
        <family val="2"/>
      </rPr>
      <t xml:space="preserve">2010 Annual Report: New York State Thruway Authority/Canal Corporation; </t>
    </r>
    <r>
      <rPr>
        <sz val="11"/>
        <rFont val="Arial"/>
        <family val="2"/>
      </rPr>
      <t>www.thruway.ny.gov/about/financial/ann-reps/ar2010.pdf.</t>
    </r>
  </si>
  <si>
    <t>New York State Thruway Traffic (Controlled System) — 2009</t>
  </si>
  <si>
    <r>
      <t xml:space="preserve">SOURCE:  New York State Thruway Authority, </t>
    </r>
    <r>
      <rPr>
        <i/>
        <sz val="11"/>
        <rFont val="Arial"/>
        <family val="2"/>
      </rPr>
      <t xml:space="preserve">2009 Annual Report: New York State Thruway Authority/Canal Corporation; </t>
    </r>
    <r>
      <rPr>
        <sz val="11"/>
        <rFont val="Arial"/>
        <family val="2"/>
      </rPr>
      <t>www.thruway.ny.gov/about/financial/ann-reps/ar2009.pdf (last viewed July 19, 2010).</t>
    </r>
  </si>
  <si>
    <t>New York State Thruway Traffic (Controlled System) — 2008</t>
  </si>
  <si>
    <r>
      <t xml:space="preserve">SOURCE: New York State Thruway Authority, </t>
    </r>
    <r>
      <rPr>
        <i/>
        <sz val="11"/>
        <rFont val="Arial"/>
        <family val="2"/>
      </rPr>
      <t xml:space="preserve">2008 Annual Report: New York State Thruway Authority/Canal Corporation; </t>
    </r>
    <r>
      <rPr>
        <sz val="11"/>
        <rFont val="Arial"/>
        <family val="2"/>
      </rPr>
      <t>www.nysthruway.gov/about/financial/ann-reps/ar2008.pdf (last viewed January 5, 2010).</t>
    </r>
  </si>
  <si>
    <t>New York State Thruway Traffic (Controlled System) — 2007</t>
  </si>
  <si>
    <r>
      <t xml:space="preserve">SOURCE:  New York State Thruway Authority, </t>
    </r>
    <r>
      <rPr>
        <i/>
        <sz val="11"/>
        <rFont val="Arial"/>
        <family val="2"/>
      </rPr>
      <t>2007 Annual Report: New York State Thruway Authority/Canal Corporation.</t>
    </r>
  </si>
  <si>
    <t>New York State Thruway Traffic (Controlled System) — 2006</t>
  </si>
  <si>
    <r>
      <t xml:space="preserve">SOURCE:  New York State Thruway Authority, </t>
    </r>
    <r>
      <rPr>
        <i/>
        <sz val="11"/>
        <rFont val="Arial"/>
        <family val="2"/>
      </rPr>
      <t>2006 Annual Report: New York State Thruway Authority/Canal Corporation.</t>
    </r>
  </si>
  <si>
    <t>New York State Thruway Traffic (Controlled System) — 2005</t>
  </si>
  <si>
    <r>
      <t xml:space="preserve">SOURCE:  New York State Thruway Authority, </t>
    </r>
    <r>
      <rPr>
        <i/>
        <sz val="11"/>
        <rFont val="Arial"/>
        <family val="2"/>
      </rPr>
      <t>2005 Annual Report: New York State Thruway Authority/Canal Corporation.</t>
    </r>
  </si>
  <si>
    <t>New York State Thruway Traffic (Controlled System) — 2003</t>
  </si>
  <si>
    <t xml:space="preserve">                  </t>
  </si>
  <si>
    <r>
      <t xml:space="preserve">SOURCE: New York State Thruway Authority, </t>
    </r>
    <r>
      <rPr>
        <i/>
        <sz val="11"/>
        <rFont val="Arial"/>
        <family val="2"/>
      </rPr>
      <t>2003 Annual Report: New York State Thruway Authority/Canal Corporation</t>
    </r>
    <r>
      <rPr>
        <sz val="11"/>
        <rFont val="Arial"/>
        <family val="2"/>
      </rPr>
      <t>; www.thruway.state.ny.us/about/annual-report/2003-annual-report.pdf (last viewed October 22, 2004).</t>
    </r>
  </si>
  <si>
    <t>New York State Thruway Traffic (Controlled System) — 2002</t>
  </si>
  <si>
    <t>SOURCE:  New York State Thruway Authority.</t>
  </si>
  <si>
    <t>New York State Thruway Traffic (Controlled System) — 2001</t>
  </si>
  <si>
    <t>New York State Thruway Traffic (Controlled System) — 2000</t>
  </si>
  <si>
    <t>New York State Thruway Traffic (Controlled System) — 1999</t>
  </si>
  <si>
    <t>Cash</t>
  </si>
  <si>
    <t>New York State Thruway Traffic (Controlled System) — 1998</t>
  </si>
  <si>
    <t>New York State Thruway Traffic (Controlled System) — 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</si>
</sst>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vertical="top" wrapText="1"/>
    </xf>
    <xf numFmtId="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0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7" fontId="3" fillId="0" borderId="0" xfId="0" applyNumberFormat="1" applyFont="1" applyAlignment="1">
      <alignment/>
    </xf>
    <xf numFmtId="5" fontId="3" fillId="0" borderId="0" xfId="0" applyNumberFormat="1" applyFont="1" applyAlignment="1" applyProtection="1">
      <alignment/>
      <protection locked="0"/>
    </xf>
    <xf numFmtId="5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5" fontId="3" fillId="0" borderId="0" xfId="0" applyNumberFormat="1" applyFont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9.7109375" style="0" customWidth="1"/>
    <col min="4" max="16384" width="13.7109375" style="0" customWidth="1"/>
  </cols>
  <sheetData>
    <row r="1" spans="1:12" ht="20.25">
      <c r="A1" s="30" t="s">
        <v>170</v>
      </c>
      <c r="B1" s="4"/>
      <c r="C1" s="4"/>
      <c r="D1" s="4"/>
      <c r="E1" s="1"/>
      <c r="F1" s="1"/>
      <c r="G1" s="2"/>
      <c r="H1" s="1"/>
      <c r="I1" s="1"/>
      <c r="J1" s="3" t="s">
        <v>159</v>
      </c>
      <c r="K1" s="3"/>
      <c r="L1" s="3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3"/>
      <c r="K2" s="3"/>
      <c r="L2" s="3"/>
    </row>
    <row r="3" spans="1:12" ht="14.25">
      <c r="A3" s="5"/>
      <c r="B3" s="5"/>
      <c r="C3" s="5"/>
      <c r="D3" s="6"/>
      <c r="E3" s="32" t="s">
        <v>0</v>
      </c>
      <c r="F3" s="32"/>
      <c r="G3" s="32"/>
      <c r="H3" s="32"/>
      <c r="I3" s="32"/>
      <c r="J3" s="3"/>
      <c r="K3" s="3"/>
      <c r="L3" s="3"/>
    </row>
    <row r="4" spans="1:12" ht="14.25">
      <c r="A4" s="40" t="s">
        <v>167</v>
      </c>
      <c r="B4" s="1"/>
      <c r="C4" s="41" t="s">
        <v>163</v>
      </c>
      <c r="D4" s="41" t="s">
        <v>168</v>
      </c>
      <c r="E4" s="36" t="s">
        <v>165</v>
      </c>
      <c r="F4" s="31" t="s">
        <v>1</v>
      </c>
      <c r="G4" s="31"/>
      <c r="H4" s="8"/>
      <c r="I4" s="42"/>
      <c r="J4" s="3"/>
      <c r="K4" s="3"/>
      <c r="L4" s="3"/>
    </row>
    <row r="5" spans="1:12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10" t="s">
        <v>169</v>
      </c>
      <c r="J5" s="3"/>
      <c r="K5" s="3"/>
      <c r="L5" s="3"/>
    </row>
    <row r="6" spans="1:12" ht="14.25">
      <c r="A6" s="1"/>
      <c r="B6" s="1"/>
      <c r="C6" s="7"/>
      <c r="D6" s="12"/>
      <c r="E6" s="1"/>
      <c r="F6" s="1"/>
      <c r="G6" s="1"/>
      <c r="H6" s="1"/>
      <c r="I6" s="1"/>
      <c r="J6" s="3"/>
      <c r="K6" s="3"/>
      <c r="L6" s="3"/>
    </row>
    <row r="7" spans="1:12" ht="14.25">
      <c r="A7" s="12" t="s">
        <v>5</v>
      </c>
      <c r="B7" s="1" t="s">
        <v>6</v>
      </c>
      <c r="C7" s="7" t="s">
        <v>7</v>
      </c>
      <c r="D7" s="13">
        <v>8391787</v>
      </c>
      <c r="E7" s="14">
        <f aca="true" t="shared" si="0" ref="E7:E14">SUM(F7:I7)</f>
        <v>7976071</v>
      </c>
      <c r="F7" s="15">
        <v>6479259</v>
      </c>
      <c r="G7" s="15">
        <v>188022</v>
      </c>
      <c r="H7" s="15">
        <v>1287585</v>
      </c>
      <c r="I7" s="15">
        <v>21205</v>
      </c>
      <c r="J7" s="3"/>
      <c r="K7" s="3"/>
      <c r="L7" s="3"/>
    </row>
    <row r="8" spans="1:12" ht="14.25">
      <c r="A8" s="12" t="s">
        <v>8</v>
      </c>
      <c r="B8" s="1" t="s">
        <v>9</v>
      </c>
      <c r="C8" s="7" t="s">
        <v>7</v>
      </c>
      <c r="D8" s="13">
        <v>1135783</v>
      </c>
      <c r="E8" s="14">
        <f t="shared" si="0"/>
        <v>1217310</v>
      </c>
      <c r="F8" s="15">
        <v>1087161</v>
      </c>
      <c r="G8" s="15">
        <v>45923</v>
      </c>
      <c r="H8" s="15">
        <v>69723</v>
      </c>
      <c r="I8" s="15">
        <v>14503</v>
      </c>
      <c r="J8" s="3"/>
      <c r="K8" s="3"/>
      <c r="L8" s="3"/>
    </row>
    <row r="9" spans="1:12" ht="14.25">
      <c r="A9" s="12" t="s">
        <v>10</v>
      </c>
      <c r="B9" s="1" t="s">
        <v>11</v>
      </c>
      <c r="C9" s="7" t="s">
        <v>12</v>
      </c>
      <c r="D9" s="13">
        <v>6366394</v>
      </c>
      <c r="E9" s="14">
        <f t="shared" si="0"/>
        <v>6538024</v>
      </c>
      <c r="F9" s="15">
        <v>5255445</v>
      </c>
      <c r="G9" s="15">
        <v>306614</v>
      </c>
      <c r="H9" s="15">
        <v>929624</v>
      </c>
      <c r="I9" s="15">
        <v>46341</v>
      </c>
      <c r="J9" s="3"/>
      <c r="K9" s="3"/>
      <c r="L9" s="3"/>
    </row>
    <row r="10" spans="1:12" ht="14.25">
      <c r="A10" s="12" t="s">
        <v>13</v>
      </c>
      <c r="B10" s="1" t="s">
        <v>14</v>
      </c>
      <c r="C10" s="7" t="s">
        <v>15</v>
      </c>
      <c r="D10" s="13">
        <v>2744810</v>
      </c>
      <c r="E10" s="14">
        <f t="shared" si="0"/>
        <v>2781386</v>
      </c>
      <c r="F10" s="15">
        <v>2445204</v>
      </c>
      <c r="G10" s="15">
        <v>165024</v>
      </c>
      <c r="H10" s="15">
        <v>152648</v>
      </c>
      <c r="I10" s="15">
        <v>18510</v>
      </c>
      <c r="J10" s="3"/>
      <c r="K10" s="3"/>
      <c r="L10" s="3"/>
    </row>
    <row r="11" spans="1:12" ht="14.25">
      <c r="A11" s="12" t="s">
        <v>16</v>
      </c>
      <c r="B11" s="1" t="s">
        <v>17</v>
      </c>
      <c r="C11" s="7" t="s">
        <v>18</v>
      </c>
      <c r="D11" s="13">
        <v>3367921</v>
      </c>
      <c r="E11" s="14">
        <f t="shared" si="0"/>
        <v>3494555</v>
      </c>
      <c r="F11" s="15">
        <v>2981615</v>
      </c>
      <c r="G11" s="15">
        <v>259405</v>
      </c>
      <c r="H11" s="15">
        <v>224635</v>
      </c>
      <c r="I11" s="15">
        <v>28900</v>
      </c>
      <c r="J11" s="3"/>
      <c r="K11" s="3"/>
      <c r="L11" s="3"/>
    </row>
    <row r="12" spans="1:12" ht="14.25">
      <c r="A12" s="12" t="s">
        <v>19</v>
      </c>
      <c r="B12" s="1" t="s">
        <v>20</v>
      </c>
      <c r="C12" s="7" t="s">
        <v>21</v>
      </c>
      <c r="D12" s="13">
        <v>1780799</v>
      </c>
      <c r="E12" s="14">
        <f t="shared" si="0"/>
        <v>1634299</v>
      </c>
      <c r="F12" s="15">
        <v>1358464</v>
      </c>
      <c r="G12" s="15">
        <v>162792</v>
      </c>
      <c r="H12" s="15">
        <v>94580</v>
      </c>
      <c r="I12" s="15">
        <v>18463</v>
      </c>
      <c r="J12" s="3"/>
      <c r="K12" s="3"/>
      <c r="L12" s="3"/>
    </row>
    <row r="13" spans="1:12" ht="14.25">
      <c r="A13" s="12" t="s">
        <v>22</v>
      </c>
      <c r="B13" s="1" t="s">
        <v>23</v>
      </c>
      <c r="C13" s="7">
        <v>114</v>
      </c>
      <c r="D13" s="13">
        <v>1777069</v>
      </c>
      <c r="E13" s="14">
        <f t="shared" si="0"/>
        <v>1801920</v>
      </c>
      <c r="F13" s="15">
        <v>1457487</v>
      </c>
      <c r="G13" s="15">
        <v>193877</v>
      </c>
      <c r="H13" s="15">
        <v>133959</v>
      </c>
      <c r="I13" s="15">
        <v>16597</v>
      </c>
      <c r="J13" s="3"/>
      <c r="K13" s="3"/>
      <c r="L13" s="3"/>
    </row>
    <row r="14" spans="1:12" ht="14.25">
      <c r="A14" s="12" t="s">
        <v>24</v>
      </c>
      <c r="B14" s="1" t="s">
        <v>25</v>
      </c>
      <c r="C14" s="7" t="s">
        <v>26</v>
      </c>
      <c r="D14" s="13">
        <v>1292826</v>
      </c>
      <c r="E14" s="14">
        <f t="shared" si="0"/>
        <v>1244851</v>
      </c>
      <c r="F14" s="15">
        <v>794956</v>
      </c>
      <c r="G14" s="15">
        <v>287935</v>
      </c>
      <c r="H14" s="15">
        <v>150114</v>
      </c>
      <c r="I14" s="15">
        <v>11846</v>
      </c>
      <c r="J14" s="3"/>
      <c r="K14" s="3"/>
      <c r="L14" s="3"/>
    </row>
    <row r="15" spans="1:12" ht="14.25">
      <c r="A15" s="12" t="s">
        <v>27</v>
      </c>
      <c r="B15" s="1" t="s">
        <v>28</v>
      </c>
      <c r="C15" s="7" t="s">
        <v>29</v>
      </c>
      <c r="D15" s="13">
        <v>888566</v>
      </c>
      <c r="E15" s="15">
        <f>SUM(F15:I15)</f>
        <v>887637</v>
      </c>
      <c r="F15" s="15">
        <v>653003</v>
      </c>
      <c r="G15" s="15">
        <v>111905</v>
      </c>
      <c r="H15" s="15">
        <v>112489</v>
      </c>
      <c r="I15" s="15">
        <v>10240</v>
      </c>
      <c r="J15" s="3"/>
      <c r="K15" s="3"/>
      <c r="L15" s="3"/>
    </row>
    <row r="16" spans="1:12" ht="14.25">
      <c r="A16" s="12" t="s">
        <v>30</v>
      </c>
      <c r="B16" s="1" t="s">
        <v>31</v>
      </c>
      <c r="C16" s="7" t="s">
        <v>32</v>
      </c>
      <c r="D16" s="13">
        <v>5301686</v>
      </c>
      <c r="E16" s="15">
        <f aca="true" t="shared" si="1" ref="E16:E37">SUM(F16:I16)</f>
        <v>5220903</v>
      </c>
      <c r="F16" s="15">
        <v>4117964</v>
      </c>
      <c r="G16" s="15">
        <v>614751</v>
      </c>
      <c r="H16" s="15">
        <v>409766</v>
      </c>
      <c r="I16" s="15">
        <v>78422</v>
      </c>
      <c r="J16" s="3"/>
      <c r="K16" s="3"/>
      <c r="L16" s="3"/>
    </row>
    <row r="17" spans="1:12" ht="14.25">
      <c r="A17" s="12" t="s">
        <v>33</v>
      </c>
      <c r="B17" s="1" t="s">
        <v>34</v>
      </c>
      <c r="C17" s="7" t="s">
        <v>35</v>
      </c>
      <c r="D17" s="13">
        <v>13586201</v>
      </c>
      <c r="E17" s="15">
        <f t="shared" si="1"/>
        <v>14142850</v>
      </c>
      <c r="F17" s="15">
        <v>12113622</v>
      </c>
      <c r="G17" s="15">
        <v>844085</v>
      </c>
      <c r="H17" s="15">
        <v>1100260</v>
      </c>
      <c r="I17" s="15">
        <v>84883</v>
      </c>
      <c r="J17" s="3"/>
      <c r="K17" s="3"/>
      <c r="L17" s="3"/>
    </row>
    <row r="18" spans="1:12" ht="14.25">
      <c r="A18" s="12" t="s">
        <v>36</v>
      </c>
      <c r="B18" s="1" t="s">
        <v>37</v>
      </c>
      <c r="C18" s="7" t="s">
        <v>38</v>
      </c>
      <c r="D18" s="13">
        <v>7477340</v>
      </c>
      <c r="E18" s="15">
        <f t="shared" si="1"/>
        <v>7298619</v>
      </c>
      <c r="F18" s="15">
        <v>6462880</v>
      </c>
      <c r="G18" s="15">
        <v>558929</v>
      </c>
      <c r="H18" s="15">
        <v>237461</v>
      </c>
      <c r="I18" s="15">
        <v>39349</v>
      </c>
      <c r="J18" s="3"/>
      <c r="K18" s="3"/>
      <c r="L18" s="3"/>
    </row>
    <row r="19" spans="1:12" ht="14.25">
      <c r="A19" s="12" t="s">
        <v>39</v>
      </c>
      <c r="B19" s="1" t="s">
        <v>40</v>
      </c>
      <c r="C19" s="7" t="s">
        <v>41</v>
      </c>
      <c r="D19" s="13">
        <v>3871321</v>
      </c>
      <c r="E19" s="15">
        <f t="shared" si="1"/>
        <v>3655568</v>
      </c>
      <c r="F19" s="15">
        <v>2992187</v>
      </c>
      <c r="G19" s="15">
        <v>60714</v>
      </c>
      <c r="H19" s="15">
        <v>578175</v>
      </c>
      <c r="I19" s="15">
        <v>24492</v>
      </c>
      <c r="J19" s="3"/>
      <c r="K19" s="3"/>
      <c r="L19" s="3"/>
    </row>
    <row r="20" spans="1:12" ht="14.25">
      <c r="A20" s="12" t="s">
        <v>42</v>
      </c>
      <c r="B20" s="1" t="s">
        <v>43</v>
      </c>
      <c r="C20" s="7" t="s">
        <v>44</v>
      </c>
      <c r="D20" s="13">
        <v>1495194</v>
      </c>
      <c r="E20" s="15">
        <f t="shared" si="1"/>
        <v>1524457</v>
      </c>
      <c r="F20" s="15">
        <v>1196327</v>
      </c>
      <c r="G20" s="15">
        <v>177165</v>
      </c>
      <c r="H20" s="15">
        <v>139166</v>
      </c>
      <c r="I20" s="15">
        <v>11799</v>
      </c>
      <c r="J20" s="3"/>
      <c r="K20" s="3"/>
      <c r="L20" s="3"/>
    </row>
    <row r="21" spans="1:12" ht="14.25">
      <c r="A21" s="12" t="s">
        <v>45</v>
      </c>
      <c r="B21" s="1" t="s">
        <v>46</v>
      </c>
      <c r="C21" s="7" t="s">
        <v>47</v>
      </c>
      <c r="D21" s="13">
        <v>1956622</v>
      </c>
      <c r="E21" s="15">
        <f t="shared" si="1"/>
        <v>2012041</v>
      </c>
      <c r="F21" s="15">
        <v>1493780</v>
      </c>
      <c r="G21" s="15">
        <v>287219</v>
      </c>
      <c r="H21" s="15">
        <v>213293</v>
      </c>
      <c r="I21" s="15">
        <v>17749</v>
      </c>
      <c r="J21" s="3"/>
      <c r="K21" s="3"/>
      <c r="L21" s="3"/>
    </row>
    <row r="22" spans="1:12" ht="14.25">
      <c r="A22" s="12" t="s">
        <v>48</v>
      </c>
      <c r="B22" s="1" t="s">
        <v>49</v>
      </c>
      <c r="C22" s="7" t="s">
        <v>50</v>
      </c>
      <c r="D22" s="13">
        <v>868176</v>
      </c>
      <c r="E22" s="15">
        <f t="shared" si="1"/>
        <v>847810</v>
      </c>
      <c r="F22" s="15">
        <v>483837</v>
      </c>
      <c r="G22" s="15">
        <v>73713</v>
      </c>
      <c r="H22" s="15">
        <v>280357</v>
      </c>
      <c r="I22" s="15">
        <v>9903</v>
      </c>
      <c r="J22" s="3"/>
      <c r="K22" s="3"/>
      <c r="L22" s="3"/>
    </row>
    <row r="23" spans="1:12" ht="14.25">
      <c r="A23" s="12" t="s">
        <v>51</v>
      </c>
      <c r="B23" s="1" t="s">
        <v>52</v>
      </c>
      <c r="C23" s="7" t="s">
        <v>53</v>
      </c>
      <c r="D23" s="13">
        <v>537472</v>
      </c>
      <c r="E23" s="14">
        <f t="shared" si="1"/>
        <v>511621</v>
      </c>
      <c r="F23" s="15">
        <v>388607</v>
      </c>
      <c r="G23" s="15">
        <v>69601</v>
      </c>
      <c r="H23" s="15">
        <v>45621</v>
      </c>
      <c r="I23" s="15">
        <v>7792</v>
      </c>
      <c r="J23" s="3"/>
      <c r="K23" s="3"/>
      <c r="L23" s="3"/>
    </row>
    <row r="24" spans="1:12" ht="14.25">
      <c r="A24" s="12" t="s">
        <v>54</v>
      </c>
      <c r="B24" s="1" t="s">
        <v>55</v>
      </c>
      <c r="C24" s="7" t="s">
        <v>56</v>
      </c>
      <c r="D24" s="13">
        <v>269988</v>
      </c>
      <c r="E24" s="14">
        <f t="shared" si="1"/>
        <v>273691</v>
      </c>
      <c r="F24" s="15">
        <v>208457</v>
      </c>
      <c r="G24" s="15">
        <v>29170</v>
      </c>
      <c r="H24" s="15">
        <v>32018</v>
      </c>
      <c r="I24" s="15">
        <v>4046</v>
      </c>
      <c r="J24" s="3"/>
      <c r="K24" s="3"/>
      <c r="L24" s="3"/>
    </row>
    <row r="25" spans="1:12" ht="14.25">
      <c r="A25" s="12" t="s">
        <v>57</v>
      </c>
      <c r="B25" s="1" t="s">
        <v>58</v>
      </c>
      <c r="C25" s="7" t="s">
        <v>59</v>
      </c>
      <c r="D25" s="13">
        <v>779034</v>
      </c>
      <c r="E25" s="14">
        <f t="shared" si="1"/>
        <v>815709</v>
      </c>
      <c r="F25" s="15">
        <v>662812</v>
      </c>
      <c r="G25" s="15">
        <v>65112</v>
      </c>
      <c r="H25" s="15">
        <v>75183</v>
      </c>
      <c r="I25" s="15">
        <v>12602</v>
      </c>
      <c r="J25" s="3"/>
      <c r="K25" s="3"/>
      <c r="L25" s="3"/>
    </row>
    <row r="26" spans="1:12" ht="14.25">
      <c r="A26" s="12" t="s">
        <v>60</v>
      </c>
      <c r="B26" s="1" t="s">
        <v>61</v>
      </c>
      <c r="C26" s="7" t="s">
        <v>62</v>
      </c>
      <c r="D26" s="13">
        <v>2043773</v>
      </c>
      <c r="E26" s="14">
        <f t="shared" si="1"/>
        <v>2001886</v>
      </c>
      <c r="F26" s="15">
        <v>1592126</v>
      </c>
      <c r="G26" s="15">
        <v>130212</v>
      </c>
      <c r="H26" s="15">
        <v>243579</v>
      </c>
      <c r="I26" s="15">
        <v>35969</v>
      </c>
      <c r="J26" s="3"/>
      <c r="K26" s="3"/>
      <c r="L26" s="3"/>
    </row>
    <row r="27" spans="1:12" ht="14.25">
      <c r="A27" s="12" t="s">
        <v>63</v>
      </c>
      <c r="B27" s="1" t="s">
        <v>64</v>
      </c>
      <c r="C27" s="7" t="s">
        <v>65</v>
      </c>
      <c r="D27" s="13">
        <v>1323782</v>
      </c>
      <c r="E27" s="14">
        <f t="shared" si="1"/>
        <v>1361010</v>
      </c>
      <c r="F27" s="15">
        <v>1087462</v>
      </c>
      <c r="G27" s="15">
        <v>159951</v>
      </c>
      <c r="H27" s="15">
        <v>87138</v>
      </c>
      <c r="I27" s="15">
        <v>26459</v>
      </c>
      <c r="J27" s="3"/>
      <c r="K27" s="3"/>
      <c r="L27" s="3"/>
    </row>
    <row r="28" spans="1:12" ht="14.25">
      <c r="A28" s="12" t="s">
        <v>66</v>
      </c>
      <c r="B28" s="1" t="s">
        <v>67</v>
      </c>
      <c r="C28" s="7" t="s">
        <v>68</v>
      </c>
      <c r="D28" s="13">
        <v>2602304</v>
      </c>
      <c r="E28" s="14">
        <f t="shared" si="1"/>
        <v>2595790</v>
      </c>
      <c r="F28" s="15">
        <v>2110087</v>
      </c>
      <c r="G28" s="15">
        <v>276560</v>
      </c>
      <c r="H28" s="15">
        <v>181663</v>
      </c>
      <c r="I28" s="15">
        <v>27480</v>
      </c>
      <c r="J28" s="3"/>
      <c r="K28" s="3"/>
      <c r="L28" s="3"/>
    </row>
    <row r="29" spans="1:12" ht="14.25">
      <c r="A29" s="12" t="s">
        <v>69</v>
      </c>
      <c r="B29" s="1" t="s">
        <v>70</v>
      </c>
      <c r="C29" s="7" t="s">
        <v>71</v>
      </c>
      <c r="D29" s="13">
        <v>1676882</v>
      </c>
      <c r="E29" s="14">
        <f t="shared" si="1"/>
        <v>1598142</v>
      </c>
      <c r="F29" s="15">
        <v>1154308</v>
      </c>
      <c r="G29" s="15">
        <v>313790</v>
      </c>
      <c r="H29" s="15">
        <v>103917</v>
      </c>
      <c r="I29" s="15">
        <v>26127</v>
      </c>
      <c r="J29" s="3"/>
      <c r="K29" s="3"/>
      <c r="L29" s="3"/>
    </row>
    <row r="30" spans="1:12" ht="14.25">
      <c r="A30" s="12" t="s">
        <v>72</v>
      </c>
      <c r="B30" s="1" t="s">
        <v>73</v>
      </c>
      <c r="C30" s="7" t="s">
        <v>74</v>
      </c>
      <c r="D30" s="13">
        <v>3520306</v>
      </c>
      <c r="E30" s="14">
        <f t="shared" si="1"/>
        <v>3552650</v>
      </c>
      <c r="F30" s="15">
        <v>2824378</v>
      </c>
      <c r="G30" s="15">
        <v>392474</v>
      </c>
      <c r="H30" s="15">
        <v>309800</v>
      </c>
      <c r="I30" s="15">
        <v>25998</v>
      </c>
      <c r="J30" s="3"/>
      <c r="K30" s="3"/>
      <c r="L30" s="3"/>
    </row>
    <row r="31" spans="1:12" ht="14.25">
      <c r="A31" s="12" t="s">
        <v>75</v>
      </c>
      <c r="B31" s="1" t="s">
        <v>76</v>
      </c>
      <c r="C31" s="7" t="s">
        <v>77</v>
      </c>
      <c r="D31" s="13">
        <v>1938564</v>
      </c>
      <c r="E31" s="14">
        <f t="shared" si="1"/>
        <v>1974056</v>
      </c>
      <c r="F31" s="15">
        <v>1493410</v>
      </c>
      <c r="G31" s="15">
        <v>229010</v>
      </c>
      <c r="H31" s="15">
        <v>227420</v>
      </c>
      <c r="I31" s="15">
        <v>24216</v>
      </c>
      <c r="J31" s="3"/>
      <c r="K31" s="3"/>
      <c r="L31" s="3"/>
    </row>
    <row r="32" spans="1:12" ht="14.25">
      <c r="A32" s="12" t="s">
        <v>78</v>
      </c>
      <c r="B32" s="1" t="s">
        <v>79</v>
      </c>
      <c r="C32" s="7" t="s">
        <v>80</v>
      </c>
      <c r="D32" s="13">
        <v>3033820</v>
      </c>
      <c r="E32" s="14">
        <f t="shared" si="1"/>
        <v>3097020</v>
      </c>
      <c r="F32" s="15">
        <v>2485431</v>
      </c>
      <c r="G32" s="15">
        <v>193522</v>
      </c>
      <c r="H32" s="15">
        <v>389503</v>
      </c>
      <c r="I32" s="15">
        <v>28564</v>
      </c>
      <c r="J32" s="3"/>
      <c r="K32" s="3"/>
      <c r="L32" s="3"/>
    </row>
    <row r="33" spans="1:12" ht="14.25">
      <c r="A33" s="12" t="s">
        <v>81</v>
      </c>
      <c r="B33" s="1" t="s">
        <v>82</v>
      </c>
      <c r="C33" s="7" t="s">
        <v>83</v>
      </c>
      <c r="D33" s="13">
        <v>1198027</v>
      </c>
      <c r="E33" s="14">
        <f t="shared" si="1"/>
        <v>1295529</v>
      </c>
      <c r="F33" s="15">
        <v>1046700</v>
      </c>
      <c r="G33" s="15">
        <v>151175</v>
      </c>
      <c r="H33" s="15">
        <v>82995</v>
      </c>
      <c r="I33" s="15">
        <v>14659</v>
      </c>
      <c r="J33" s="3"/>
      <c r="K33" s="3"/>
      <c r="L33" s="3"/>
    </row>
    <row r="34" spans="1:12" ht="14.25">
      <c r="A34" s="12" t="s">
        <v>84</v>
      </c>
      <c r="B34" s="1" t="s">
        <v>85</v>
      </c>
      <c r="C34" s="7" t="s">
        <v>86</v>
      </c>
      <c r="D34" s="13">
        <v>1420379</v>
      </c>
      <c r="E34" s="14">
        <f t="shared" si="1"/>
        <v>1245823</v>
      </c>
      <c r="F34" s="15">
        <v>1006293</v>
      </c>
      <c r="G34" s="15">
        <v>120610</v>
      </c>
      <c r="H34" s="15">
        <v>107768</v>
      </c>
      <c r="I34" s="15">
        <v>11152</v>
      </c>
      <c r="J34" s="3"/>
      <c r="K34" s="3"/>
      <c r="L34" s="3"/>
    </row>
    <row r="35" spans="1:12" ht="14.25">
      <c r="A35" s="12" t="s">
        <v>87</v>
      </c>
      <c r="B35" s="1" t="s">
        <v>88</v>
      </c>
      <c r="C35" s="7" t="s">
        <v>89</v>
      </c>
      <c r="D35" s="13">
        <v>3547679</v>
      </c>
      <c r="E35" s="15">
        <f t="shared" si="1"/>
        <v>3519783</v>
      </c>
      <c r="F35" s="15">
        <v>2794300</v>
      </c>
      <c r="G35" s="15">
        <v>217645</v>
      </c>
      <c r="H35" s="15">
        <v>487226</v>
      </c>
      <c r="I35" s="15">
        <v>20612</v>
      </c>
      <c r="J35" s="3"/>
      <c r="K35" s="3"/>
      <c r="L35" s="3"/>
    </row>
    <row r="36" spans="1:12" ht="14.25">
      <c r="A36" s="12" t="s">
        <v>90</v>
      </c>
      <c r="B36" s="1" t="s">
        <v>91</v>
      </c>
      <c r="C36" s="7" t="s">
        <v>92</v>
      </c>
      <c r="D36" s="13">
        <v>1349127</v>
      </c>
      <c r="E36" s="14">
        <f t="shared" si="1"/>
        <v>1314268</v>
      </c>
      <c r="F36" s="15">
        <v>970875</v>
      </c>
      <c r="G36" s="15">
        <v>178608</v>
      </c>
      <c r="H36" s="15">
        <v>150896</v>
      </c>
      <c r="I36" s="15">
        <v>13889</v>
      </c>
      <c r="J36" s="3"/>
      <c r="K36" s="3"/>
      <c r="L36" s="3"/>
    </row>
    <row r="37" spans="1:12" ht="14.25">
      <c r="A37" s="12" t="s">
        <v>93</v>
      </c>
      <c r="B37" s="1" t="s">
        <v>94</v>
      </c>
      <c r="C37" s="7" t="s">
        <v>95</v>
      </c>
      <c r="D37" s="13">
        <v>2159280</v>
      </c>
      <c r="E37" s="14">
        <f t="shared" si="1"/>
        <v>2181619</v>
      </c>
      <c r="F37" s="15">
        <v>1669915</v>
      </c>
      <c r="G37" s="15">
        <v>135757</v>
      </c>
      <c r="H37" s="15">
        <v>365789</v>
      </c>
      <c r="I37" s="15">
        <v>10158</v>
      </c>
      <c r="J37" s="3"/>
      <c r="K37" s="3"/>
      <c r="L37" s="3"/>
    </row>
    <row r="38" spans="1:12" ht="14.25">
      <c r="A38" s="12" t="s">
        <v>96</v>
      </c>
      <c r="B38" s="1" t="s">
        <v>97</v>
      </c>
      <c r="C38" s="7" t="s">
        <v>98</v>
      </c>
      <c r="D38" s="13">
        <v>1911672</v>
      </c>
      <c r="E38" s="14">
        <f>SUM(F38:I38)</f>
        <v>1900485</v>
      </c>
      <c r="F38" s="15">
        <v>1515099</v>
      </c>
      <c r="G38" s="15">
        <v>161842</v>
      </c>
      <c r="H38" s="15">
        <v>203415</v>
      </c>
      <c r="I38" s="15">
        <v>20129</v>
      </c>
      <c r="J38" s="3"/>
      <c r="K38" s="3"/>
      <c r="L38" s="3"/>
    </row>
    <row r="39" spans="1:12" ht="14.25">
      <c r="A39" s="12" t="s">
        <v>99</v>
      </c>
      <c r="B39" s="1" t="s">
        <v>100</v>
      </c>
      <c r="C39" s="7" t="s">
        <v>101</v>
      </c>
      <c r="D39" s="13">
        <v>1634741</v>
      </c>
      <c r="E39" s="14">
        <f aca="true" t="shared" si="2" ref="E39:E47">SUM(F39:I39)</f>
        <v>1578693</v>
      </c>
      <c r="F39" s="15">
        <v>1259533</v>
      </c>
      <c r="G39" s="15">
        <v>198666</v>
      </c>
      <c r="H39" s="15">
        <v>104031</v>
      </c>
      <c r="I39" s="15">
        <v>16463</v>
      </c>
      <c r="J39" s="3"/>
      <c r="K39" s="3"/>
      <c r="L39" s="3"/>
    </row>
    <row r="40" spans="1:12" ht="14.25">
      <c r="A40" s="1" t="s">
        <v>102</v>
      </c>
      <c r="B40" s="1" t="s">
        <v>103</v>
      </c>
      <c r="C40" s="7" t="s">
        <v>104</v>
      </c>
      <c r="D40" s="13">
        <v>4073379</v>
      </c>
      <c r="E40" s="14">
        <f t="shared" si="2"/>
        <v>3842644</v>
      </c>
      <c r="F40" s="15">
        <v>3370113</v>
      </c>
      <c r="G40" s="15">
        <v>279050</v>
      </c>
      <c r="H40" s="15">
        <v>168833</v>
      </c>
      <c r="I40" s="15">
        <v>24648</v>
      </c>
      <c r="J40" s="3"/>
      <c r="K40" s="3"/>
      <c r="L40" s="3"/>
    </row>
    <row r="41" spans="1:12" ht="14.25">
      <c r="A41" s="1" t="s">
        <v>7</v>
      </c>
      <c r="B41" s="1" t="s">
        <v>105</v>
      </c>
      <c r="C41" s="7" t="s">
        <v>106</v>
      </c>
      <c r="D41" s="13">
        <v>6572176</v>
      </c>
      <c r="E41" s="14">
        <f t="shared" si="2"/>
        <v>6938824</v>
      </c>
      <c r="F41" s="15">
        <v>6152128</v>
      </c>
      <c r="G41" s="15">
        <v>433811</v>
      </c>
      <c r="H41" s="15">
        <v>327967</v>
      </c>
      <c r="I41" s="15">
        <v>24918</v>
      </c>
      <c r="J41" s="3"/>
      <c r="K41" s="3"/>
      <c r="L41" s="3"/>
    </row>
    <row r="42" spans="1:12" ht="14.25">
      <c r="A42" s="1" t="s">
        <v>107</v>
      </c>
      <c r="B42" s="1" t="s">
        <v>108</v>
      </c>
      <c r="C42" s="7" t="s">
        <v>109</v>
      </c>
      <c r="D42" s="13">
        <v>3864734</v>
      </c>
      <c r="E42" s="14">
        <f t="shared" si="2"/>
        <v>3767421</v>
      </c>
      <c r="F42" s="15">
        <v>2914913</v>
      </c>
      <c r="G42" s="15">
        <v>343614</v>
      </c>
      <c r="H42" s="15">
        <v>491549</v>
      </c>
      <c r="I42" s="15">
        <v>17345</v>
      </c>
      <c r="J42" s="3"/>
      <c r="K42" s="3"/>
      <c r="L42" s="3"/>
    </row>
    <row r="43" spans="1:12" ht="14.25">
      <c r="A43" s="1" t="s">
        <v>110</v>
      </c>
      <c r="B43" s="1" t="s">
        <v>111</v>
      </c>
      <c r="C43" s="7" t="s">
        <v>112</v>
      </c>
      <c r="D43" s="13">
        <v>2788026</v>
      </c>
      <c r="E43" s="14">
        <f t="shared" si="2"/>
        <v>2843893</v>
      </c>
      <c r="F43" s="15">
        <v>2357758</v>
      </c>
      <c r="G43" s="15">
        <v>151965</v>
      </c>
      <c r="H43" s="15">
        <v>321456</v>
      </c>
      <c r="I43" s="15">
        <v>12714</v>
      </c>
      <c r="J43" s="3"/>
      <c r="K43" s="3"/>
      <c r="L43" s="3"/>
    </row>
    <row r="44" spans="1:12" ht="14.25">
      <c r="A44" s="1" t="s">
        <v>113</v>
      </c>
      <c r="B44" s="1" t="s">
        <v>114</v>
      </c>
      <c r="C44" s="7" t="s">
        <v>115</v>
      </c>
      <c r="D44" s="13">
        <v>1903195</v>
      </c>
      <c r="E44" s="14">
        <f t="shared" si="2"/>
        <v>1857233</v>
      </c>
      <c r="F44" s="15">
        <v>1419274</v>
      </c>
      <c r="G44" s="15">
        <v>173389</v>
      </c>
      <c r="H44" s="15">
        <v>245924</v>
      </c>
      <c r="I44" s="15">
        <v>18646</v>
      </c>
      <c r="J44" s="3"/>
      <c r="K44" s="3"/>
      <c r="L44" s="3"/>
    </row>
    <row r="45" spans="1:12" ht="14.25">
      <c r="A45" s="1" t="s">
        <v>116</v>
      </c>
      <c r="B45" s="1" t="s">
        <v>117</v>
      </c>
      <c r="C45" s="7">
        <v>402</v>
      </c>
      <c r="D45" s="13">
        <v>2068728</v>
      </c>
      <c r="E45" s="14">
        <f t="shared" si="2"/>
        <v>2010195</v>
      </c>
      <c r="F45" s="15">
        <v>1444006</v>
      </c>
      <c r="G45" s="15">
        <v>132172</v>
      </c>
      <c r="H45" s="15">
        <v>422489</v>
      </c>
      <c r="I45" s="15">
        <v>11528</v>
      </c>
      <c r="J45" s="3"/>
      <c r="K45" s="3"/>
      <c r="L45" s="3"/>
    </row>
    <row r="46" spans="1:12" ht="14.25">
      <c r="A46" s="4" t="s">
        <v>118</v>
      </c>
      <c r="B46" s="1" t="s">
        <v>119</v>
      </c>
      <c r="C46" s="17" t="s">
        <v>120</v>
      </c>
      <c r="D46" s="13">
        <v>4243101</v>
      </c>
      <c r="E46" s="14">
        <f t="shared" si="2"/>
        <v>3985940</v>
      </c>
      <c r="F46" s="15">
        <v>3575803</v>
      </c>
      <c r="G46" s="15">
        <v>99136</v>
      </c>
      <c r="H46" s="15">
        <v>295228</v>
      </c>
      <c r="I46" s="15">
        <v>15773</v>
      </c>
      <c r="J46" s="3"/>
      <c r="K46" s="3"/>
      <c r="L46" s="3"/>
    </row>
    <row r="47" spans="1:12" ht="14.25">
      <c r="A47" s="4" t="s">
        <v>121</v>
      </c>
      <c r="B47" s="1" t="s">
        <v>122</v>
      </c>
      <c r="C47" s="7">
        <v>420</v>
      </c>
      <c r="D47" s="13">
        <v>9713738</v>
      </c>
      <c r="E47" s="14">
        <f t="shared" si="2"/>
        <v>10129708</v>
      </c>
      <c r="F47" s="15">
        <v>8186984</v>
      </c>
      <c r="G47" s="15">
        <v>278388</v>
      </c>
      <c r="H47" s="15">
        <v>1618369</v>
      </c>
      <c r="I47" s="15">
        <v>45967</v>
      </c>
      <c r="J47" s="3"/>
      <c r="K47" s="3"/>
      <c r="L47" s="3"/>
    </row>
    <row r="48" spans="1:12" ht="14.25">
      <c r="A48" s="1" t="s">
        <v>123</v>
      </c>
      <c r="B48" s="1" t="s">
        <v>124</v>
      </c>
      <c r="C48" s="7" t="s">
        <v>125</v>
      </c>
      <c r="D48" s="13">
        <v>9023042</v>
      </c>
      <c r="E48" s="14">
        <f>SUM(F48:I48)</f>
        <v>8968543</v>
      </c>
      <c r="F48" s="15">
        <v>7355586</v>
      </c>
      <c r="G48" s="15">
        <v>269536</v>
      </c>
      <c r="H48" s="15">
        <v>1304171</v>
      </c>
      <c r="I48" s="15">
        <v>39250</v>
      </c>
      <c r="J48" s="3"/>
      <c r="K48" s="3"/>
      <c r="L48" s="3"/>
    </row>
    <row r="49" spans="1:12" ht="14.25">
      <c r="A49" s="1" t="s">
        <v>126</v>
      </c>
      <c r="B49" s="1" t="s">
        <v>127</v>
      </c>
      <c r="C49" s="7" t="s">
        <v>128</v>
      </c>
      <c r="D49" s="13">
        <v>2813455</v>
      </c>
      <c r="E49" s="14">
        <f aca="true" t="shared" si="3" ref="E49:E55">SUM(F49:I49)</f>
        <v>2826505</v>
      </c>
      <c r="F49" s="15">
        <v>2559983</v>
      </c>
      <c r="G49" s="15">
        <v>77408</v>
      </c>
      <c r="H49" s="15">
        <v>178047</v>
      </c>
      <c r="I49" s="15">
        <v>11067</v>
      </c>
      <c r="J49" s="3"/>
      <c r="K49" s="3"/>
      <c r="L49" s="3"/>
    </row>
    <row r="50" spans="1:12" ht="14.25">
      <c r="A50" s="1" t="s">
        <v>129</v>
      </c>
      <c r="B50" s="1" t="s">
        <v>130</v>
      </c>
      <c r="C50" s="7" t="s">
        <v>131</v>
      </c>
      <c r="D50" s="13">
        <v>2379977</v>
      </c>
      <c r="E50" s="14">
        <f t="shared" si="3"/>
        <v>2434586</v>
      </c>
      <c r="F50" s="15">
        <v>2196423</v>
      </c>
      <c r="G50" s="15">
        <v>116088</v>
      </c>
      <c r="H50" s="15">
        <v>109492</v>
      </c>
      <c r="I50" s="15">
        <v>12583</v>
      </c>
      <c r="J50" s="3"/>
      <c r="K50" s="3"/>
      <c r="L50" s="3"/>
    </row>
    <row r="51" spans="1:12" ht="14.25">
      <c r="A51" s="1" t="s">
        <v>132</v>
      </c>
      <c r="B51" s="1" t="s">
        <v>133</v>
      </c>
      <c r="C51" s="7" t="s">
        <v>134</v>
      </c>
      <c r="D51" s="13">
        <v>965090</v>
      </c>
      <c r="E51" s="14">
        <f t="shared" si="3"/>
        <v>913615</v>
      </c>
      <c r="F51" s="15">
        <v>778985</v>
      </c>
      <c r="G51" s="15">
        <v>78206</v>
      </c>
      <c r="H51" s="15">
        <v>49087</v>
      </c>
      <c r="I51" s="15">
        <v>7337</v>
      </c>
      <c r="J51" s="3"/>
      <c r="K51" s="3"/>
      <c r="L51" s="3"/>
    </row>
    <row r="52" spans="1:12" ht="14.25">
      <c r="A52" s="1" t="s">
        <v>135</v>
      </c>
      <c r="B52" s="1" t="s">
        <v>136</v>
      </c>
      <c r="C52" s="7" t="s">
        <v>137</v>
      </c>
      <c r="D52" s="13">
        <v>1036616</v>
      </c>
      <c r="E52" s="14">
        <f t="shared" si="3"/>
        <v>1072937</v>
      </c>
      <c r="F52" s="15">
        <v>834573</v>
      </c>
      <c r="G52" s="15">
        <v>109259</v>
      </c>
      <c r="H52" s="15">
        <v>115805</v>
      </c>
      <c r="I52" s="15">
        <v>13300</v>
      </c>
      <c r="J52" s="3"/>
      <c r="K52" s="3"/>
      <c r="L52" s="3"/>
    </row>
    <row r="53" spans="1:12" ht="14.25">
      <c r="A53" s="1" t="s">
        <v>138</v>
      </c>
      <c r="B53" s="1" t="s">
        <v>139</v>
      </c>
      <c r="C53" s="7" t="s">
        <v>140</v>
      </c>
      <c r="D53" s="13">
        <v>1692484</v>
      </c>
      <c r="E53" s="14">
        <f t="shared" si="3"/>
        <v>1671870</v>
      </c>
      <c r="F53" s="15">
        <v>1370385</v>
      </c>
      <c r="G53" s="15">
        <v>108109</v>
      </c>
      <c r="H53" s="15">
        <v>176261</v>
      </c>
      <c r="I53" s="15">
        <v>17115</v>
      </c>
      <c r="J53" s="3"/>
      <c r="K53" s="3"/>
      <c r="L53" s="3"/>
    </row>
    <row r="54" spans="1:12" ht="14.25">
      <c r="A54" s="1" t="s">
        <v>12</v>
      </c>
      <c r="B54" s="1" t="s">
        <v>141</v>
      </c>
      <c r="C54" s="7" t="s">
        <v>142</v>
      </c>
      <c r="D54" s="13">
        <v>318810</v>
      </c>
      <c r="E54" s="14">
        <f t="shared" si="3"/>
        <v>321961</v>
      </c>
      <c r="F54" s="15">
        <v>273100</v>
      </c>
      <c r="G54" s="15">
        <v>10477</v>
      </c>
      <c r="H54" s="15">
        <v>27398</v>
      </c>
      <c r="I54" s="15">
        <v>10986</v>
      </c>
      <c r="J54" s="3"/>
      <c r="K54" s="3"/>
      <c r="L54" s="3"/>
    </row>
    <row r="55" spans="1:12" ht="14.25">
      <c r="A55" s="1" t="s">
        <v>143</v>
      </c>
      <c r="B55" s="1" t="s">
        <v>144</v>
      </c>
      <c r="C55" s="7" t="s">
        <v>145</v>
      </c>
      <c r="D55" s="13">
        <v>3607239</v>
      </c>
      <c r="E55" s="14">
        <f t="shared" si="3"/>
        <v>3626696</v>
      </c>
      <c r="F55" s="15">
        <v>2491797</v>
      </c>
      <c r="G55" s="15">
        <v>19859</v>
      </c>
      <c r="H55" s="15">
        <v>1102208</v>
      </c>
      <c r="I55" s="15">
        <v>12832</v>
      </c>
      <c r="J55" s="3"/>
      <c r="K55" s="3"/>
      <c r="L55" s="3"/>
    </row>
    <row r="56" spans="1:12" ht="14.25">
      <c r="A56" s="1"/>
      <c r="B56" s="1"/>
      <c r="C56" s="18"/>
      <c r="D56" s="19"/>
      <c r="E56" s="16"/>
      <c r="F56" s="19"/>
      <c r="G56" s="19"/>
      <c r="H56" s="20"/>
      <c r="I56" s="19"/>
      <c r="J56" s="3"/>
      <c r="K56" s="3"/>
      <c r="L56" s="3"/>
    </row>
    <row r="57" spans="1:12" ht="14.25">
      <c r="A57" s="1"/>
      <c r="B57" s="1" t="s">
        <v>146</v>
      </c>
      <c r="C57" s="18"/>
      <c r="D57" s="21">
        <f>SUM(D7:D55)</f>
        <v>150313115</v>
      </c>
      <c r="E57" s="14">
        <f>SUM(F57:I57)</f>
        <v>150308647</v>
      </c>
      <c r="F57" s="21">
        <f>SUM(F7:F55)</f>
        <v>122924795</v>
      </c>
      <c r="G57" s="21">
        <f>SUM(G7:G55)</f>
        <v>10042245</v>
      </c>
      <c r="H57" s="21">
        <f>SUM(H7:H55)</f>
        <v>16266081</v>
      </c>
      <c r="I57" s="21">
        <f>SUM(I7:I55)</f>
        <v>1075526</v>
      </c>
      <c r="J57" s="3"/>
      <c r="K57" s="3"/>
      <c r="L57" s="3"/>
    </row>
    <row r="58" spans="1:12" ht="14.25">
      <c r="A58" s="1"/>
      <c r="B58" s="1"/>
      <c r="C58" s="18"/>
      <c r="D58" s="22"/>
      <c r="E58" s="22"/>
      <c r="F58" s="22"/>
      <c r="G58" s="19"/>
      <c r="H58" s="3"/>
      <c r="I58" s="22"/>
      <c r="J58" s="3"/>
      <c r="K58" s="3"/>
      <c r="L58" s="3"/>
    </row>
    <row r="59" spans="1:12" ht="14.25">
      <c r="A59" s="3"/>
      <c r="B59" s="43"/>
      <c r="C59" s="33" t="s">
        <v>147</v>
      </c>
      <c r="D59" s="33"/>
      <c r="E59" s="33"/>
      <c r="F59" s="33"/>
      <c r="G59" s="33"/>
      <c r="H59" s="33"/>
      <c r="I59" s="33"/>
      <c r="J59" s="3"/>
      <c r="K59" s="3"/>
      <c r="L59" s="3"/>
    </row>
    <row r="60" spans="1:12" ht="14.25">
      <c r="A60" s="1"/>
      <c r="B60" s="1"/>
      <c r="C60" s="18"/>
      <c r="D60" s="22"/>
      <c r="E60" s="22"/>
      <c r="F60" s="22"/>
      <c r="G60" s="22"/>
      <c r="H60" s="22"/>
      <c r="I60" s="22"/>
      <c r="J60" s="3"/>
      <c r="K60" s="3"/>
      <c r="L60" s="3"/>
    </row>
    <row r="61" spans="1:12" ht="14.25">
      <c r="A61" s="1" t="s">
        <v>148</v>
      </c>
      <c r="B61" s="1" t="s">
        <v>149</v>
      </c>
      <c r="C61" s="7" t="s">
        <v>150</v>
      </c>
      <c r="D61" s="13">
        <v>2784965</v>
      </c>
      <c r="E61" s="14">
        <f>SUM(F61:I61)</f>
        <v>2872685</v>
      </c>
      <c r="F61" s="15">
        <v>2364722</v>
      </c>
      <c r="G61" s="15">
        <v>58549</v>
      </c>
      <c r="H61" s="15">
        <v>433523</v>
      </c>
      <c r="I61" s="15">
        <v>15891</v>
      </c>
      <c r="J61" s="3"/>
      <c r="K61" s="3"/>
      <c r="L61" s="3"/>
    </row>
    <row r="62" spans="1:12" ht="14.25">
      <c r="A62" s="1" t="s">
        <v>151</v>
      </c>
      <c r="B62" s="1" t="s">
        <v>152</v>
      </c>
      <c r="C62" s="7" t="s">
        <v>153</v>
      </c>
      <c r="D62" s="13">
        <v>950358</v>
      </c>
      <c r="E62" s="14">
        <f>SUM(F62:I62)</f>
        <v>854809</v>
      </c>
      <c r="F62" s="15">
        <v>818101</v>
      </c>
      <c r="G62" s="15">
        <v>19094</v>
      </c>
      <c r="H62" s="15">
        <v>8060</v>
      </c>
      <c r="I62" s="15">
        <v>9554</v>
      </c>
      <c r="J62" s="3"/>
      <c r="K62" s="3"/>
      <c r="L62" s="3"/>
    </row>
    <row r="63" spans="1:12" ht="14.25">
      <c r="A63" s="1" t="s">
        <v>154</v>
      </c>
      <c r="B63" s="1" t="s">
        <v>155</v>
      </c>
      <c r="C63" s="7" t="s">
        <v>156</v>
      </c>
      <c r="D63" s="13">
        <v>4298608</v>
      </c>
      <c r="E63" s="14">
        <f>SUM(F63:I63)</f>
        <v>4310905</v>
      </c>
      <c r="F63" s="15">
        <v>3327723</v>
      </c>
      <c r="G63" s="15">
        <v>36941</v>
      </c>
      <c r="H63" s="15">
        <v>935560</v>
      </c>
      <c r="I63" s="15">
        <v>10681</v>
      </c>
      <c r="J63" s="3"/>
      <c r="K63" s="3"/>
      <c r="L63" s="3"/>
    </row>
    <row r="64" spans="1:12" ht="14.25">
      <c r="A64" s="1"/>
      <c r="B64" s="1"/>
      <c r="C64" s="1"/>
      <c r="D64" s="19"/>
      <c r="E64" s="16"/>
      <c r="F64" s="19"/>
      <c r="G64" s="19"/>
      <c r="H64" s="19"/>
      <c r="I64" s="19"/>
      <c r="J64" s="3"/>
      <c r="K64" s="3"/>
      <c r="L64" s="3"/>
    </row>
    <row r="65" spans="1:12" ht="14.25">
      <c r="A65" s="1"/>
      <c r="B65" s="1" t="s">
        <v>146</v>
      </c>
      <c r="C65" s="1"/>
      <c r="D65" s="21">
        <f aca="true" t="shared" si="4" ref="D65:I65">SUM(D61:D63)</f>
        <v>8033931</v>
      </c>
      <c r="E65" s="14">
        <f>SUM(F65:I65)</f>
        <v>8038399</v>
      </c>
      <c r="F65" s="21">
        <f t="shared" si="4"/>
        <v>6510546</v>
      </c>
      <c r="G65" s="21">
        <f t="shared" si="4"/>
        <v>114584</v>
      </c>
      <c r="H65" s="21">
        <f t="shared" si="4"/>
        <v>1377143</v>
      </c>
      <c r="I65" s="21">
        <f t="shared" si="4"/>
        <v>36126</v>
      </c>
      <c r="J65" s="3"/>
      <c r="K65" s="3"/>
      <c r="L65" s="3"/>
    </row>
    <row r="66" spans="1:12" ht="14.25">
      <c r="A66" s="1"/>
      <c r="B66" s="1"/>
      <c r="C66" s="1"/>
      <c r="D66" s="19"/>
      <c r="E66" s="16"/>
      <c r="F66" s="19"/>
      <c r="G66" s="19"/>
      <c r="H66" s="19"/>
      <c r="I66" s="19"/>
      <c r="J66" s="3"/>
      <c r="K66" s="3"/>
      <c r="L66" s="3"/>
    </row>
    <row r="67" spans="1:12" ht="14.25">
      <c r="A67" s="23"/>
      <c r="B67" s="23" t="s">
        <v>157</v>
      </c>
      <c r="C67" s="23"/>
      <c r="D67" s="24">
        <f aca="true" t="shared" si="5" ref="D67:I67">+D65+D57</f>
        <v>158347046</v>
      </c>
      <c r="E67" s="25">
        <f t="shared" si="5"/>
        <v>158347046</v>
      </c>
      <c r="F67" s="24">
        <f t="shared" si="5"/>
        <v>129435341</v>
      </c>
      <c r="G67" s="24">
        <f t="shared" si="5"/>
        <v>10156829</v>
      </c>
      <c r="H67" s="24">
        <f t="shared" si="5"/>
        <v>17643224</v>
      </c>
      <c r="I67" s="24">
        <f t="shared" si="5"/>
        <v>1111652</v>
      </c>
      <c r="J67" s="3"/>
      <c r="K67" s="3"/>
      <c r="L67" s="3"/>
    </row>
    <row r="68" spans="1:12" ht="14.25">
      <c r="A68" s="26"/>
      <c r="B68" s="26"/>
      <c r="C68" s="26"/>
      <c r="D68" s="27"/>
      <c r="E68" s="28"/>
      <c r="F68" s="27"/>
      <c r="G68" s="27"/>
      <c r="H68" s="27"/>
      <c r="I68" s="27"/>
      <c r="J68" s="3"/>
      <c r="K68" s="3"/>
      <c r="L68" s="3"/>
    </row>
    <row r="69" spans="1:12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  <c r="K69" s="3"/>
      <c r="L69" s="3"/>
    </row>
    <row r="70" spans="1:12" ht="14.25">
      <c r="A70" s="1"/>
      <c r="B70" s="1"/>
      <c r="C70" s="1"/>
      <c r="D70" s="22"/>
      <c r="E70" s="22"/>
      <c r="F70" s="22"/>
      <c r="G70" s="22"/>
      <c r="H70" s="22"/>
      <c r="I70" s="22"/>
      <c r="J70" s="3"/>
      <c r="K70" s="3"/>
      <c r="L70" s="3"/>
    </row>
    <row r="71" spans="1:12" ht="14.25">
      <c r="A71" s="4" t="s">
        <v>160</v>
      </c>
      <c r="B71" s="4"/>
      <c r="C71" s="4"/>
      <c r="D71" s="22"/>
      <c r="E71" s="22"/>
      <c r="F71" s="22"/>
      <c r="G71" s="22"/>
      <c r="H71" s="22"/>
      <c r="I71" s="22"/>
      <c r="J71" s="3"/>
      <c r="K71" s="3"/>
      <c r="L71" s="3"/>
    </row>
    <row r="72" spans="1:12" ht="14.25">
      <c r="A72" s="1"/>
      <c r="B72" s="1"/>
      <c r="C72" s="1"/>
      <c r="D72" s="22"/>
      <c r="E72" s="22"/>
      <c r="F72" s="22"/>
      <c r="G72" s="22"/>
      <c r="H72" s="22"/>
      <c r="I72" s="22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7">
    <mergeCell ref="C59:I59"/>
    <mergeCell ref="E3:I3"/>
    <mergeCell ref="A4:A5"/>
    <mergeCell ref="C4:C5"/>
    <mergeCell ref="D4:D5"/>
    <mergeCell ref="E4:E5"/>
    <mergeCell ref="F4:G4"/>
  </mergeCells>
  <printOptions/>
  <pageMargins left="0.7" right="0.7" top="0.75" bottom="0.75" header="0.3" footer="0.3"/>
  <pageSetup fitToHeight="2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184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12" t="s">
        <v>5</v>
      </c>
      <c r="B7" s="1" t="s">
        <v>6</v>
      </c>
      <c r="C7" s="18" t="s">
        <v>7</v>
      </c>
      <c r="D7" s="44">
        <v>8002397</v>
      </c>
      <c r="E7" s="44">
        <v>7826636</v>
      </c>
      <c r="F7" s="44">
        <v>6309623</v>
      </c>
      <c r="G7" s="44">
        <v>241336</v>
      </c>
      <c r="H7" s="44">
        <v>1252058</v>
      </c>
      <c r="I7" s="44">
        <v>23619</v>
      </c>
      <c r="J7" s="3"/>
    </row>
    <row r="8" spans="1:10" ht="14.25">
      <c r="A8" s="12" t="s">
        <v>8</v>
      </c>
      <c r="B8" s="1" t="s">
        <v>9</v>
      </c>
      <c r="C8" s="18" t="s">
        <v>7</v>
      </c>
      <c r="D8" s="44">
        <v>1066765</v>
      </c>
      <c r="E8" s="44">
        <v>1118733</v>
      </c>
      <c r="F8" s="44">
        <v>1009442</v>
      </c>
      <c r="G8" s="44">
        <v>40448</v>
      </c>
      <c r="H8" s="44">
        <v>52981</v>
      </c>
      <c r="I8" s="44">
        <v>15882</v>
      </c>
      <c r="J8" s="3"/>
    </row>
    <row r="9" spans="1:10" ht="14.25">
      <c r="A9" s="12" t="s">
        <v>10</v>
      </c>
      <c r="B9" s="1" t="s">
        <v>11</v>
      </c>
      <c r="C9" s="18" t="s">
        <v>12</v>
      </c>
      <c r="D9" s="44">
        <v>5835196</v>
      </c>
      <c r="E9" s="44">
        <v>5935528</v>
      </c>
      <c r="F9" s="44">
        <v>4649802</v>
      </c>
      <c r="G9" s="44">
        <v>339526</v>
      </c>
      <c r="H9" s="44">
        <v>900049</v>
      </c>
      <c r="I9" s="44">
        <v>46151</v>
      </c>
      <c r="J9" s="3"/>
    </row>
    <row r="10" spans="1:10" ht="14.25">
      <c r="A10" s="12" t="s">
        <v>13</v>
      </c>
      <c r="B10" s="1" t="s">
        <v>14</v>
      </c>
      <c r="C10" s="18" t="s">
        <v>15</v>
      </c>
      <c r="D10" s="44">
        <v>2638220</v>
      </c>
      <c r="E10" s="44">
        <v>2680844</v>
      </c>
      <c r="F10" s="44">
        <v>2334554</v>
      </c>
      <c r="G10" s="44">
        <v>176318</v>
      </c>
      <c r="H10" s="44">
        <v>144588</v>
      </c>
      <c r="I10" s="44">
        <v>25384</v>
      </c>
      <c r="J10" s="3"/>
    </row>
    <row r="11" spans="1:10" ht="14.25">
      <c r="A11" s="12" t="s">
        <v>16</v>
      </c>
      <c r="B11" s="1" t="s">
        <v>17</v>
      </c>
      <c r="C11" s="18" t="s">
        <v>18</v>
      </c>
      <c r="D11" s="44">
        <v>3171419</v>
      </c>
      <c r="E11" s="44">
        <v>3258229</v>
      </c>
      <c r="F11" s="44">
        <v>2758332</v>
      </c>
      <c r="G11" s="44">
        <v>236852</v>
      </c>
      <c r="H11" s="44">
        <v>228444</v>
      </c>
      <c r="I11" s="44">
        <v>34601</v>
      </c>
      <c r="J11" s="3"/>
    </row>
    <row r="12" spans="1:10" ht="14.25">
      <c r="A12" s="12" t="s">
        <v>19</v>
      </c>
      <c r="B12" s="1" t="s">
        <v>20</v>
      </c>
      <c r="C12" s="18" t="s">
        <v>21</v>
      </c>
      <c r="D12" s="44">
        <v>1550868</v>
      </c>
      <c r="E12" s="44">
        <v>1453928</v>
      </c>
      <c r="F12" s="44">
        <v>1194543</v>
      </c>
      <c r="G12" s="44">
        <v>144462</v>
      </c>
      <c r="H12" s="44">
        <v>96718</v>
      </c>
      <c r="I12" s="44">
        <v>18205</v>
      </c>
      <c r="J12" s="3"/>
    </row>
    <row r="13" spans="1:10" ht="14.25">
      <c r="A13" s="12" t="s">
        <v>22</v>
      </c>
      <c r="B13" s="1" t="s">
        <v>23</v>
      </c>
      <c r="C13" s="18" t="s">
        <v>175</v>
      </c>
      <c r="D13" s="44">
        <v>1699793</v>
      </c>
      <c r="E13" s="44">
        <v>1692489</v>
      </c>
      <c r="F13" s="44">
        <v>1346624</v>
      </c>
      <c r="G13" s="44">
        <v>185616</v>
      </c>
      <c r="H13" s="44">
        <v>136341</v>
      </c>
      <c r="I13" s="44">
        <v>23908</v>
      </c>
      <c r="J13" s="3"/>
    </row>
    <row r="14" spans="1:10" ht="14.25">
      <c r="A14" s="12" t="s">
        <v>24</v>
      </c>
      <c r="B14" s="1" t="s">
        <v>25</v>
      </c>
      <c r="C14" s="18" t="s">
        <v>26</v>
      </c>
      <c r="D14" s="44">
        <v>1168116</v>
      </c>
      <c r="E14" s="44">
        <v>1117910</v>
      </c>
      <c r="F14" s="44">
        <v>711619</v>
      </c>
      <c r="G14" s="44">
        <v>264135</v>
      </c>
      <c r="H14" s="44">
        <v>126709</v>
      </c>
      <c r="I14" s="44">
        <v>15447</v>
      </c>
      <c r="J14" s="3"/>
    </row>
    <row r="15" spans="1:10" ht="14.25">
      <c r="A15" s="12" t="s">
        <v>27</v>
      </c>
      <c r="B15" s="1" t="s">
        <v>28</v>
      </c>
      <c r="C15" s="18" t="s">
        <v>29</v>
      </c>
      <c r="D15" s="44">
        <v>799911</v>
      </c>
      <c r="E15" s="44">
        <v>771471</v>
      </c>
      <c r="F15" s="44">
        <v>545977</v>
      </c>
      <c r="G15" s="44">
        <v>110123</v>
      </c>
      <c r="H15" s="44">
        <v>95533</v>
      </c>
      <c r="I15" s="44">
        <v>19838</v>
      </c>
      <c r="J15" s="3"/>
    </row>
    <row r="16" spans="1:10" ht="14.25">
      <c r="A16" s="12" t="s">
        <v>30</v>
      </c>
      <c r="B16" s="1" t="s">
        <v>31</v>
      </c>
      <c r="C16" s="18" t="s">
        <v>32</v>
      </c>
      <c r="D16" s="44">
        <v>4996308</v>
      </c>
      <c r="E16" s="44">
        <v>5045942</v>
      </c>
      <c r="F16" s="44">
        <v>3870365</v>
      </c>
      <c r="G16" s="44">
        <v>648690</v>
      </c>
      <c r="H16" s="44">
        <v>408015</v>
      </c>
      <c r="I16" s="44">
        <v>118872</v>
      </c>
      <c r="J16" s="3"/>
    </row>
    <row r="17" spans="1:10" ht="14.25">
      <c r="A17" s="12" t="s">
        <v>33</v>
      </c>
      <c r="B17" s="1" t="s">
        <v>34</v>
      </c>
      <c r="C17" s="18" t="s">
        <v>35</v>
      </c>
      <c r="D17" s="44">
        <v>13219122</v>
      </c>
      <c r="E17" s="44">
        <v>13749413</v>
      </c>
      <c r="F17" s="44">
        <v>11606284</v>
      </c>
      <c r="G17" s="44">
        <v>815575</v>
      </c>
      <c r="H17" s="44">
        <v>1226382</v>
      </c>
      <c r="I17" s="44">
        <v>101172</v>
      </c>
      <c r="J17" s="3"/>
    </row>
    <row r="18" spans="1:10" ht="14.25">
      <c r="A18" s="12" t="s">
        <v>36</v>
      </c>
      <c r="B18" s="1" t="s">
        <v>37</v>
      </c>
      <c r="C18" s="18" t="s">
        <v>38</v>
      </c>
      <c r="D18" s="44">
        <v>6843569</v>
      </c>
      <c r="E18" s="44">
        <v>6630394</v>
      </c>
      <c r="F18" s="44">
        <v>5758707</v>
      </c>
      <c r="G18" s="44">
        <v>588244</v>
      </c>
      <c r="H18" s="44">
        <v>228227</v>
      </c>
      <c r="I18" s="44">
        <v>55216</v>
      </c>
      <c r="J18" s="3"/>
    </row>
    <row r="19" spans="1:10" ht="14.25">
      <c r="A19" s="12" t="s">
        <v>39</v>
      </c>
      <c r="B19" s="1" t="s">
        <v>40</v>
      </c>
      <c r="C19" s="18" t="s">
        <v>41</v>
      </c>
      <c r="D19" s="44">
        <v>3690307</v>
      </c>
      <c r="E19" s="44">
        <v>3541615</v>
      </c>
      <c r="F19" s="44">
        <v>2911127</v>
      </c>
      <c r="G19" s="44">
        <v>51471</v>
      </c>
      <c r="H19" s="44">
        <v>551540</v>
      </c>
      <c r="I19" s="44">
        <v>27477</v>
      </c>
      <c r="J19" s="3"/>
    </row>
    <row r="20" spans="1:10" ht="14.25">
      <c r="A20" s="12" t="s">
        <v>42</v>
      </c>
      <c r="B20" s="1" t="s">
        <v>43</v>
      </c>
      <c r="C20" s="18" t="s">
        <v>44</v>
      </c>
      <c r="D20" s="44">
        <v>1179050</v>
      </c>
      <c r="E20" s="44">
        <v>1183854</v>
      </c>
      <c r="F20" s="44">
        <v>912833</v>
      </c>
      <c r="G20" s="44">
        <v>143908</v>
      </c>
      <c r="H20" s="44">
        <v>110322</v>
      </c>
      <c r="I20" s="44">
        <v>16791</v>
      </c>
      <c r="J20" s="3"/>
    </row>
    <row r="21" spans="1:10" ht="14.25">
      <c r="A21" s="12" t="s">
        <v>45</v>
      </c>
      <c r="B21" s="1" t="s">
        <v>46</v>
      </c>
      <c r="C21" s="18" t="s">
        <v>47</v>
      </c>
      <c r="D21" s="44">
        <v>1683931</v>
      </c>
      <c r="E21" s="44">
        <v>1678238</v>
      </c>
      <c r="F21" s="44">
        <v>1218905</v>
      </c>
      <c r="G21" s="44">
        <v>257899</v>
      </c>
      <c r="H21" s="44">
        <v>176725</v>
      </c>
      <c r="I21" s="44">
        <v>24709</v>
      </c>
      <c r="J21" s="3"/>
    </row>
    <row r="22" spans="1:10" ht="14.25">
      <c r="A22" s="12" t="s">
        <v>48</v>
      </c>
      <c r="B22" s="1" t="s">
        <v>49</v>
      </c>
      <c r="C22" s="18" t="s">
        <v>50</v>
      </c>
      <c r="D22" s="44">
        <v>935371</v>
      </c>
      <c r="E22" s="44">
        <v>944887</v>
      </c>
      <c r="F22" s="44">
        <v>525797</v>
      </c>
      <c r="G22" s="44">
        <v>66221</v>
      </c>
      <c r="H22" s="44">
        <v>337076</v>
      </c>
      <c r="I22" s="44">
        <v>15793</v>
      </c>
      <c r="J22" s="3"/>
    </row>
    <row r="23" spans="1:10" ht="14.25">
      <c r="A23" s="12" t="s">
        <v>51</v>
      </c>
      <c r="B23" s="1" t="s">
        <v>52</v>
      </c>
      <c r="C23" s="18" t="s">
        <v>53</v>
      </c>
      <c r="D23" s="44">
        <v>487357</v>
      </c>
      <c r="E23" s="44">
        <v>471851</v>
      </c>
      <c r="F23" s="44">
        <v>354296</v>
      </c>
      <c r="G23" s="44">
        <v>57823</v>
      </c>
      <c r="H23" s="44">
        <v>49531</v>
      </c>
      <c r="I23" s="44">
        <v>10201</v>
      </c>
      <c r="J23" s="3"/>
    </row>
    <row r="24" spans="1:10" ht="14.25">
      <c r="A24" s="12" t="s">
        <v>54</v>
      </c>
      <c r="B24" s="1" t="s">
        <v>55</v>
      </c>
      <c r="C24" s="18" t="s">
        <v>56</v>
      </c>
      <c r="D24" s="44">
        <v>239215</v>
      </c>
      <c r="E24" s="44">
        <v>244593</v>
      </c>
      <c r="F24" s="44">
        <v>178649</v>
      </c>
      <c r="G24" s="44">
        <v>23718</v>
      </c>
      <c r="H24" s="44">
        <v>34405</v>
      </c>
      <c r="I24" s="44">
        <v>7821</v>
      </c>
      <c r="J24" s="3"/>
    </row>
    <row r="25" spans="1:10" ht="14.25">
      <c r="A25" s="12" t="s">
        <v>57</v>
      </c>
      <c r="B25" s="1" t="s">
        <v>58</v>
      </c>
      <c r="C25" s="18" t="s">
        <v>59</v>
      </c>
      <c r="D25" s="44">
        <v>725342</v>
      </c>
      <c r="E25" s="44">
        <v>742863</v>
      </c>
      <c r="F25" s="44">
        <v>592829</v>
      </c>
      <c r="G25" s="44">
        <v>55586</v>
      </c>
      <c r="H25" s="44">
        <v>77189</v>
      </c>
      <c r="I25" s="44">
        <v>17259</v>
      </c>
      <c r="J25" s="3"/>
    </row>
    <row r="26" spans="1:10" ht="14.25">
      <c r="A26" s="12" t="s">
        <v>60</v>
      </c>
      <c r="B26" s="1" t="s">
        <v>61</v>
      </c>
      <c r="C26" s="18" t="s">
        <v>62</v>
      </c>
      <c r="D26" s="44">
        <v>1900040</v>
      </c>
      <c r="E26" s="44">
        <v>1893930</v>
      </c>
      <c r="F26" s="44">
        <v>1485152</v>
      </c>
      <c r="G26" s="44">
        <v>122317</v>
      </c>
      <c r="H26" s="44">
        <v>257024</v>
      </c>
      <c r="I26" s="44">
        <v>29437</v>
      </c>
      <c r="J26" s="3"/>
    </row>
    <row r="27" spans="1:10" ht="14.25">
      <c r="A27" s="12" t="s">
        <v>63</v>
      </c>
      <c r="B27" s="1" t="s">
        <v>64</v>
      </c>
      <c r="C27" s="18" t="s">
        <v>65</v>
      </c>
      <c r="D27" s="44">
        <v>1156720</v>
      </c>
      <c r="E27" s="44">
        <v>1174421</v>
      </c>
      <c r="F27" s="44">
        <v>922143</v>
      </c>
      <c r="G27" s="44">
        <v>151477</v>
      </c>
      <c r="H27" s="44">
        <v>89485</v>
      </c>
      <c r="I27" s="44">
        <v>11316</v>
      </c>
      <c r="J27" s="3"/>
    </row>
    <row r="28" spans="1:10" ht="14.25">
      <c r="A28" s="12" t="s">
        <v>66</v>
      </c>
      <c r="B28" s="1" t="s">
        <v>67</v>
      </c>
      <c r="C28" s="18" t="s">
        <v>68</v>
      </c>
      <c r="D28" s="44">
        <v>2597526</v>
      </c>
      <c r="E28" s="44">
        <v>2582756</v>
      </c>
      <c r="F28" s="44">
        <v>2105301</v>
      </c>
      <c r="G28" s="44">
        <v>251770</v>
      </c>
      <c r="H28" s="44">
        <v>203908</v>
      </c>
      <c r="I28" s="44">
        <v>21777</v>
      </c>
      <c r="J28" s="3"/>
    </row>
    <row r="29" spans="1:10" ht="14.25">
      <c r="A29" s="12" t="s">
        <v>69</v>
      </c>
      <c r="B29" s="1" t="s">
        <v>70</v>
      </c>
      <c r="C29" s="18" t="s">
        <v>71</v>
      </c>
      <c r="D29" s="44">
        <v>1632616</v>
      </c>
      <c r="E29" s="44">
        <v>1551350</v>
      </c>
      <c r="F29" s="44">
        <v>1101166</v>
      </c>
      <c r="G29" s="44">
        <v>320838</v>
      </c>
      <c r="H29" s="44">
        <v>110929</v>
      </c>
      <c r="I29" s="44">
        <v>18417</v>
      </c>
      <c r="J29" s="3"/>
    </row>
    <row r="30" spans="1:10" ht="14.25">
      <c r="A30" s="12" t="s">
        <v>72</v>
      </c>
      <c r="B30" s="1" t="s">
        <v>73</v>
      </c>
      <c r="C30" s="18" t="s">
        <v>74</v>
      </c>
      <c r="D30" s="44">
        <v>3237498</v>
      </c>
      <c r="E30" s="44">
        <v>3341342</v>
      </c>
      <c r="F30" s="44">
        <v>2629640</v>
      </c>
      <c r="G30" s="44">
        <v>380400</v>
      </c>
      <c r="H30" s="44">
        <v>309422</v>
      </c>
      <c r="I30" s="44">
        <v>21880</v>
      </c>
      <c r="J30" s="3"/>
    </row>
    <row r="31" spans="1:10" ht="14.25">
      <c r="A31" s="12" t="s">
        <v>75</v>
      </c>
      <c r="B31" s="1" t="s">
        <v>76</v>
      </c>
      <c r="C31" s="18" t="s">
        <v>77</v>
      </c>
      <c r="D31" s="44">
        <v>1968457</v>
      </c>
      <c r="E31" s="44">
        <v>2017487</v>
      </c>
      <c r="F31" s="44">
        <v>1485726</v>
      </c>
      <c r="G31" s="44">
        <v>266047</v>
      </c>
      <c r="H31" s="44">
        <v>238580</v>
      </c>
      <c r="I31" s="44">
        <v>27134</v>
      </c>
      <c r="J31" s="3"/>
    </row>
    <row r="32" spans="1:10" ht="14.25">
      <c r="A32" s="12" t="s">
        <v>78</v>
      </c>
      <c r="B32" s="1" t="s">
        <v>79</v>
      </c>
      <c r="C32" s="18" t="s">
        <v>80</v>
      </c>
      <c r="D32" s="44">
        <v>2997560</v>
      </c>
      <c r="E32" s="44">
        <v>2968907</v>
      </c>
      <c r="F32" s="44">
        <v>2376391</v>
      </c>
      <c r="G32" s="44">
        <v>182976</v>
      </c>
      <c r="H32" s="44">
        <v>390162</v>
      </c>
      <c r="I32" s="44">
        <v>19378</v>
      </c>
      <c r="J32" s="3"/>
    </row>
    <row r="33" spans="1:10" ht="14.25">
      <c r="A33" s="12" t="s">
        <v>81</v>
      </c>
      <c r="B33" s="1" t="s">
        <v>82</v>
      </c>
      <c r="C33" s="18" t="s">
        <v>83</v>
      </c>
      <c r="D33" s="44">
        <v>1101844</v>
      </c>
      <c r="E33" s="44">
        <v>1140272</v>
      </c>
      <c r="F33" s="44">
        <v>897221</v>
      </c>
      <c r="G33" s="44">
        <v>164039</v>
      </c>
      <c r="H33" s="44">
        <v>62611</v>
      </c>
      <c r="I33" s="44">
        <v>16401</v>
      </c>
      <c r="J33" s="3"/>
    </row>
    <row r="34" spans="1:10" ht="14.25">
      <c r="A34" s="12" t="s">
        <v>84</v>
      </c>
      <c r="B34" s="1" t="s">
        <v>85</v>
      </c>
      <c r="C34" s="18" t="s">
        <v>86</v>
      </c>
      <c r="D34" s="44">
        <v>1283623</v>
      </c>
      <c r="E34" s="44">
        <v>1143195</v>
      </c>
      <c r="F34" s="44">
        <v>898527</v>
      </c>
      <c r="G34" s="44">
        <v>134185</v>
      </c>
      <c r="H34" s="44">
        <v>103006</v>
      </c>
      <c r="I34" s="44">
        <v>7477</v>
      </c>
      <c r="J34" s="3"/>
    </row>
    <row r="35" spans="1:10" ht="14.25">
      <c r="A35" s="12" t="s">
        <v>87</v>
      </c>
      <c r="B35" s="1" t="s">
        <v>88</v>
      </c>
      <c r="C35" s="18" t="s">
        <v>89</v>
      </c>
      <c r="D35" s="44">
        <v>2986920</v>
      </c>
      <c r="E35" s="44">
        <v>2968661</v>
      </c>
      <c r="F35" s="44">
        <v>2285365</v>
      </c>
      <c r="G35" s="44">
        <v>220416</v>
      </c>
      <c r="H35" s="44">
        <v>441914</v>
      </c>
      <c r="I35" s="44">
        <v>20966</v>
      </c>
      <c r="J35" s="3"/>
    </row>
    <row r="36" spans="1:10" ht="14.25">
      <c r="A36" s="12" t="s">
        <v>90</v>
      </c>
      <c r="B36" s="1" t="s">
        <v>91</v>
      </c>
      <c r="C36" s="18" t="s">
        <v>92</v>
      </c>
      <c r="D36" s="44">
        <v>1279740</v>
      </c>
      <c r="E36" s="44">
        <v>1254450</v>
      </c>
      <c r="F36" s="44">
        <v>889430</v>
      </c>
      <c r="G36" s="44">
        <v>179343</v>
      </c>
      <c r="H36" s="44">
        <v>168209</v>
      </c>
      <c r="I36" s="44">
        <v>17468</v>
      </c>
      <c r="J36" s="3"/>
    </row>
    <row r="37" spans="1:10" ht="14.25">
      <c r="A37" s="12" t="s">
        <v>93</v>
      </c>
      <c r="B37" s="1" t="s">
        <v>94</v>
      </c>
      <c r="C37" s="18" t="s">
        <v>95</v>
      </c>
      <c r="D37" s="44">
        <v>1406408</v>
      </c>
      <c r="E37" s="44">
        <v>1412551</v>
      </c>
      <c r="F37" s="44">
        <v>984093</v>
      </c>
      <c r="G37" s="44">
        <v>87804</v>
      </c>
      <c r="H37" s="44">
        <v>331934</v>
      </c>
      <c r="I37" s="44">
        <v>8720</v>
      </c>
      <c r="J37" s="3"/>
    </row>
    <row r="38" spans="1:10" ht="14.25">
      <c r="A38" s="12" t="s">
        <v>96</v>
      </c>
      <c r="B38" s="1" t="s">
        <v>97</v>
      </c>
      <c r="C38" s="18" t="s">
        <v>98</v>
      </c>
      <c r="D38" s="44">
        <v>1714516</v>
      </c>
      <c r="E38" s="44">
        <v>1731703</v>
      </c>
      <c r="F38" s="44">
        <v>1383823</v>
      </c>
      <c r="G38" s="44">
        <v>135756</v>
      </c>
      <c r="H38" s="44">
        <v>199491</v>
      </c>
      <c r="I38" s="44">
        <v>12633</v>
      </c>
      <c r="J38" s="3"/>
    </row>
    <row r="39" spans="1:10" ht="14.25">
      <c r="A39" s="12" t="s">
        <v>99</v>
      </c>
      <c r="B39" s="1" t="s">
        <v>100</v>
      </c>
      <c r="C39" s="18" t="s">
        <v>101</v>
      </c>
      <c r="D39" s="44">
        <v>1453330</v>
      </c>
      <c r="E39" s="44">
        <v>1412381</v>
      </c>
      <c r="F39" s="44">
        <v>1103384</v>
      </c>
      <c r="G39" s="44">
        <v>180979</v>
      </c>
      <c r="H39" s="44">
        <v>116705</v>
      </c>
      <c r="I39" s="44">
        <v>11313</v>
      </c>
      <c r="J39" s="3"/>
    </row>
    <row r="40" spans="1:10" ht="14.25">
      <c r="A40" s="1" t="s">
        <v>102</v>
      </c>
      <c r="B40" s="1" t="s">
        <v>103</v>
      </c>
      <c r="C40" s="18" t="s">
        <v>104</v>
      </c>
      <c r="D40" s="44">
        <v>3328641</v>
      </c>
      <c r="E40" s="44">
        <v>3224613</v>
      </c>
      <c r="F40" s="44">
        <v>2827340</v>
      </c>
      <c r="G40" s="44">
        <v>216257</v>
      </c>
      <c r="H40" s="44">
        <v>161322</v>
      </c>
      <c r="I40" s="44">
        <v>19694</v>
      </c>
      <c r="J40" s="3"/>
    </row>
    <row r="41" spans="1:10" ht="14.25">
      <c r="A41" s="1" t="s">
        <v>7</v>
      </c>
      <c r="B41" s="1" t="s">
        <v>105</v>
      </c>
      <c r="C41" s="18" t="s">
        <v>106</v>
      </c>
      <c r="D41" s="44">
        <v>5566134</v>
      </c>
      <c r="E41" s="44">
        <v>5714022</v>
      </c>
      <c r="F41" s="44">
        <v>5025438</v>
      </c>
      <c r="G41" s="44">
        <v>371945</v>
      </c>
      <c r="H41" s="44">
        <v>296990</v>
      </c>
      <c r="I41" s="44">
        <v>19649</v>
      </c>
      <c r="J41" s="3"/>
    </row>
    <row r="42" spans="1:10" ht="14.25">
      <c r="A42" s="1" t="s">
        <v>107</v>
      </c>
      <c r="B42" s="1" t="s">
        <v>108</v>
      </c>
      <c r="C42" s="18" t="s">
        <v>109</v>
      </c>
      <c r="D42" s="44">
        <v>3527984</v>
      </c>
      <c r="E42" s="44">
        <v>3603331</v>
      </c>
      <c r="F42" s="44">
        <v>2817963</v>
      </c>
      <c r="G42" s="44">
        <v>291373</v>
      </c>
      <c r="H42" s="44">
        <v>476124</v>
      </c>
      <c r="I42" s="44">
        <v>17871</v>
      </c>
      <c r="J42" s="3"/>
    </row>
    <row r="43" spans="1:10" ht="14.25">
      <c r="A43" s="1" t="s">
        <v>110</v>
      </c>
      <c r="B43" s="1" t="s">
        <v>111</v>
      </c>
      <c r="C43" s="18" t="s">
        <v>112</v>
      </c>
      <c r="D43" s="44">
        <v>2571573</v>
      </c>
      <c r="E43" s="44">
        <v>2500786</v>
      </c>
      <c r="F43" s="44">
        <v>2035674</v>
      </c>
      <c r="G43" s="44">
        <v>136991</v>
      </c>
      <c r="H43" s="44">
        <v>314763</v>
      </c>
      <c r="I43" s="44">
        <v>13358</v>
      </c>
      <c r="J43" s="3"/>
    </row>
    <row r="44" spans="1:10" ht="14.25">
      <c r="A44" s="1" t="s">
        <v>113</v>
      </c>
      <c r="B44" s="1" t="s">
        <v>114</v>
      </c>
      <c r="C44" s="18" t="s">
        <v>115</v>
      </c>
      <c r="D44" s="44">
        <v>1679210</v>
      </c>
      <c r="E44" s="44">
        <v>1640917</v>
      </c>
      <c r="F44" s="44">
        <v>1247537</v>
      </c>
      <c r="G44" s="44">
        <v>148699</v>
      </c>
      <c r="H44" s="44">
        <v>217927</v>
      </c>
      <c r="I44" s="44">
        <v>26754</v>
      </c>
      <c r="J44" s="3"/>
    </row>
    <row r="45" spans="1:10" ht="14.25">
      <c r="A45" s="1" t="s">
        <v>116</v>
      </c>
      <c r="B45" s="1" t="s">
        <v>117</v>
      </c>
      <c r="C45" s="18">
        <v>402</v>
      </c>
      <c r="D45" s="44">
        <v>1868022</v>
      </c>
      <c r="E45" s="44">
        <v>1815263</v>
      </c>
      <c r="F45" s="44">
        <v>1240279</v>
      </c>
      <c r="G45" s="44">
        <v>125459</v>
      </c>
      <c r="H45" s="44">
        <v>432370</v>
      </c>
      <c r="I45" s="44">
        <v>17155</v>
      </c>
      <c r="J45" s="3"/>
    </row>
    <row r="46" spans="1:10" ht="14.25">
      <c r="A46" s="4" t="s">
        <v>118</v>
      </c>
      <c r="B46" s="1" t="s">
        <v>119</v>
      </c>
      <c r="C46" s="46" t="s">
        <v>120</v>
      </c>
      <c r="D46" s="44">
        <v>3860548</v>
      </c>
      <c r="E46" s="44">
        <v>3885162</v>
      </c>
      <c r="F46" s="44">
        <v>3444061</v>
      </c>
      <c r="G46" s="44">
        <v>103199</v>
      </c>
      <c r="H46" s="44">
        <v>316805</v>
      </c>
      <c r="I46" s="44">
        <v>21097</v>
      </c>
      <c r="J46" s="3"/>
    </row>
    <row r="47" spans="1:10" ht="14.25">
      <c r="A47" s="4" t="s">
        <v>121</v>
      </c>
      <c r="B47" s="1" t="s">
        <v>122</v>
      </c>
      <c r="C47" s="18">
        <v>420</v>
      </c>
      <c r="D47" s="44">
        <v>9210219</v>
      </c>
      <c r="E47" s="44">
        <v>9346703</v>
      </c>
      <c r="F47" s="44">
        <v>7352221</v>
      </c>
      <c r="G47" s="44">
        <v>267192</v>
      </c>
      <c r="H47" s="44">
        <v>1666123</v>
      </c>
      <c r="I47" s="44">
        <v>61167</v>
      </c>
      <c r="J47" s="3"/>
    </row>
    <row r="48" spans="1:10" ht="14.25">
      <c r="A48" s="1" t="s">
        <v>123</v>
      </c>
      <c r="B48" s="1" t="s">
        <v>124</v>
      </c>
      <c r="C48" s="18" t="s">
        <v>125</v>
      </c>
      <c r="D48" s="44">
        <v>8479972</v>
      </c>
      <c r="E48" s="44">
        <v>8428882</v>
      </c>
      <c r="F48" s="44">
        <v>6743031</v>
      </c>
      <c r="G48" s="44">
        <v>294658</v>
      </c>
      <c r="H48" s="44">
        <v>1332617</v>
      </c>
      <c r="I48" s="44">
        <v>58576</v>
      </c>
      <c r="J48" s="3"/>
    </row>
    <row r="49" spans="1:10" ht="14.25">
      <c r="A49" s="1" t="s">
        <v>126</v>
      </c>
      <c r="B49" s="1" t="s">
        <v>127</v>
      </c>
      <c r="C49" s="18" t="s">
        <v>128</v>
      </c>
      <c r="D49" s="44">
        <v>2733242</v>
      </c>
      <c r="E49" s="44">
        <v>2757097</v>
      </c>
      <c r="F49" s="44">
        <v>2465248</v>
      </c>
      <c r="G49" s="44">
        <v>97289</v>
      </c>
      <c r="H49" s="44">
        <v>172998</v>
      </c>
      <c r="I49" s="44">
        <v>21562</v>
      </c>
      <c r="J49" s="3"/>
    </row>
    <row r="50" spans="1:10" ht="14.25">
      <c r="A50" s="1" t="s">
        <v>129</v>
      </c>
      <c r="B50" s="1" t="s">
        <v>130</v>
      </c>
      <c r="C50" s="18" t="s">
        <v>131</v>
      </c>
      <c r="D50" s="44">
        <v>2031876</v>
      </c>
      <c r="E50" s="44">
        <v>2074670</v>
      </c>
      <c r="F50" s="44">
        <v>1795072</v>
      </c>
      <c r="G50" s="44">
        <v>113435</v>
      </c>
      <c r="H50" s="44">
        <v>150104</v>
      </c>
      <c r="I50" s="44">
        <v>16059</v>
      </c>
      <c r="J50" s="3"/>
    </row>
    <row r="51" spans="1:10" ht="14.25">
      <c r="A51" s="1" t="s">
        <v>132</v>
      </c>
      <c r="B51" s="1" t="s">
        <v>133</v>
      </c>
      <c r="C51" s="18" t="s">
        <v>134</v>
      </c>
      <c r="D51" s="44">
        <v>1004973</v>
      </c>
      <c r="E51" s="44">
        <v>970120</v>
      </c>
      <c r="F51" s="44">
        <v>811544</v>
      </c>
      <c r="G51" s="44">
        <v>90301</v>
      </c>
      <c r="H51" s="44">
        <v>55781</v>
      </c>
      <c r="I51" s="44">
        <v>12494</v>
      </c>
      <c r="J51" s="3"/>
    </row>
    <row r="52" spans="1:10" ht="14.25">
      <c r="A52" s="1" t="s">
        <v>135</v>
      </c>
      <c r="B52" s="1" t="s">
        <v>136</v>
      </c>
      <c r="C52" s="18" t="s">
        <v>137</v>
      </c>
      <c r="D52" s="44">
        <v>1005208</v>
      </c>
      <c r="E52" s="44">
        <v>1040084</v>
      </c>
      <c r="F52" s="44">
        <v>833019</v>
      </c>
      <c r="G52" s="44">
        <v>106193</v>
      </c>
      <c r="H52" s="44">
        <v>84259</v>
      </c>
      <c r="I52" s="44">
        <v>16613</v>
      </c>
      <c r="J52" s="3"/>
    </row>
    <row r="53" spans="1:10" ht="14.25">
      <c r="A53" s="1" t="s">
        <v>138</v>
      </c>
      <c r="B53" s="1" t="s">
        <v>139</v>
      </c>
      <c r="C53" s="18" t="s">
        <v>140</v>
      </c>
      <c r="D53" s="44">
        <v>1685598</v>
      </c>
      <c r="E53" s="44">
        <v>1680544</v>
      </c>
      <c r="F53" s="44">
        <v>1346330</v>
      </c>
      <c r="G53" s="44">
        <v>97967</v>
      </c>
      <c r="H53" s="44">
        <v>208082</v>
      </c>
      <c r="I53" s="44">
        <v>28165</v>
      </c>
      <c r="J53" s="3"/>
    </row>
    <row r="54" spans="1:10" ht="14.25">
      <c r="A54" s="1" t="s">
        <v>12</v>
      </c>
      <c r="B54" s="1" t="s">
        <v>141</v>
      </c>
      <c r="C54" s="18" t="s">
        <v>142</v>
      </c>
      <c r="D54" s="44">
        <v>294149</v>
      </c>
      <c r="E54" s="44">
        <v>292447</v>
      </c>
      <c r="F54" s="44">
        <v>237759</v>
      </c>
      <c r="G54" s="44">
        <v>8963</v>
      </c>
      <c r="H54" s="44">
        <v>32628</v>
      </c>
      <c r="I54" s="44">
        <v>13097</v>
      </c>
      <c r="J54" s="3"/>
    </row>
    <row r="55" spans="1:10" ht="14.25">
      <c r="A55" s="1" t="s">
        <v>143</v>
      </c>
      <c r="B55" s="1" t="s">
        <v>144</v>
      </c>
      <c r="C55" s="18" t="s">
        <v>145</v>
      </c>
      <c r="D55" s="44">
        <v>3402767</v>
      </c>
      <c r="E55" s="44">
        <v>3393941</v>
      </c>
      <c r="F55" s="44">
        <v>2162034</v>
      </c>
      <c r="G55" s="44">
        <v>16849</v>
      </c>
      <c r="H55" s="44">
        <v>1197911</v>
      </c>
      <c r="I55" s="44">
        <v>17147</v>
      </c>
      <c r="J55" s="3"/>
    </row>
    <row r="56" spans="1:10" ht="14.25">
      <c r="A56" s="1"/>
      <c r="B56" s="1"/>
      <c r="C56" s="18"/>
      <c r="D56" s="22"/>
      <c r="E56" s="22"/>
      <c r="F56" s="22"/>
      <c r="G56" s="22"/>
      <c r="H56" s="22"/>
      <c r="I56" s="22"/>
      <c r="J56" s="3"/>
    </row>
    <row r="57" spans="1:10" ht="14.25">
      <c r="A57" s="1"/>
      <c r="B57" s="1" t="s">
        <v>146</v>
      </c>
      <c r="C57" s="18"/>
      <c r="D57" s="45">
        <f>SUM(D7:D55)</f>
        <v>138899171</v>
      </c>
      <c r="E57" s="45">
        <f>SUM(E7:E55)</f>
        <v>139051406</v>
      </c>
      <c r="F57" s="45">
        <f>SUM(F7:F55)</f>
        <v>111722220</v>
      </c>
      <c r="G57" s="45">
        <f>SUM(G7:G55)</f>
        <v>9713068</v>
      </c>
      <c r="H57" s="45">
        <f>SUM(H7:H55)</f>
        <v>16373017</v>
      </c>
      <c r="I57" s="45">
        <f>SUM(I7:I55)</f>
        <v>1243121</v>
      </c>
      <c r="J57" s="3"/>
    </row>
    <row r="58" spans="1:10" ht="14.25">
      <c r="A58" s="1"/>
      <c r="B58" s="1"/>
      <c r="C58" s="18"/>
      <c r="D58" s="22"/>
      <c r="E58" s="22"/>
      <c r="F58" s="22"/>
      <c r="G58" s="19"/>
      <c r="H58" s="22"/>
      <c r="I58" s="22"/>
      <c r="J58" s="3"/>
    </row>
    <row r="59" spans="1:10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3"/>
    </row>
    <row r="61" spans="1:10" ht="14.25">
      <c r="A61" s="1" t="s">
        <v>148</v>
      </c>
      <c r="B61" s="1" t="s">
        <v>149</v>
      </c>
      <c r="C61" s="18" t="s">
        <v>150</v>
      </c>
      <c r="D61" s="44">
        <v>2793947</v>
      </c>
      <c r="E61" s="44">
        <v>2689859</v>
      </c>
      <c r="F61" s="44">
        <v>2213648</v>
      </c>
      <c r="G61" s="44">
        <v>64249</v>
      </c>
      <c r="H61" s="44">
        <v>391432</v>
      </c>
      <c r="I61" s="44">
        <v>20530</v>
      </c>
      <c r="J61" s="3"/>
    </row>
    <row r="62" spans="1:10" ht="14.25">
      <c r="A62" s="1" t="s">
        <v>151</v>
      </c>
      <c r="B62" s="1" t="s">
        <v>152</v>
      </c>
      <c r="C62" s="18" t="s">
        <v>153</v>
      </c>
      <c r="D62" s="44">
        <v>876978</v>
      </c>
      <c r="E62" s="44">
        <v>821238</v>
      </c>
      <c r="F62" s="44">
        <v>776746</v>
      </c>
      <c r="G62" s="44">
        <v>22874</v>
      </c>
      <c r="H62" s="44">
        <v>8609</v>
      </c>
      <c r="I62" s="44">
        <v>13009</v>
      </c>
      <c r="J62" s="3"/>
    </row>
    <row r="63" spans="1:10" ht="14.25">
      <c r="A63" s="1" t="s">
        <v>154</v>
      </c>
      <c r="B63" s="1" t="s">
        <v>155</v>
      </c>
      <c r="C63" s="18" t="s">
        <v>156</v>
      </c>
      <c r="D63" s="44">
        <v>4167189</v>
      </c>
      <c r="E63" s="44">
        <v>4174782</v>
      </c>
      <c r="F63" s="44">
        <v>3199943</v>
      </c>
      <c r="G63" s="44">
        <v>37866</v>
      </c>
      <c r="H63" s="44">
        <v>923211</v>
      </c>
      <c r="I63" s="44">
        <v>13762</v>
      </c>
      <c r="J63" s="3"/>
    </row>
    <row r="64" spans="1:10" ht="14.25">
      <c r="A64" s="1"/>
      <c r="B64" s="1"/>
      <c r="C64" s="1"/>
      <c r="D64" s="22"/>
      <c r="E64" s="22"/>
      <c r="F64" s="22"/>
      <c r="G64" s="22"/>
      <c r="H64" s="22"/>
      <c r="I64" s="22"/>
      <c r="J64" s="3"/>
    </row>
    <row r="65" spans="1:10" ht="14.25">
      <c r="A65" s="1"/>
      <c r="B65" s="1" t="s">
        <v>146</v>
      </c>
      <c r="C65" s="1"/>
      <c r="D65" s="45">
        <f aca="true" t="shared" si="0" ref="D65:I65">SUM(D61:D63)</f>
        <v>7838114</v>
      </c>
      <c r="E65" s="45">
        <f t="shared" si="0"/>
        <v>7685879</v>
      </c>
      <c r="F65" s="45">
        <f t="shared" si="0"/>
        <v>6190337</v>
      </c>
      <c r="G65" s="45">
        <f t="shared" si="0"/>
        <v>124989</v>
      </c>
      <c r="H65" s="45">
        <f t="shared" si="0"/>
        <v>1323252</v>
      </c>
      <c r="I65" s="45">
        <f t="shared" si="0"/>
        <v>47301</v>
      </c>
      <c r="J65" s="3"/>
    </row>
    <row r="66" spans="1:10" ht="14.25">
      <c r="A66" s="1"/>
      <c r="B66" s="1"/>
      <c r="C66" s="1"/>
      <c r="D66" s="22"/>
      <c r="E66" s="22"/>
      <c r="F66" s="22"/>
      <c r="G66" s="22"/>
      <c r="H66" s="22"/>
      <c r="I66" s="22"/>
      <c r="J66" s="3"/>
    </row>
    <row r="67" spans="1:10" ht="14.25">
      <c r="A67" s="23"/>
      <c r="B67" s="23" t="s">
        <v>157</v>
      </c>
      <c r="C67" s="23"/>
      <c r="D67" s="25">
        <f aca="true" t="shared" si="1" ref="D67:I67">+D65+D57</f>
        <v>146737285</v>
      </c>
      <c r="E67" s="25">
        <f t="shared" si="1"/>
        <v>146737285</v>
      </c>
      <c r="F67" s="25">
        <f t="shared" si="1"/>
        <v>117912557</v>
      </c>
      <c r="G67" s="25">
        <f t="shared" si="1"/>
        <v>9838057</v>
      </c>
      <c r="H67" s="25">
        <f t="shared" si="1"/>
        <v>17696269</v>
      </c>
      <c r="I67" s="25">
        <f t="shared" si="1"/>
        <v>1290422</v>
      </c>
      <c r="J67" s="3"/>
    </row>
    <row r="68" spans="1:10" ht="14.25">
      <c r="A68" s="26"/>
      <c r="B68" s="26"/>
      <c r="C68" s="26"/>
      <c r="D68" s="27"/>
      <c r="E68" s="27"/>
      <c r="F68" s="27"/>
      <c r="G68" s="27"/>
      <c r="H68" s="27"/>
      <c r="I68" s="27"/>
      <c r="J68" s="3"/>
    </row>
    <row r="69" spans="1:10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</row>
    <row r="70" spans="1:10" ht="14.25">
      <c r="A70" s="1"/>
      <c r="B70" s="1"/>
      <c r="C70" s="1"/>
      <c r="D70" s="22"/>
      <c r="E70" s="22"/>
      <c r="F70" s="22"/>
      <c r="G70" s="22"/>
      <c r="H70" s="22"/>
      <c r="I70" s="22"/>
      <c r="J70" s="3"/>
    </row>
    <row r="71" spans="1:10" ht="14.25">
      <c r="A71" s="4" t="s">
        <v>185</v>
      </c>
      <c r="B71" s="4"/>
      <c r="C71" s="4"/>
      <c r="D71" s="22"/>
      <c r="E71" s="22"/>
      <c r="F71" s="22"/>
      <c r="G71" s="22"/>
      <c r="H71" s="22"/>
      <c r="I71" s="22"/>
      <c r="J71" s="3"/>
    </row>
    <row r="72" spans="1:10" ht="14.25">
      <c r="A72" s="1"/>
      <c r="B72" s="1"/>
      <c r="C72" s="1"/>
      <c r="D72" s="22"/>
      <c r="E72" s="22"/>
      <c r="F72" s="22"/>
      <c r="G72" s="22"/>
      <c r="H72" s="22"/>
      <c r="I72" s="22"/>
      <c r="J72" s="3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3"/>
    </row>
  </sheetData>
  <sheetProtection/>
  <mergeCells count="8">
    <mergeCell ref="B59:I59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186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2" ht="14.25">
      <c r="A7" s="49" t="s">
        <v>5</v>
      </c>
      <c r="B7" s="50" t="s">
        <v>6</v>
      </c>
      <c r="C7" s="51" t="s">
        <v>7</v>
      </c>
      <c r="D7" s="44">
        <v>8124724</v>
      </c>
      <c r="E7" s="44">
        <v>7980900</v>
      </c>
      <c r="F7" s="44">
        <v>6308450</v>
      </c>
      <c r="G7" s="44">
        <v>240259</v>
      </c>
      <c r="H7" s="44">
        <v>1410426</v>
      </c>
      <c r="I7" s="44">
        <v>21765</v>
      </c>
      <c r="J7" s="52"/>
      <c r="K7" s="1"/>
      <c r="L7" s="1"/>
    </row>
    <row r="8" spans="1:12" ht="14.25">
      <c r="A8" s="49" t="s">
        <v>8</v>
      </c>
      <c r="B8" s="50" t="s">
        <v>9</v>
      </c>
      <c r="C8" s="51" t="s">
        <v>7</v>
      </c>
      <c r="D8" s="44">
        <v>1067753</v>
      </c>
      <c r="E8" s="44">
        <v>1129630</v>
      </c>
      <c r="F8" s="44">
        <v>1012340</v>
      </c>
      <c r="G8" s="44">
        <v>42231</v>
      </c>
      <c r="H8" s="44">
        <v>59768</v>
      </c>
      <c r="I8" s="44">
        <v>15291</v>
      </c>
      <c r="J8" s="52"/>
      <c r="K8" s="1"/>
      <c r="L8" s="1"/>
    </row>
    <row r="9" spans="1:12" ht="14.25">
      <c r="A9" s="49" t="s">
        <v>10</v>
      </c>
      <c r="B9" s="50" t="s">
        <v>11</v>
      </c>
      <c r="C9" s="51" t="s">
        <v>12</v>
      </c>
      <c r="D9" s="44">
        <v>6007746</v>
      </c>
      <c r="E9" s="44">
        <v>6084928</v>
      </c>
      <c r="F9" s="44">
        <v>4685995</v>
      </c>
      <c r="G9" s="44">
        <v>338511</v>
      </c>
      <c r="H9" s="44">
        <v>1013270</v>
      </c>
      <c r="I9" s="44">
        <v>47152</v>
      </c>
      <c r="J9" s="52"/>
      <c r="K9" s="1"/>
      <c r="L9" s="1"/>
    </row>
    <row r="10" spans="1:12" ht="14.25">
      <c r="A10" s="49" t="s">
        <v>13</v>
      </c>
      <c r="B10" s="50" t="s">
        <v>14</v>
      </c>
      <c r="C10" s="51" t="s">
        <v>15</v>
      </c>
      <c r="D10" s="44">
        <v>2645547</v>
      </c>
      <c r="E10" s="44">
        <v>2668072</v>
      </c>
      <c r="F10" s="44">
        <v>2318329</v>
      </c>
      <c r="G10" s="44">
        <v>181048</v>
      </c>
      <c r="H10" s="44">
        <v>147643</v>
      </c>
      <c r="I10" s="44">
        <v>21052</v>
      </c>
      <c r="J10" s="52"/>
      <c r="K10" s="1"/>
      <c r="L10" s="1"/>
    </row>
    <row r="11" spans="1:12" ht="14.25">
      <c r="A11" s="49" t="s">
        <v>16</v>
      </c>
      <c r="B11" s="50" t="s">
        <v>17</v>
      </c>
      <c r="C11" s="51" t="s">
        <v>18</v>
      </c>
      <c r="D11" s="44">
        <v>3177206</v>
      </c>
      <c r="E11" s="44">
        <v>3264888</v>
      </c>
      <c r="F11" s="44">
        <v>2747360</v>
      </c>
      <c r="G11" s="44">
        <v>245812</v>
      </c>
      <c r="H11" s="44">
        <v>243403</v>
      </c>
      <c r="I11" s="44">
        <v>28313</v>
      </c>
      <c r="J11" s="52"/>
      <c r="K11" s="1"/>
      <c r="L11" s="1"/>
    </row>
    <row r="12" spans="1:12" ht="14.25">
      <c r="A12" s="49" t="s">
        <v>19</v>
      </c>
      <c r="B12" s="50" t="s">
        <v>20</v>
      </c>
      <c r="C12" s="51" t="s">
        <v>21</v>
      </c>
      <c r="D12" s="44">
        <v>1627049</v>
      </c>
      <c r="E12" s="44">
        <v>1525009</v>
      </c>
      <c r="F12" s="44">
        <v>1249695</v>
      </c>
      <c r="G12" s="44">
        <v>146381</v>
      </c>
      <c r="H12" s="44">
        <v>107355</v>
      </c>
      <c r="I12" s="44">
        <v>21578</v>
      </c>
      <c r="J12" s="52"/>
      <c r="K12" s="1"/>
      <c r="L12" s="1"/>
    </row>
    <row r="13" spans="1:12" ht="14.25">
      <c r="A13" s="49" t="s">
        <v>22</v>
      </c>
      <c r="B13" s="50" t="s">
        <v>23</v>
      </c>
      <c r="C13" s="51" t="s">
        <v>175</v>
      </c>
      <c r="D13" s="44">
        <v>1682744</v>
      </c>
      <c r="E13" s="44">
        <v>1685462</v>
      </c>
      <c r="F13" s="44">
        <v>1331759</v>
      </c>
      <c r="G13" s="44">
        <v>184769</v>
      </c>
      <c r="H13" s="44">
        <v>144036</v>
      </c>
      <c r="I13" s="44">
        <v>24898</v>
      </c>
      <c r="J13" s="52"/>
      <c r="K13" s="1"/>
      <c r="L13" s="1"/>
    </row>
    <row r="14" spans="1:12" ht="14.25">
      <c r="A14" s="49" t="s">
        <v>24</v>
      </c>
      <c r="B14" s="50" t="s">
        <v>25</v>
      </c>
      <c r="C14" s="51" t="s">
        <v>26</v>
      </c>
      <c r="D14" s="44">
        <v>1173222</v>
      </c>
      <c r="E14" s="44">
        <v>1126517</v>
      </c>
      <c r="F14" s="44">
        <v>710982</v>
      </c>
      <c r="G14" s="44">
        <v>268810</v>
      </c>
      <c r="H14" s="44">
        <v>133242</v>
      </c>
      <c r="I14" s="44">
        <v>13483</v>
      </c>
      <c r="J14" s="52"/>
      <c r="K14" s="1"/>
      <c r="L14" s="1"/>
    </row>
    <row r="15" spans="1:12" ht="14.25">
      <c r="A15" s="49" t="s">
        <v>27</v>
      </c>
      <c r="B15" s="50" t="s">
        <v>28</v>
      </c>
      <c r="C15" s="51" t="s">
        <v>29</v>
      </c>
      <c r="D15" s="44">
        <v>800395</v>
      </c>
      <c r="E15" s="44">
        <v>770669</v>
      </c>
      <c r="F15" s="44">
        <v>534877</v>
      </c>
      <c r="G15" s="44">
        <v>107264</v>
      </c>
      <c r="H15" s="44">
        <v>105463</v>
      </c>
      <c r="I15" s="44">
        <v>23065</v>
      </c>
      <c r="J15" s="52"/>
      <c r="K15" s="1"/>
      <c r="L15" s="1"/>
    </row>
    <row r="16" spans="1:12" ht="14.25">
      <c r="A16" s="49" t="s">
        <v>30</v>
      </c>
      <c r="B16" s="50" t="s">
        <v>31</v>
      </c>
      <c r="C16" s="51" t="s">
        <v>32</v>
      </c>
      <c r="D16" s="44">
        <v>5064802</v>
      </c>
      <c r="E16" s="44">
        <v>5079173</v>
      </c>
      <c r="F16" s="44">
        <v>3849433</v>
      </c>
      <c r="G16" s="44">
        <v>660479</v>
      </c>
      <c r="H16" s="44">
        <v>452875</v>
      </c>
      <c r="I16" s="44">
        <v>116386</v>
      </c>
      <c r="J16" s="52"/>
      <c r="K16" s="1"/>
      <c r="L16" s="1"/>
    </row>
    <row r="17" spans="1:12" ht="14.25">
      <c r="A17" s="49" t="s">
        <v>33</v>
      </c>
      <c r="B17" s="50" t="s">
        <v>34</v>
      </c>
      <c r="C17" s="51" t="s">
        <v>35</v>
      </c>
      <c r="D17" s="44">
        <v>13122409</v>
      </c>
      <c r="E17" s="44">
        <v>13612671</v>
      </c>
      <c r="F17" s="44">
        <v>11295023</v>
      </c>
      <c r="G17" s="44">
        <v>830899</v>
      </c>
      <c r="H17" s="44">
        <v>1387249</v>
      </c>
      <c r="I17" s="44">
        <v>99500</v>
      </c>
      <c r="J17" s="52"/>
      <c r="K17" s="1"/>
      <c r="L17" s="1"/>
    </row>
    <row r="18" spans="1:12" ht="14.25">
      <c r="A18" s="49" t="s">
        <v>36</v>
      </c>
      <c r="B18" s="50" t="s">
        <v>37</v>
      </c>
      <c r="C18" s="51" t="s">
        <v>38</v>
      </c>
      <c r="D18" s="44">
        <v>6665398</v>
      </c>
      <c r="E18" s="44">
        <v>6500015</v>
      </c>
      <c r="F18" s="44">
        <v>5601081</v>
      </c>
      <c r="G18" s="44">
        <v>603449</v>
      </c>
      <c r="H18" s="44">
        <v>240722</v>
      </c>
      <c r="I18" s="44">
        <v>54763</v>
      </c>
      <c r="J18" s="52"/>
      <c r="K18" s="1"/>
      <c r="L18" s="1"/>
    </row>
    <row r="19" spans="1:12" ht="14.25">
      <c r="A19" s="49" t="s">
        <v>39</v>
      </c>
      <c r="B19" s="50" t="s">
        <v>40</v>
      </c>
      <c r="C19" s="51" t="s">
        <v>41</v>
      </c>
      <c r="D19" s="44">
        <v>3727896</v>
      </c>
      <c r="E19" s="44">
        <v>3587061</v>
      </c>
      <c r="F19" s="44">
        <v>2880334</v>
      </c>
      <c r="G19" s="44">
        <v>51477</v>
      </c>
      <c r="H19" s="44">
        <v>628162</v>
      </c>
      <c r="I19" s="44">
        <v>27088</v>
      </c>
      <c r="J19" s="52"/>
      <c r="K19" s="1"/>
      <c r="L19" s="1"/>
    </row>
    <row r="20" spans="1:12" ht="14.25">
      <c r="A20" s="49" t="s">
        <v>42</v>
      </c>
      <c r="B20" s="50" t="s">
        <v>43</v>
      </c>
      <c r="C20" s="51" t="s">
        <v>44</v>
      </c>
      <c r="D20" s="44">
        <v>1172255</v>
      </c>
      <c r="E20" s="44">
        <v>1179683</v>
      </c>
      <c r="F20" s="44">
        <v>896581</v>
      </c>
      <c r="G20" s="44">
        <v>145535</v>
      </c>
      <c r="H20" s="44">
        <v>123334</v>
      </c>
      <c r="I20" s="44">
        <v>14233</v>
      </c>
      <c r="J20" s="52"/>
      <c r="K20" s="1"/>
      <c r="L20" s="1"/>
    </row>
    <row r="21" spans="1:12" ht="14.25">
      <c r="A21" s="49" t="s">
        <v>45</v>
      </c>
      <c r="B21" s="50" t="s">
        <v>46</v>
      </c>
      <c r="C21" s="51" t="s">
        <v>47</v>
      </c>
      <c r="D21" s="44">
        <v>1688959</v>
      </c>
      <c r="E21" s="44">
        <v>1680434</v>
      </c>
      <c r="F21" s="44">
        <v>1220063</v>
      </c>
      <c r="G21" s="44">
        <v>267590</v>
      </c>
      <c r="H21" s="44">
        <v>172602</v>
      </c>
      <c r="I21" s="44">
        <v>20179</v>
      </c>
      <c r="J21" s="52"/>
      <c r="K21" s="1"/>
      <c r="L21" s="1"/>
    </row>
    <row r="22" spans="1:12" ht="14.25">
      <c r="A22" s="49" t="s">
        <v>48</v>
      </c>
      <c r="B22" s="50" t="s">
        <v>49</v>
      </c>
      <c r="C22" s="51" t="s">
        <v>50</v>
      </c>
      <c r="D22" s="44">
        <v>949502</v>
      </c>
      <c r="E22" s="44">
        <v>957834</v>
      </c>
      <c r="F22" s="44">
        <v>495512</v>
      </c>
      <c r="G22" s="44">
        <v>64047</v>
      </c>
      <c r="H22" s="44">
        <v>384928</v>
      </c>
      <c r="I22" s="44">
        <v>13347</v>
      </c>
      <c r="J22" s="52"/>
      <c r="K22" s="1"/>
      <c r="L22" s="1"/>
    </row>
    <row r="23" spans="1:12" ht="14.25">
      <c r="A23" s="49" t="s">
        <v>51</v>
      </c>
      <c r="B23" s="50" t="s">
        <v>52</v>
      </c>
      <c r="C23" s="51" t="s">
        <v>53</v>
      </c>
      <c r="D23" s="44">
        <v>481398</v>
      </c>
      <c r="E23" s="44">
        <v>465542</v>
      </c>
      <c r="F23" s="44">
        <v>343908</v>
      </c>
      <c r="G23" s="44">
        <v>58774</v>
      </c>
      <c r="H23" s="44">
        <v>54095</v>
      </c>
      <c r="I23" s="44">
        <v>8765</v>
      </c>
      <c r="J23" s="52"/>
      <c r="K23" s="1"/>
      <c r="L23" s="1"/>
    </row>
    <row r="24" spans="1:12" ht="14.25">
      <c r="A24" s="49" t="s">
        <v>54</v>
      </c>
      <c r="B24" s="50" t="s">
        <v>55</v>
      </c>
      <c r="C24" s="51" t="s">
        <v>56</v>
      </c>
      <c r="D24" s="44">
        <v>237212</v>
      </c>
      <c r="E24" s="44">
        <v>243709</v>
      </c>
      <c r="F24" s="44">
        <v>177105</v>
      </c>
      <c r="G24" s="44">
        <v>24170</v>
      </c>
      <c r="H24" s="44">
        <v>37327</v>
      </c>
      <c r="I24" s="44">
        <v>5107</v>
      </c>
      <c r="J24" s="52"/>
      <c r="K24" s="1"/>
      <c r="L24" s="1"/>
    </row>
    <row r="25" spans="1:12" ht="14.25">
      <c r="A25" s="49" t="s">
        <v>57</v>
      </c>
      <c r="B25" s="50" t="s">
        <v>58</v>
      </c>
      <c r="C25" s="51" t="s">
        <v>59</v>
      </c>
      <c r="D25" s="44">
        <v>734403</v>
      </c>
      <c r="E25" s="44">
        <v>753522</v>
      </c>
      <c r="F25" s="44">
        <v>596026</v>
      </c>
      <c r="G25" s="44">
        <v>59324</v>
      </c>
      <c r="H25" s="44">
        <v>83614</v>
      </c>
      <c r="I25" s="44">
        <v>14558</v>
      </c>
      <c r="J25" s="52"/>
      <c r="K25" s="1"/>
      <c r="L25" s="1"/>
    </row>
    <row r="26" spans="1:12" ht="14.25">
      <c r="A26" s="49" t="s">
        <v>60</v>
      </c>
      <c r="B26" s="50" t="s">
        <v>61</v>
      </c>
      <c r="C26" s="51" t="s">
        <v>62</v>
      </c>
      <c r="D26" s="44">
        <v>1957087</v>
      </c>
      <c r="E26" s="44">
        <v>1955672</v>
      </c>
      <c r="F26" s="44">
        <v>1498097</v>
      </c>
      <c r="G26" s="44">
        <v>126395</v>
      </c>
      <c r="H26" s="44">
        <v>306383</v>
      </c>
      <c r="I26" s="44">
        <v>24797</v>
      </c>
      <c r="J26" s="52"/>
      <c r="K26" s="1"/>
      <c r="L26" s="1"/>
    </row>
    <row r="27" spans="1:12" ht="14.25">
      <c r="A27" s="49" t="s">
        <v>63</v>
      </c>
      <c r="B27" s="50" t="s">
        <v>64</v>
      </c>
      <c r="C27" s="51" t="s">
        <v>65</v>
      </c>
      <c r="D27" s="44">
        <v>1116422</v>
      </c>
      <c r="E27" s="44">
        <v>1137265</v>
      </c>
      <c r="F27" s="44">
        <v>886574</v>
      </c>
      <c r="G27" s="44">
        <v>149558</v>
      </c>
      <c r="H27" s="44">
        <v>90744</v>
      </c>
      <c r="I27" s="44">
        <v>10389</v>
      </c>
      <c r="J27" s="52"/>
      <c r="K27" s="1"/>
      <c r="L27" s="1"/>
    </row>
    <row r="28" spans="1:12" ht="14.25">
      <c r="A28" s="49" t="s">
        <v>66</v>
      </c>
      <c r="B28" s="50" t="s">
        <v>67</v>
      </c>
      <c r="C28" s="51" t="s">
        <v>68</v>
      </c>
      <c r="D28" s="44">
        <v>2575570</v>
      </c>
      <c r="E28" s="44">
        <v>2553805</v>
      </c>
      <c r="F28" s="44">
        <v>2053473</v>
      </c>
      <c r="G28" s="44">
        <v>245351</v>
      </c>
      <c r="H28" s="44">
        <v>235801</v>
      </c>
      <c r="I28" s="44">
        <v>19180</v>
      </c>
      <c r="J28" s="52"/>
      <c r="K28" s="1"/>
      <c r="L28" s="1"/>
    </row>
    <row r="29" spans="1:12" ht="14.25">
      <c r="A29" s="49" t="s">
        <v>69</v>
      </c>
      <c r="B29" s="50" t="s">
        <v>70</v>
      </c>
      <c r="C29" s="51" t="s">
        <v>71</v>
      </c>
      <c r="D29" s="44">
        <v>1641390</v>
      </c>
      <c r="E29" s="44">
        <v>1562077</v>
      </c>
      <c r="F29" s="44">
        <v>1103087</v>
      </c>
      <c r="G29" s="44">
        <v>322436</v>
      </c>
      <c r="H29" s="44">
        <v>119996</v>
      </c>
      <c r="I29" s="44">
        <v>16558</v>
      </c>
      <c r="J29" s="52"/>
      <c r="K29" s="1"/>
      <c r="L29" s="1"/>
    </row>
    <row r="30" spans="1:12" ht="14.25">
      <c r="A30" s="49" t="s">
        <v>72</v>
      </c>
      <c r="B30" s="50" t="s">
        <v>73</v>
      </c>
      <c r="C30" s="51" t="s">
        <v>74</v>
      </c>
      <c r="D30" s="44">
        <v>3181770</v>
      </c>
      <c r="E30" s="44">
        <v>3270609</v>
      </c>
      <c r="F30" s="44">
        <v>2533931</v>
      </c>
      <c r="G30" s="44">
        <v>376935</v>
      </c>
      <c r="H30" s="44">
        <v>341147</v>
      </c>
      <c r="I30" s="44">
        <v>18596</v>
      </c>
      <c r="J30" s="52"/>
      <c r="K30" s="1"/>
      <c r="L30" s="1"/>
    </row>
    <row r="31" spans="1:12" ht="14.25">
      <c r="A31" s="49" t="s">
        <v>75</v>
      </c>
      <c r="B31" s="50" t="s">
        <v>76</v>
      </c>
      <c r="C31" s="51" t="s">
        <v>77</v>
      </c>
      <c r="D31" s="44">
        <v>1997825</v>
      </c>
      <c r="E31" s="44">
        <v>2042671</v>
      </c>
      <c r="F31" s="44">
        <v>1471063</v>
      </c>
      <c r="G31" s="44">
        <v>276669</v>
      </c>
      <c r="H31" s="44">
        <v>266614</v>
      </c>
      <c r="I31" s="44">
        <v>28325</v>
      </c>
      <c r="J31" s="52"/>
      <c r="K31" s="1"/>
      <c r="L31" s="1"/>
    </row>
    <row r="32" spans="1:12" ht="14.25">
      <c r="A32" s="49" t="s">
        <v>78</v>
      </c>
      <c r="B32" s="50" t="s">
        <v>79</v>
      </c>
      <c r="C32" s="51" t="s">
        <v>80</v>
      </c>
      <c r="D32" s="44">
        <v>3086871</v>
      </c>
      <c r="E32" s="44">
        <v>3024993</v>
      </c>
      <c r="F32" s="44">
        <v>2375417</v>
      </c>
      <c r="G32" s="44">
        <v>186630</v>
      </c>
      <c r="H32" s="44">
        <v>443927</v>
      </c>
      <c r="I32" s="44">
        <v>19019</v>
      </c>
      <c r="J32" s="52"/>
      <c r="K32" s="1"/>
      <c r="L32" s="1"/>
    </row>
    <row r="33" spans="1:12" ht="14.25">
      <c r="A33" s="49" t="s">
        <v>81</v>
      </c>
      <c r="B33" s="50" t="s">
        <v>82</v>
      </c>
      <c r="C33" s="51" t="s">
        <v>83</v>
      </c>
      <c r="D33" s="44">
        <v>1071653</v>
      </c>
      <c r="E33" s="44">
        <v>1108467</v>
      </c>
      <c r="F33" s="44">
        <v>858469</v>
      </c>
      <c r="G33" s="44">
        <v>165650</v>
      </c>
      <c r="H33" s="44">
        <v>67218</v>
      </c>
      <c r="I33" s="44">
        <v>17130</v>
      </c>
      <c r="J33" s="52"/>
      <c r="K33" s="1"/>
      <c r="L33" s="1"/>
    </row>
    <row r="34" spans="1:12" ht="14.25">
      <c r="A34" s="49" t="s">
        <v>84</v>
      </c>
      <c r="B34" s="50" t="s">
        <v>85</v>
      </c>
      <c r="C34" s="51" t="s">
        <v>86</v>
      </c>
      <c r="D34" s="44">
        <v>1241325</v>
      </c>
      <c r="E34" s="44">
        <v>1117950</v>
      </c>
      <c r="F34" s="44">
        <v>869656</v>
      </c>
      <c r="G34" s="44">
        <v>137186</v>
      </c>
      <c r="H34" s="44">
        <v>103008</v>
      </c>
      <c r="I34" s="44">
        <v>8100</v>
      </c>
      <c r="J34" s="52"/>
      <c r="K34" s="1"/>
      <c r="L34" s="1"/>
    </row>
    <row r="35" spans="1:12" ht="14.25">
      <c r="A35" s="49" t="s">
        <v>87</v>
      </c>
      <c r="B35" s="50" t="s">
        <v>88</v>
      </c>
      <c r="C35" s="51" t="s">
        <v>89</v>
      </c>
      <c r="D35" s="44">
        <v>2982176</v>
      </c>
      <c r="E35" s="44">
        <v>2991823</v>
      </c>
      <c r="F35" s="44">
        <v>2239742</v>
      </c>
      <c r="G35" s="44">
        <v>227666</v>
      </c>
      <c r="H35" s="44">
        <v>505311</v>
      </c>
      <c r="I35" s="44">
        <v>19104</v>
      </c>
      <c r="J35" s="52"/>
      <c r="K35" s="1"/>
      <c r="L35" s="1"/>
    </row>
    <row r="36" spans="1:12" ht="14.25">
      <c r="A36" s="49" t="s">
        <v>90</v>
      </c>
      <c r="B36" s="50" t="s">
        <v>91</v>
      </c>
      <c r="C36" s="51" t="s">
        <v>92</v>
      </c>
      <c r="D36" s="44">
        <v>1281957</v>
      </c>
      <c r="E36" s="44">
        <v>1267734</v>
      </c>
      <c r="F36" s="44">
        <v>881437</v>
      </c>
      <c r="G36" s="44">
        <v>183271</v>
      </c>
      <c r="H36" s="44">
        <v>187347</v>
      </c>
      <c r="I36" s="44">
        <v>15679</v>
      </c>
      <c r="J36" s="52"/>
      <c r="K36" s="1"/>
      <c r="L36" s="1"/>
    </row>
    <row r="37" spans="1:12" ht="14.25">
      <c r="A37" s="49" t="s">
        <v>93</v>
      </c>
      <c r="B37" s="50" t="s">
        <v>94</v>
      </c>
      <c r="C37" s="51" t="s">
        <v>95</v>
      </c>
      <c r="D37" s="44">
        <v>1390921</v>
      </c>
      <c r="E37" s="44">
        <v>1397024</v>
      </c>
      <c r="F37" s="44">
        <v>948366</v>
      </c>
      <c r="G37" s="44">
        <v>88310</v>
      </c>
      <c r="H37" s="44">
        <v>351366</v>
      </c>
      <c r="I37" s="44">
        <v>8982</v>
      </c>
      <c r="J37" s="52"/>
      <c r="K37" s="1"/>
      <c r="L37" s="1"/>
    </row>
    <row r="38" spans="1:12" ht="14.25">
      <c r="A38" s="49" t="s">
        <v>96</v>
      </c>
      <c r="B38" s="50" t="s">
        <v>97</v>
      </c>
      <c r="C38" s="51" t="s">
        <v>98</v>
      </c>
      <c r="D38" s="44">
        <v>1701506</v>
      </c>
      <c r="E38" s="44">
        <v>1723907</v>
      </c>
      <c r="F38" s="44">
        <v>1357259</v>
      </c>
      <c r="G38" s="44">
        <v>138845</v>
      </c>
      <c r="H38" s="44">
        <v>215321</v>
      </c>
      <c r="I38" s="44">
        <v>12482</v>
      </c>
      <c r="J38" s="52"/>
      <c r="K38" s="1"/>
      <c r="L38" s="1"/>
    </row>
    <row r="39" spans="1:12" ht="14.25">
      <c r="A39" s="49" t="s">
        <v>99</v>
      </c>
      <c r="B39" s="50" t="s">
        <v>100</v>
      </c>
      <c r="C39" s="51" t="s">
        <v>101</v>
      </c>
      <c r="D39" s="44">
        <v>1447682</v>
      </c>
      <c r="E39" s="44">
        <v>1416408</v>
      </c>
      <c r="F39" s="44">
        <v>1091212</v>
      </c>
      <c r="G39" s="44">
        <v>185366</v>
      </c>
      <c r="H39" s="44">
        <v>124810</v>
      </c>
      <c r="I39" s="44">
        <v>15020</v>
      </c>
      <c r="J39" s="52"/>
      <c r="K39" s="1"/>
      <c r="L39" s="1"/>
    </row>
    <row r="40" spans="1:12" ht="14.25">
      <c r="A40" s="50" t="s">
        <v>102</v>
      </c>
      <c r="B40" s="50" t="s">
        <v>103</v>
      </c>
      <c r="C40" s="51" t="s">
        <v>104</v>
      </c>
      <c r="D40" s="44">
        <v>3249333</v>
      </c>
      <c r="E40" s="44">
        <v>3116410</v>
      </c>
      <c r="F40" s="44">
        <v>2700268</v>
      </c>
      <c r="G40" s="44">
        <v>219805</v>
      </c>
      <c r="H40" s="44">
        <v>174958</v>
      </c>
      <c r="I40" s="44">
        <v>21379</v>
      </c>
      <c r="J40" s="52"/>
      <c r="K40" s="1"/>
      <c r="L40" s="1"/>
    </row>
    <row r="41" spans="1:12" ht="14.25">
      <c r="A41" s="50" t="s">
        <v>7</v>
      </c>
      <c r="B41" s="50" t="s">
        <v>105</v>
      </c>
      <c r="C41" s="51" t="s">
        <v>106</v>
      </c>
      <c r="D41" s="44">
        <v>5434585</v>
      </c>
      <c r="E41" s="44">
        <v>5580147</v>
      </c>
      <c r="F41" s="44">
        <v>4865226</v>
      </c>
      <c r="G41" s="44">
        <v>378679</v>
      </c>
      <c r="H41" s="44">
        <v>311588</v>
      </c>
      <c r="I41" s="44">
        <v>24654</v>
      </c>
      <c r="J41" s="52"/>
      <c r="K41" s="1"/>
      <c r="L41" s="1"/>
    </row>
    <row r="42" spans="1:12" ht="14.25">
      <c r="A42" s="50" t="s">
        <v>107</v>
      </c>
      <c r="B42" s="50" t="s">
        <v>108</v>
      </c>
      <c r="C42" s="51" t="s">
        <v>109</v>
      </c>
      <c r="D42" s="44">
        <v>3580082</v>
      </c>
      <c r="E42" s="44">
        <v>3682619</v>
      </c>
      <c r="F42" s="44">
        <v>2797302</v>
      </c>
      <c r="G42" s="44">
        <v>303509</v>
      </c>
      <c r="H42" s="44">
        <v>557360</v>
      </c>
      <c r="I42" s="44">
        <v>24448</v>
      </c>
      <c r="J42" s="52"/>
      <c r="K42" s="1"/>
      <c r="L42" s="1"/>
    </row>
    <row r="43" spans="1:12" ht="14.25">
      <c r="A43" s="50" t="s">
        <v>110</v>
      </c>
      <c r="B43" s="50" t="s">
        <v>111</v>
      </c>
      <c r="C43" s="51" t="s">
        <v>112</v>
      </c>
      <c r="D43" s="44">
        <v>2593334</v>
      </c>
      <c r="E43" s="44">
        <v>2526666</v>
      </c>
      <c r="F43" s="44">
        <v>2018456</v>
      </c>
      <c r="G43" s="44">
        <v>142887</v>
      </c>
      <c r="H43" s="44">
        <v>352208</v>
      </c>
      <c r="I43" s="44">
        <v>13115</v>
      </c>
      <c r="J43" s="52"/>
      <c r="K43" s="1"/>
      <c r="L43" s="1"/>
    </row>
    <row r="44" spans="1:12" ht="14.25">
      <c r="A44" s="50" t="s">
        <v>113</v>
      </c>
      <c r="B44" s="50" t="s">
        <v>114</v>
      </c>
      <c r="C44" s="51" t="s">
        <v>115</v>
      </c>
      <c r="D44" s="44">
        <v>1672070</v>
      </c>
      <c r="E44" s="44">
        <v>1642335</v>
      </c>
      <c r="F44" s="44">
        <v>1224549</v>
      </c>
      <c r="G44" s="44">
        <v>153523</v>
      </c>
      <c r="H44" s="44">
        <v>239627</v>
      </c>
      <c r="I44" s="44">
        <v>24636</v>
      </c>
      <c r="J44" s="52"/>
      <c r="K44" s="1"/>
      <c r="L44" s="1"/>
    </row>
    <row r="45" spans="1:12" ht="14.25">
      <c r="A45" s="50" t="s">
        <v>116</v>
      </c>
      <c r="B45" s="50" t="s">
        <v>117</v>
      </c>
      <c r="C45" s="51">
        <v>402</v>
      </c>
      <c r="D45" s="44">
        <v>1970570</v>
      </c>
      <c r="E45" s="44">
        <v>1909150</v>
      </c>
      <c r="F45" s="44">
        <v>1267383</v>
      </c>
      <c r="G45" s="44">
        <v>123935</v>
      </c>
      <c r="H45" s="44">
        <v>503057</v>
      </c>
      <c r="I45" s="44">
        <v>14775</v>
      </c>
      <c r="J45" s="52"/>
      <c r="K45" s="1"/>
      <c r="L45" s="1"/>
    </row>
    <row r="46" spans="1:12" ht="14.25">
      <c r="A46" s="53" t="s">
        <v>118</v>
      </c>
      <c r="B46" s="50" t="s">
        <v>119</v>
      </c>
      <c r="C46" s="54" t="s">
        <v>120</v>
      </c>
      <c r="D46" s="44">
        <v>3528416</v>
      </c>
      <c r="E46" s="44">
        <v>3577716</v>
      </c>
      <c r="F46" s="44">
        <v>3130538</v>
      </c>
      <c r="G46" s="44">
        <v>99743</v>
      </c>
      <c r="H46" s="44">
        <v>331141</v>
      </c>
      <c r="I46" s="44">
        <v>16294</v>
      </c>
      <c r="J46" s="52"/>
      <c r="K46" s="1"/>
      <c r="L46" s="1"/>
    </row>
    <row r="47" spans="1:12" ht="14.25">
      <c r="A47" s="53" t="s">
        <v>121</v>
      </c>
      <c r="B47" s="50" t="s">
        <v>122</v>
      </c>
      <c r="C47" s="51">
        <v>420</v>
      </c>
      <c r="D47" s="44">
        <v>9080767</v>
      </c>
      <c r="E47" s="44">
        <v>9202138</v>
      </c>
      <c r="F47" s="44">
        <v>6969880</v>
      </c>
      <c r="G47" s="44">
        <v>276956</v>
      </c>
      <c r="H47" s="44">
        <v>1903644</v>
      </c>
      <c r="I47" s="44">
        <v>51658</v>
      </c>
      <c r="J47" s="52"/>
      <c r="K47" s="1"/>
      <c r="L47" s="1"/>
    </row>
    <row r="48" spans="1:12" ht="14.25">
      <c r="A48" s="50" t="s">
        <v>123</v>
      </c>
      <c r="B48" s="50" t="s">
        <v>124</v>
      </c>
      <c r="C48" s="51" t="s">
        <v>125</v>
      </c>
      <c r="D48" s="44">
        <v>8728729</v>
      </c>
      <c r="E48" s="44">
        <v>8612315</v>
      </c>
      <c r="F48" s="44">
        <v>6712162</v>
      </c>
      <c r="G48" s="44">
        <v>290064</v>
      </c>
      <c r="H48" s="44">
        <v>1568306</v>
      </c>
      <c r="I48" s="44">
        <v>41783</v>
      </c>
      <c r="J48" s="52"/>
      <c r="K48" s="1"/>
      <c r="L48" s="1"/>
    </row>
    <row r="49" spans="1:12" ht="14.25">
      <c r="A49" s="50" t="s">
        <v>126</v>
      </c>
      <c r="B49" s="50" t="s">
        <v>127</v>
      </c>
      <c r="C49" s="51" t="s">
        <v>128</v>
      </c>
      <c r="D49" s="44">
        <v>2598995</v>
      </c>
      <c r="E49" s="44">
        <v>2594014</v>
      </c>
      <c r="F49" s="44">
        <v>2325065</v>
      </c>
      <c r="G49" s="44">
        <v>91134</v>
      </c>
      <c r="H49" s="44">
        <v>162825</v>
      </c>
      <c r="I49" s="44">
        <v>14990</v>
      </c>
      <c r="J49" s="52"/>
      <c r="K49" s="1"/>
      <c r="L49" s="1"/>
    </row>
    <row r="50" spans="1:12" ht="14.25">
      <c r="A50" s="50" t="s">
        <v>129</v>
      </c>
      <c r="B50" s="50" t="s">
        <v>130</v>
      </c>
      <c r="C50" s="51" t="s">
        <v>131</v>
      </c>
      <c r="D50" s="44">
        <v>2177828</v>
      </c>
      <c r="E50" s="44">
        <v>2248223</v>
      </c>
      <c r="F50" s="44">
        <v>1924244</v>
      </c>
      <c r="G50" s="44">
        <v>121343</v>
      </c>
      <c r="H50" s="44">
        <v>187545</v>
      </c>
      <c r="I50" s="44">
        <v>15091</v>
      </c>
      <c r="J50" s="52"/>
      <c r="K50" s="1"/>
      <c r="L50" s="1"/>
    </row>
    <row r="51" spans="1:12" ht="14.25">
      <c r="A51" s="50" t="s">
        <v>132</v>
      </c>
      <c r="B51" s="50" t="s">
        <v>133</v>
      </c>
      <c r="C51" s="51" t="s">
        <v>134</v>
      </c>
      <c r="D51" s="44">
        <v>972371</v>
      </c>
      <c r="E51" s="44">
        <v>943809</v>
      </c>
      <c r="F51" s="44">
        <v>785947</v>
      </c>
      <c r="G51" s="44">
        <v>90201</v>
      </c>
      <c r="H51" s="44">
        <v>57849</v>
      </c>
      <c r="I51" s="44">
        <v>9812</v>
      </c>
      <c r="J51" s="52"/>
      <c r="K51" s="1"/>
      <c r="L51" s="1"/>
    </row>
    <row r="52" spans="1:12" ht="14.25">
      <c r="A52" s="50" t="s">
        <v>135</v>
      </c>
      <c r="B52" s="50" t="s">
        <v>136</v>
      </c>
      <c r="C52" s="51" t="s">
        <v>137</v>
      </c>
      <c r="D52" s="44">
        <v>1011126</v>
      </c>
      <c r="E52" s="44">
        <v>1067478</v>
      </c>
      <c r="F52" s="44">
        <v>849611</v>
      </c>
      <c r="G52" s="44">
        <v>104686</v>
      </c>
      <c r="H52" s="44">
        <v>100098</v>
      </c>
      <c r="I52" s="44">
        <v>13083</v>
      </c>
      <c r="J52" s="52"/>
      <c r="K52" s="1"/>
      <c r="L52" s="1"/>
    </row>
    <row r="53" spans="1:12" ht="14.25">
      <c r="A53" s="50" t="s">
        <v>138</v>
      </c>
      <c r="B53" s="50" t="s">
        <v>139</v>
      </c>
      <c r="C53" s="51" t="s">
        <v>140</v>
      </c>
      <c r="D53" s="44">
        <v>1676594</v>
      </c>
      <c r="E53" s="44">
        <v>1665636</v>
      </c>
      <c r="F53" s="44">
        <v>1323151</v>
      </c>
      <c r="G53" s="44">
        <v>97319</v>
      </c>
      <c r="H53" s="44">
        <v>225148</v>
      </c>
      <c r="I53" s="44">
        <v>20018</v>
      </c>
      <c r="J53" s="52"/>
      <c r="K53" s="1"/>
      <c r="L53" s="1"/>
    </row>
    <row r="54" spans="1:12" ht="14.25">
      <c r="A54" s="50" t="s">
        <v>12</v>
      </c>
      <c r="B54" s="50" t="s">
        <v>141</v>
      </c>
      <c r="C54" s="51" t="s">
        <v>142</v>
      </c>
      <c r="D54" s="44">
        <v>274035</v>
      </c>
      <c r="E54" s="44">
        <v>279437</v>
      </c>
      <c r="F54" s="44">
        <v>231950</v>
      </c>
      <c r="G54" s="44">
        <v>8242</v>
      </c>
      <c r="H54" s="44">
        <v>30955</v>
      </c>
      <c r="I54" s="44">
        <v>8290</v>
      </c>
      <c r="J54" s="52"/>
      <c r="K54" s="1"/>
      <c r="L54" s="1"/>
    </row>
    <row r="55" spans="1:12" ht="14.25">
      <c r="A55" s="50" t="s">
        <v>143</v>
      </c>
      <c r="B55" s="50" t="s">
        <v>144</v>
      </c>
      <c r="C55" s="51" t="s">
        <v>145</v>
      </c>
      <c r="D55" s="44">
        <v>3598088</v>
      </c>
      <c r="E55" s="44">
        <v>3626854</v>
      </c>
      <c r="F55" s="44">
        <v>2162513</v>
      </c>
      <c r="G55" s="44">
        <v>16157</v>
      </c>
      <c r="H55" s="44">
        <v>1433954</v>
      </c>
      <c r="I55" s="44">
        <v>14230</v>
      </c>
      <c r="J55" s="52"/>
      <c r="K55" s="1"/>
      <c r="L55" s="1"/>
    </row>
    <row r="56" spans="1:12" ht="14.25">
      <c r="A56" s="1"/>
      <c r="B56" s="1"/>
      <c r="C56" s="18"/>
      <c r="D56" s="22"/>
      <c r="E56" s="22"/>
      <c r="F56" s="22"/>
      <c r="G56" s="22"/>
      <c r="H56" s="22"/>
      <c r="I56" s="22"/>
      <c r="J56" s="52"/>
      <c r="K56" s="1"/>
      <c r="L56" s="1"/>
    </row>
    <row r="57" spans="1:12" ht="14.25">
      <c r="A57" s="1"/>
      <c r="B57" s="50" t="s">
        <v>146</v>
      </c>
      <c r="C57" s="18"/>
      <c r="D57" s="45">
        <f>SUM(D7:D55)</f>
        <v>138971698</v>
      </c>
      <c r="E57" s="45">
        <f>SUM(E7:E55)</f>
        <v>139141071</v>
      </c>
      <c r="F57" s="45">
        <f>SUM(F7:F55)</f>
        <v>109710881</v>
      </c>
      <c r="G57" s="45">
        <f>SUM(G7:G55)</f>
        <v>9849280</v>
      </c>
      <c r="H57" s="45">
        <f>SUM(H7:H55)</f>
        <v>18428770</v>
      </c>
      <c r="I57" s="45">
        <f>SUM(I7:I55)</f>
        <v>1152140</v>
      </c>
      <c r="J57" s="52"/>
      <c r="K57" s="1"/>
      <c r="L57" s="1"/>
    </row>
    <row r="58" spans="1:12" ht="14.25">
      <c r="A58" s="1"/>
      <c r="B58" s="1"/>
      <c r="C58" s="18"/>
      <c r="D58" s="22"/>
      <c r="E58" s="22"/>
      <c r="F58" s="44"/>
      <c r="G58" s="13"/>
      <c r="H58" s="44"/>
      <c r="I58" s="44"/>
      <c r="J58" s="52"/>
      <c r="K58" s="1"/>
      <c r="L58" s="1"/>
    </row>
    <row r="59" spans="1:12" ht="14.25">
      <c r="A59" s="1"/>
      <c r="B59" s="1"/>
      <c r="C59" s="18"/>
      <c r="D59" s="22"/>
      <c r="E59" s="22"/>
      <c r="F59" s="22"/>
      <c r="G59" s="22"/>
      <c r="H59" s="22"/>
      <c r="I59" s="22"/>
      <c r="J59" s="52"/>
      <c r="K59" s="1"/>
      <c r="L59" s="1"/>
    </row>
    <row r="60" spans="1:12" ht="14.25">
      <c r="A60" s="1"/>
      <c r="B60" s="55" t="s">
        <v>147</v>
      </c>
      <c r="C60" s="47"/>
      <c r="D60" s="47"/>
      <c r="E60" s="47"/>
      <c r="F60" s="47"/>
      <c r="G60" s="47"/>
      <c r="H60" s="47"/>
      <c r="I60" s="47"/>
      <c r="J60" s="52"/>
      <c r="K60" s="1"/>
      <c r="L60" s="1"/>
    </row>
    <row r="61" spans="1:12" ht="14.25">
      <c r="A61" s="1"/>
      <c r="B61" s="1"/>
      <c r="C61" s="18"/>
      <c r="D61" s="22"/>
      <c r="E61" s="22"/>
      <c r="F61" s="22"/>
      <c r="G61" s="22"/>
      <c r="H61" s="22"/>
      <c r="I61" s="22"/>
      <c r="J61" s="52"/>
      <c r="K61" s="1"/>
      <c r="L61" s="1"/>
    </row>
    <row r="62" spans="1:12" ht="14.25">
      <c r="A62" s="50" t="s">
        <v>148</v>
      </c>
      <c r="B62" s="50" t="s">
        <v>149</v>
      </c>
      <c r="C62" s="51" t="s">
        <v>150</v>
      </c>
      <c r="D62" s="44">
        <v>2796826</v>
      </c>
      <c r="E62" s="44">
        <v>2701415</v>
      </c>
      <c r="F62" s="44">
        <v>2173550</v>
      </c>
      <c r="G62" s="44">
        <v>64964</v>
      </c>
      <c r="H62" s="44">
        <v>440662</v>
      </c>
      <c r="I62" s="44">
        <v>22239</v>
      </c>
      <c r="J62" s="56"/>
      <c r="K62" s="49"/>
      <c r="L62" s="49"/>
    </row>
    <row r="63" spans="1:12" ht="14.25">
      <c r="A63" s="50" t="s">
        <v>151</v>
      </c>
      <c r="B63" s="50" t="s">
        <v>152</v>
      </c>
      <c r="C63" s="51" t="s">
        <v>153</v>
      </c>
      <c r="D63" s="44">
        <v>870798</v>
      </c>
      <c r="E63" s="44">
        <v>809775</v>
      </c>
      <c r="F63" s="44">
        <v>759910</v>
      </c>
      <c r="G63" s="44">
        <v>25522</v>
      </c>
      <c r="H63" s="44">
        <v>10262</v>
      </c>
      <c r="I63" s="44">
        <v>14081</v>
      </c>
      <c r="J63" s="56"/>
      <c r="K63" s="49"/>
      <c r="L63" s="49"/>
    </row>
    <row r="64" spans="1:12" ht="14.25">
      <c r="A64" s="50" t="s">
        <v>154</v>
      </c>
      <c r="B64" s="50" t="s">
        <v>155</v>
      </c>
      <c r="C64" s="51" t="s">
        <v>156</v>
      </c>
      <c r="D64" s="44">
        <v>4315828</v>
      </c>
      <c r="E64" s="44">
        <v>4302889</v>
      </c>
      <c r="F64" s="44">
        <v>3184726</v>
      </c>
      <c r="G64" s="44">
        <v>37520</v>
      </c>
      <c r="H64" s="44">
        <v>1063490</v>
      </c>
      <c r="I64" s="44">
        <v>17153</v>
      </c>
      <c r="J64" s="56"/>
      <c r="K64" s="49"/>
      <c r="L64" s="49"/>
    </row>
    <row r="65" spans="1:12" ht="14.25">
      <c r="A65" s="1"/>
      <c r="B65" s="1"/>
      <c r="C65" s="1"/>
      <c r="D65" s="22"/>
      <c r="E65" s="22"/>
      <c r="F65" s="22"/>
      <c r="G65" s="22"/>
      <c r="H65" s="22"/>
      <c r="I65" s="22"/>
      <c r="J65" s="57"/>
      <c r="K65" s="49"/>
      <c r="L65" s="49"/>
    </row>
    <row r="66" spans="1:12" ht="14.25">
      <c r="A66" s="1"/>
      <c r="B66" s="1"/>
      <c r="C66" s="1"/>
      <c r="D66" s="22"/>
      <c r="E66" s="22"/>
      <c r="F66" s="22"/>
      <c r="G66" s="22"/>
      <c r="H66" s="22"/>
      <c r="I66" s="22"/>
      <c r="J66" s="57"/>
      <c r="K66" s="49"/>
      <c r="L66" s="49"/>
    </row>
    <row r="67" spans="1:12" ht="14.25">
      <c r="A67" s="1"/>
      <c r="B67" s="50" t="s">
        <v>146</v>
      </c>
      <c r="C67" s="1"/>
      <c r="D67" s="45">
        <f>SUM(D62:D64)</f>
        <v>7983452</v>
      </c>
      <c r="E67" s="45">
        <f>SUM(E62:E64)</f>
        <v>7814079</v>
      </c>
      <c r="F67" s="45">
        <f>SUM(F62:F64)</f>
        <v>6118186</v>
      </c>
      <c r="G67" s="45">
        <f>SUM(G62:G64)</f>
        <v>128006</v>
      </c>
      <c r="H67" s="45">
        <f>SUM(H62:H64)</f>
        <v>1514414</v>
      </c>
      <c r="I67" s="45">
        <f>SUM(I62:I64)</f>
        <v>53473</v>
      </c>
      <c r="J67" s="57"/>
      <c r="K67" s="1"/>
      <c r="L67" s="1"/>
    </row>
    <row r="68" spans="1:12" ht="14.25">
      <c r="A68" s="1"/>
      <c r="B68" s="1"/>
      <c r="C68" s="1"/>
      <c r="D68" s="22"/>
      <c r="E68" s="22"/>
      <c r="F68" s="22"/>
      <c r="G68" s="22"/>
      <c r="H68" s="22"/>
      <c r="I68" s="22"/>
      <c r="J68" s="52"/>
      <c r="K68" s="1"/>
      <c r="L68" s="1"/>
    </row>
    <row r="69" spans="1:12" ht="14.25">
      <c r="A69" s="1"/>
      <c r="B69" s="50" t="s">
        <v>157</v>
      </c>
      <c r="C69" s="1"/>
      <c r="D69" s="45">
        <f>+D67+D57</f>
        <v>146955150</v>
      </c>
      <c r="E69" s="45">
        <f>+E67+E57</f>
        <v>146955150</v>
      </c>
      <c r="F69" s="45">
        <f>+F67+F57</f>
        <v>115829067</v>
      </c>
      <c r="G69" s="45">
        <f>+G67+G57</f>
        <v>9977286</v>
      </c>
      <c r="H69" s="45">
        <f>+H67+H57</f>
        <v>19943184</v>
      </c>
      <c r="I69" s="45">
        <f>+I67+I57</f>
        <v>1205613</v>
      </c>
      <c r="J69" s="52"/>
      <c r="K69" s="1"/>
      <c r="L69" s="1"/>
    </row>
    <row r="70" spans="1:12" ht="14.25">
      <c r="A70" s="5" t="s">
        <v>158</v>
      </c>
      <c r="B70" s="5"/>
      <c r="C70" s="5"/>
      <c r="D70" s="58"/>
      <c r="E70" s="58"/>
      <c r="F70" s="58"/>
      <c r="G70" s="58"/>
      <c r="H70" s="58"/>
      <c r="I70" s="58"/>
      <c r="J70" s="52"/>
      <c r="K70" s="1"/>
      <c r="L70" s="1"/>
    </row>
    <row r="71" spans="1:12" ht="14.25">
      <c r="A71" s="26"/>
      <c r="B71" s="26"/>
      <c r="C71" s="26"/>
      <c r="D71" s="29"/>
      <c r="E71" s="29"/>
      <c r="F71" s="29"/>
      <c r="G71" s="29"/>
      <c r="H71" s="29"/>
      <c r="I71" s="29"/>
      <c r="J71" s="52"/>
      <c r="K71" s="1"/>
      <c r="L71" s="1"/>
    </row>
    <row r="72" spans="1:12" ht="14.25">
      <c r="A72" s="53" t="s">
        <v>187</v>
      </c>
      <c r="B72" s="53"/>
      <c r="C72" s="53"/>
      <c r="D72" s="44"/>
      <c r="E72" s="44"/>
      <c r="F72" s="44"/>
      <c r="G72" s="22"/>
      <c r="H72" s="22"/>
      <c r="I72" s="22"/>
      <c r="J72" s="52"/>
      <c r="K72" s="1"/>
      <c r="L72" s="1"/>
    </row>
    <row r="73" spans="1:12" ht="14.25">
      <c r="A73" s="1"/>
      <c r="B73" s="1"/>
      <c r="C73" s="1"/>
      <c r="D73" s="22"/>
      <c r="E73" s="22"/>
      <c r="F73" s="22"/>
      <c r="G73" s="22"/>
      <c r="H73" s="22"/>
      <c r="I73" s="22"/>
      <c r="J73" s="52"/>
      <c r="K73" s="1"/>
      <c r="L73" s="1"/>
    </row>
    <row r="74" spans="1:12" ht="14.25">
      <c r="A74" s="1"/>
      <c r="B74" s="1"/>
      <c r="C74" s="1"/>
      <c r="D74" s="22"/>
      <c r="E74" s="22"/>
      <c r="F74" s="22"/>
      <c r="G74" s="22"/>
      <c r="H74" s="22"/>
      <c r="I74" s="22"/>
      <c r="J74" s="52"/>
      <c r="K74" s="1"/>
      <c r="L74" s="1"/>
    </row>
    <row r="75" spans="1:12" ht="14.25">
      <c r="A75" s="1"/>
      <c r="B75" s="1"/>
      <c r="C75" s="1"/>
      <c r="D75" s="22"/>
      <c r="E75" s="22"/>
      <c r="F75" s="22"/>
      <c r="G75" s="22"/>
      <c r="H75" s="22"/>
      <c r="I75" s="22"/>
      <c r="J75" s="52"/>
      <c r="K75" s="1"/>
      <c r="L75" s="1"/>
    </row>
    <row r="76" spans="1:12" ht="14.25">
      <c r="A76" s="1"/>
      <c r="B76" s="1"/>
      <c r="C76" s="1"/>
      <c r="D76" s="22"/>
      <c r="E76" s="22"/>
      <c r="F76" s="22"/>
      <c r="G76" s="22"/>
      <c r="H76" s="22"/>
      <c r="I76" s="22"/>
      <c r="J76" s="1"/>
      <c r="K76" s="1"/>
      <c r="L76" s="1"/>
    </row>
    <row r="77" spans="1:12" ht="14.25">
      <c r="A77" s="1"/>
      <c r="B77" s="1"/>
      <c r="C77" s="1"/>
      <c r="D77" s="22"/>
      <c r="E77" s="22"/>
      <c r="F77" s="22"/>
      <c r="G77" s="22"/>
      <c r="H77" s="22"/>
      <c r="I77" s="22"/>
      <c r="J77" s="1"/>
      <c r="K77" s="1"/>
      <c r="L77" s="1"/>
    </row>
    <row r="78" spans="1:12" ht="14.25">
      <c r="A78" s="1"/>
      <c r="B78" s="1"/>
      <c r="C78" s="1"/>
      <c r="D78" s="22"/>
      <c r="E78" s="22"/>
      <c r="F78" s="22"/>
      <c r="G78" s="22"/>
      <c r="H78" s="22"/>
      <c r="I78" s="22"/>
      <c r="J78" s="1"/>
      <c r="K78" s="1"/>
      <c r="L78" s="1"/>
    </row>
    <row r="79" spans="1:12" ht="14.25">
      <c r="A79" s="1"/>
      <c r="B79" s="1"/>
      <c r="C79" s="1"/>
      <c r="D79" s="22"/>
      <c r="E79" s="22"/>
      <c r="F79" s="22"/>
      <c r="G79" s="22"/>
      <c r="H79" s="22"/>
      <c r="I79" s="22"/>
      <c r="J79" s="1"/>
      <c r="K79" s="1"/>
      <c r="L79" s="1"/>
    </row>
    <row r="80" spans="1:12" ht="14.25">
      <c r="A80" s="1"/>
      <c r="B80" s="1"/>
      <c r="C80" s="1"/>
      <c r="D80" s="22"/>
      <c r="E80" s="22"/>
      <c r="F80" s="22"/>
      <c r="G80" s="22"/>
      <c r="H80" s="22"/>
      <c r="I80" s="22"/>
      <c r="J80" s="1"/>
      <c r="K80" s="1"/>
      <c r="L80" s="1"/>
    </row>
    <row r="81" spans="1:12" ht="14.25">
      <c r="A81" s="1"/>
      <c r="B81" s="1"/>
      <c r="C81" s="1"/>
      <c r="D81" s="22"/>
      <c r="E81" s="22"/>
      <c r="F81" s="22"/>
      <c r="G81" s="22"/>
      <c r="H81" s="22"/>
      <c r="I81" s="22"/>
      <c r="J81" s="1"/>
      <c r="K81" s="1"/>
      <c r="L81" s="1"/>
    </row>
  </sheetData>
  <sheetProtection/>
  <mergeCells count="8">
    <mergeCell ref="B60:I60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188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49" t="s">
        <v>5</v>
      </c>
      <c r="B7" s="50" t="s">
        <v>6</v>
      </c>
      <c r="C7" s="51" t="s">
        <v>7</v>
      </c>
      <c r="D7" s="44">
        <v>8243347</v>
      </c>
      <c r="E7" s="44">
        <f>SUM(F7:I7)</f>
        <v>7961891</v>
      </c>
      <c r="F7" s="44">
        <v>6052225</v>
      </c>
      <c r="G7" s="44">
        <v>248789</v>
      </c>
      <c r="H7" s="44">
        <v>1635613</v>
      </c>
      <c r="I7" s="44">
        <v>25264</v>
      </c>
      <c r="J7" s="52"/>
    </row>
    <row r="8" spans="1:10" ht="14.25">
      <c r="A8" s="49" t="s">
        <v>8</v>
      </c>
      <c r="B8" s="50" t="s">
        <v>9</v>
      </c>
      <c r="C8" s="51" t="s">
        <v>7</v>
      </c>
      <c r="D8" s="44">
        <v>1032710</v>
      </c>
      <c r="E8" s="44">
        <f aca="true" t="shared" si="0" ref="E8:E14">SUM(F8:I8)</f>
        <v>1091798</v>
      </c>
      <c r="F8" s="44">
        <v>969000</v>
      </c>
      <c r="G8" s="44">
        <v>44908</v>
      </c>
      <c r="H8" s="44">
        <v>62110</v>
      </c>
      <c r="I8" s="44">
        <v>15780</v>
      </c>
      <c r="J8" s="52"/>
    </row>
    <row r="9" spans="1:10" ht="14.25">
      <c r="A9" s="49" t="s">
        <v>10</v>
      </c>
      <c r="B9" s="50" t="s">
        <v>11</v>
      </c>
      <c r="C9" s="51" t="s">
        <v>12</v>
      </c>
      <c r="D9" s="44">
        <v>5989017</v>
      </c>
      <c r="E9" s="44">
        <f t="shared" si="0"/>
        <v>6118832</v>
      </c>
      <c r="F9" s="44">
        <v>4517579</v>
      </c>
      <c r="G9" s="44">
        <v>348465</v>
      </c>
      <c r="H9" s="44">
        <v>1197456</v>
      </c>
      <c r="I9" s="44">
        <v>55332</v>
      </c>
      <c r="J9" s="52"/>
    </row>
    <row r="10" spans="1:10" ht="14.25">
      <c r="A10" s="49" t="s">
        <v>13</v>
      </c>
      <c r="B10" s="50" t="s">
        <v>14</v>
      </c>
      <c r="C10" s="51" t="s">
        <v>15</v>
      </c>
      <c r="D10" s="44">
        <v>2536484</v>
      </c>
      <c r="E10" s="44">
        <f t="shared" si="0"/>
        <v>2586505</v>
      </c>
      <c r="F10" s="44">
        <v>2215642</v>
      </c>
      <c r="G10" s="44">
        <v>185677</v>
      </c>
      <c r="H10" s="44">
        <v>165821</v>
      </c>
      <c r="I10" s="44">
        <v>19365</v>
      </c>
      <c r="J10" s="52"/>
    </row>
    <row r="11" spans="1:10" ht="14.25">
      <c r="A11" s="49" t="s">
        <v>16</v>
      </c>
      <c r="B11" s="50" t="s">
        <v>17</v>
      </c>
      <c r="C11" s="51" t="s">
        <v>18</v>
      </c>
      <c r="D11" s="44">
        <v>3113378</v>
      </c>
      <c r="E11" s="44">
        <f t="shared" si="0"/>
        <v>3190664</v>
      </c>
      <c r="F11" s="44">
        <v>2644768</v>
      </c>
      <c r="G11" s="44">
        <v>252300</v>
      </c>
      <c r="H11" s="44">
        <v>266523</v>
      </c>
      <c r="I11" s="44">
        <v>27073</v>
      </c>
      <c r="J11" s="52"/>
    </row>
    <row r="12" spans="1:10" ht="14.25">
      <c r="A12" s="49" t="s">
        <v>19</v>
      </c>
      <c r="B12" s="50" t="s">
        <v>20</v>
      </c>
      <c r="C12" s="51" t="s">
        <v>21</v>
      </c>
      <c r="D12" s="44">
        <v>1573992</v>
      </c>
      <c r="E12" s="44">
        <f t="shared" si="0"/>
        <v>1483093</v>
      </c>
      <c r="F12" s="44">
        <v>1189235</v>
      </c>
      <c r="G12" s="44">
        <v>154971</v>
      </c>
      <c r="H12" s="44">
        <v>119762</v>
      </c>
      <c r="I12" s="44">
        <v>19125</v>
      </c>
      <c r="J12" s="52"/>
    </row>
    <row r="13" spans="1:10" ht="14.25">
      <c r="A13" s="49" t="s">
        <v>22</v>
      </c>
      <c r="B13" s="50" t="s">
        <v>23</v>
      </c>
      <c r="C13" s="51" t="s">
        <v>175</v>
      </c>
      <c r="D13" s="44">
        <v>1599335</v>
      </c>
      <c r="E13" s="44">
        <f t="shared" si="0"/>
        <v>1616580</v>
      </c>
      <c r="F13" s="44">
        <v>1244680</v>
      </c>
      <c r="G13" s="44">
        <v>191127</v>
      </c>
      <c r="H13" s="44">
        <v>153911</v>
      </c>
      <c r="I13" s="44">
        <v>26862</v>
      </c>
      <c r="J13" s="52"/>
    </row>
    <row r="14" spans="1:10" ht="14.25">
      <c r="A14" s="49" t="s">
        <v>24</v>
      </c>
      <c r="B14" s="50" t="s">
        <v>25</v>
      </c>
      <c r="C14" s="51" t="s">
        <v>26</v>
      </c>
      <c r="D14" s="44">
        <v>1200614</v>
      </c>
      <c r="E14" s="44">
        <f t="shared" si="0"/>
        <v>1167695</v>
      </c>
      <c r="F14" s="44">
        <v>731844</v>
      </c>
      <c r="G14" s="44">
        <v>285914</v>
      </c>
      <c r="H14" s="44">
        <v>135501</v>
      </c>
      <c r="I14" s="44">
        <v>14436</v>
      </c>
      <c r="J14" s="52"/>
    </row>
    <row r="15" spans="1:10" ht="14.25">
      <c r="A15" s="49" t="s">
        <v>27</v>
      </c>
      <c r="B15" s="50" t="s">
        <v>28</v>
      </c>
      <c r="C15" s="51" t="s">
        <v>29</v>
      </c>
      <c r="D15" s="44">
        <v>799251</v>
      </c>
      <c r="E15" s="44">
        <f aca="true" t="shared" si="1" ref="E15:E22">SUM(F15:I15)</f>
        <v>787397</v>
      </c>
      <c r="F15" s="44">
        <v>541215</v>
      </c>
      <c r="G15" s="44">
        <v>106878</v>
      </c>
      <c r="H15" s="44">
        <v>115168</v>
      </c>
      <c r="I15" s="44">
        <v>24136</v>
      </c>
      <c r="J15" s="52"/>
    </row>
    <row r="16" spans="1:10" ht="14.25">
      <c r="A16" s="49" t="s">
        <v>30</v>
      </c>
      <c r="B16" s="50" t="s">
        <v>31</v>
      </c>
      <c r="C16" s="51" t="s">
        <v>32</v>
      </c>
      <c r="D16" s="44">
        <v>4920862</v>
      </c>
      <c r="E16" s="44">
        <f t="shared" si="1"/>
        <v>4957881</v>
      </c>
      <c r="F16" s="44">
        <v>3628001</v>
      </c>
      <c r="G16" s="44">
        <v>692472</v>
      </c>
      <c r="H16" s="44">
        <v>509475</v>
      </c>
      <c r="I16" s="44">
        <v>127933</v>
      </c>
      <c r="J16" s="52"/>
    </row>
    <row r="17" spans="1:10" ht="14.25">
      <c r="A17" s="49" t="s">
        <v>33</v>
      </c>
      <c r="B17" s="50" t="s">
        <v>34</v>
      </c>
      <c r="C17" s="51" t="s">
        <v>35</v>
      </c>
      <c r="D17" s="44">
        <v>13462201</v>
      </c>
      <c r="E17" s="44">
        <f t="shared" si="1"/>
        <v>13916867</v>
      </c>
      <c r="F17" s="44">
        <v>11244877</v>
      </c>
      <c r="G17" s="44">
        <v>876866</v>
      </c>
      <c r="H17" s="44">
        <v>1695135</v>
      </c>
      <c r="I17" s="44">
        <v>99989</v>
      </c>
      <c r="J17" s="52"/>
    </row>
    <row r="18" spans="1:10" ht="14.25">
      <c r="A18" s="49" t="s">
        <v>36</v>
      </c>
      <c r="B18" s="50" t="s">
        <v>37</v>
      </c>
      <c r="C18" s="51" t="s">
        <v>38</v>
      </c>
      <c r="D18" s="44">
        <v>6700091</v>
      </c>
      <c r="E18" s="44">
        <f t="shared" si="1"/>
        <v>6510040</v>
      </c>
      <c r="F18" s="44">
        <v>5513091</v>
      </c>
      <c r="G18" s="44">
        <v>646926</v>
      </c>
      <c r="H18" s="44">
        <v>288837</v>
      </c>
      <c r="I18" s="44">
        <v>61186</v>
      </c>
      <c r="J18" s="52"/>
    </row>
    <row r="19" spans="1:10" ht="14.25">
      <c r="A19" s="49" t="s">
        <v>39</v>
      </c>
      <c r="B19" s="50" t="s">
        <v>40</v>
      </c>
      <c r="C19" s="51" t="s">
        <v>41</v>
      </c>
      <c r="D19" s="44">
        <v>3723482</v>
      </c>
      <c r="E19" s="44">
        <f t="shared" si="1"/>
        <v>3619826</v>
      </c>
      <c r="F19" s="44">
        <v>2774186</v>
      </c>
      <c r="G19" s="44">
        <v>49989</v>
      </c>
      <c r="H19" s="44">
        <v>766926</v>
      </c>
      <c r="I19" s="44">
        <v>28725</v>
      </c>
      <c r="J19" s="52"/>
    </row>
    <row r="20" spans="1:10" ht="14.25">
      <c r="A20" s="49" t="s">
        <v>42</v>
      </c>
      <c r="B20" s="50" t="s">
        <v>43</v>
      </c>
      <c r="C20" s="51" t="s">
        <v>44</v>
      </c>
      <c r="D20" s="44">
        <v>1179525</v>
      </c>
      <c r="E20" s="44">
        <f t="shared" si="1"/>
        <v>1183275</v>
      </c>
      <c r="F20" s="44">
        <v>868547</v>
      </c>
      <c r="G20" s="44">
        <v>155896</v>
      </c>
      <c r="H20" s="44">
        <v>144098</v>
      </c>
      <c r="I20" s="44">
        <v>14734</v>
      </c>
      <c r="J20" s="52"/>
    </row>
    <row r="21" spans="1:10" ht="14.25">
      <c r="A21" s="49" t="s">
        <v>45</v>
      </c>
      <c r="B21" s="50" t="s">
        <v>46</v>
      </c>
      <c r="C21" s="51" t="s">
        <v>47</v>
      </c>
      <c r="D21" s="44">
        <v>1688710</v>
      </c>
      <c r="E21" s="44">
        <f t="shared" si="1"/>
        <v>1685769</v>
      </c>
      <c r="F21" s="44">
        <v>1178545</v>
      </c>
      <c r="G21" s="44">
        <v>276731</v>
      </c>
      <c r="H21" s="44">
        <v>206788</v>
      </c>
      <c r="I21" s="44">
        <v>23705</v>
      </c>
      <c r="J21" s="52"/>
    </row>
    <row r="22" spans="1:10" ht="14.25">
      <c r="A22" s="49" t="s">
        <v>48</v>
      </c>
      <c r="B22" s="50" t="s">
        <v>49</v>
      </c>
      <c r="C22" s="51" t="s">
        <v>50</v>
      </c>
      <c r="D22" s="44">
        <v>1018886</v>
      </c>
      <c r="E22" s="44">
        <f t="shared" si="1"/>
        <v>1025719</v>
      </c>
      <c r="F22" s="44">
        <v>470812</v>
      </c>
      <c r="G22" s="44">
        <v>67573</v>
      </c>
      <c r="H22" s="44">
        <v>472111</v>
      </c>
      <c r="I22" s="44">
        <v>15223</v>
      </c>
      <c r="J22" s="52"/>
    </row>
    <row r="23" spans="1:10" ht="14.25">
      <c r="A23" s="49" t="s">
        <v>51</v>
      </c>
      <c r="B23" s="50" t="s">
        <v>52</v>
      </c>
      <c r="C23" s="51" t="s">
        <v>53</v>
      </c>
      <c r="D23" s="44">
        <v>490370</v>
      </c>
      <c r="E23" s="44">
        <f aca="true" t="shared" si="2" ref="E23:E30">SUM(F23:I23)</f>
        <v>480899</v>
      </c>
      <c r="F23" s="44">
        <v>345851</v>
      </c>
      <c r="G23" s="44">
        <v>57193</v>
      </c>
      <c r="H23" s="44">
        <v>63436</v>
      </c>
      <c r="I23" s="44">
        <v>14419</v>
      </c>
      <c r="J23" s="52"/>
    </row>
    <row r="24" spans="1:10" ht="14.25">
      <c r="A24" s="49" t="s">
        <v>54</v>
      </c>
      <c r="B24" s="50" t="s">
        <v>55</v>
      </c>
      <c r="C24" s="51" t="s">
        <v>56</v>
      </c>
      <c r="D24" s="44">
        <v>245549</v>
      </c>
      <c r="E24" s="44">
        <f t="shared" si="2"/>
        <v>250311</v>
      </c>
      <c r="F24" s="44">
        <v>172607</v>
      </c>
      <c r="G24" s="44">
        <v>22310</v>
      </c>
      <c r="H24" s="44">
        <v>47245</v>
      </c>
      <c r="I24" s="44">
        <v>8149</v>
      </c>
      <c r="J24" s="52"/>
    </row>
    <row r="25" spans="1:10" ht="14.25">
      <c r="A25" s="49" t="s">
        <v>57</v>
      </c>
      <c r="B25" s="50" t="s">
        <v>58</v>
      </c>
      <c r="C25" s="51" t="s">
        <v>59</v>
      </c>
      <c r="D25" s="44">
        <v>737283</v>
      </c>
      <c r="E25" s="44">
        <f t="shared" si="2"/>
        <v>755029</v>
      </c>
      <c r="F25" s="44">
        <v>583670</v>
      </c>
      <c r="G25" s="44">
        <v>54580</v>
      </c>
      <c r="H25" s="44">
        <v>101614</v>
      </c>
      <c r="I25" s="44">
        <v>15165</v>
      </c>
      <c r="J25" s="52"/>
    </row>
    <row r="26" spans="1:10" ht="14.25">
      <c r="A26" s="49" t="s">
        <v>60</v>
      </c>
      <c r="B26" s="50" t="s">
        <v>61</v>
      </c>
      <c r="C26" s="51" t="s">
        <v>62</v>
      </c>
      <c r="D26" s="44">
        <v>2020290</v>
      </c>
      <c r="E26" s="44">
        <f t="shared" si="2"/>
        <v>2013560</v>
      </c>
      <c r="F26" s="44">
        <v>1496344</v>
      </c>
      <c r="G26" s="44">
        <v>126389</v>
      </c>
      <c r="H26" s="44">
        <v>363611</v>
      </c>
      <c r="I26" s="44">
        <v>27216</v>
      </c>
      <c r="J26" s="52"/>
    </row>
    <row r="27" spans="1:10" ht="14.25">
      <c r="A27" s="49" t="s">
        <v>63</v>
      </c>
      <c r="B27" s="50" t="s">
        <v>64</v>
      </c>
      <c r="C27" s="51" t="s">
        <v>65</v>
      </c>
      <c r="D27" s="44">
        <v>1119104</v>
      </c>
      <c r="E27" s="44">
        <f t="shared" si="2"/>
        <v>1136556</v>
      </c>
      <c r="F27" s="44">
        <v>863279</v>
      </c>
      <c r="G27" s="44">
        <v>152839</v>
      </c>
      <c r="H27" s="44">
        <v>108766</v>
      </c>
      <c r="I27" s="44">
        <v>11672</v>
      </c>
      <c r="J27" s="52"/>
    </row>
    <row r="28" spans="1:10" ht="14.25">
      <c r="A28" s="49" t="s">
        <v>66</v>
      </c>
      <c r="B28" s="50" t="s">
        <v>67</v>
      </c>
      <c r="C28" s="51" t="s">
        <v>68</v>
      </c>
      <c r="D28" s="44">
        <v>2530037</v>
      </c>
      <c r="E28" s="44">
        <f t="shared" si="2"/>
        <v>2520030</v>
      </c>
      <c r="F28" s="44">
        <v>1956789</v>
      </c>
      <c r="G28" s="44">
        <v>243698</v>
      </c>
      <c r="H28" s="44">
        <v>300739</v>
      </c>
      <c r="I28" s="44">
        <v>18804</v>
      </c>
      <c r="J28" s="52"/>
    </row>
    <row r="29" spans="1:10" ht="14.25">
      <c r="A29" s="49" t="s">
        <v>69</v>
      </c>
      <c r="B29" s="50" t="s">
        <v>70</v>
      </c>
      <c r="C29" s="51" t="s">
        <v>71</v>
      </c>
      <c r="D29" s="44">
        <v>1586490</v>
      </c>
      <c r="E29" s="44">
        <f t="shared" si="2"/>
        <v>1509802</v>
      </c>
      <c r="F29" s="44">
        <v>1053095</v>
      </c>
      <c r="G29" s="44">
        <v>310579</v>
      </c>
      <c r="H29" s="44">
        <v>125855</v>
      </c>
      <c r="I29" s="44">
        <v>20273</v>
      </c>
      <c r="J29" s="52"/>
    </row>
    <row r="30" spans="1:10" ht="14.25">
      <c r="A30" s="49" t="s">
        <v>72</v>
      </c>
      <c r="B30" s="50" t="s">
        <v>73</v>
      </c>
      <c r="C30" s="51" t="s">
        <v>74</v>
      </c>
      <c r="D30" s="44">
        <v>3109172</v>
      </c>
      <c r="E30" s="44">
        <f t="shared" si="2"/>
        <v>3151930</v>
      </c>
      <c r="F30" s="44">
        <v>2357867</v>
      </c>
      <c r="G30" s="44">
        <v>368820</v>
      </c>
      <c r="H30" s="44">
        <v>404956</v>
      </c>
      <c r="I30" s="44">
        <v>20287</v>
      </c>
      <c r="J30" s="52"/>
    </row>
    <row r="31" spans="1:10" ht="14.25">
      <c r="A31" s="49" t="s">
        <v>75</v>
      </c>
      <c r="B31" s="50" t="s">
        <v>76</v>
      </c>
      <c r="C31" s="51" t="s">
        <v>77</v>
      </c>
      <c r="D31" s="44">
        <v>2089277</v>
      </c>
      <c r="E31" s="44">
        <f aca="true" t="shared" si="3" ref="E31:E38">SUM(F31:I31)</f>
        <v>2149827</v>
      </c>
      <c r="F31" s="44">
        <v>1470233</v>
      </c>
      <c r="G31" s="44">
        <v>325679</v>
      </c>
      <c r="H31" s="44">
        <v>320855</v>
      </c>
      <c r="I31" s="44">
        <v>33060</v>
      </c>
      <c r="J31" s="52"/>
    </row>
    <row r="32" spans="1:10" ht="14.25">
      <c r="A32" s="49" t="s">
        <v>78</v>
      </c>
      <c r="B32" s="50" t="s">
        <v>79</v>
      </c>
      <c r="C32" s="51" t="s">
        <v>80</v>
      </c>
      <c r="D32" s="44">
        <v>3107256</v>
      </c>
      <c r="E32" s="44">
        <f t="shared" si="3"/>
        <v>3033835</v>
      </c>
      <c r="F32" s="44">
        <v>2272045</v>
      </c>
      <c r="G32" s="44">
        <v>182507</v>
      </c>
      <c r="H32" s="44">
        <v>556487</v>
      </c>
      <c r="I32" s="44">
        <v>22796</v>
      </c>
      <c r="J32" s="52"/>
    </row>
    <row r="33" spans="1:10" ht="14.25">
      <c r="A33" s="49" t="s">
        <v>81</v>
      </c>
      <c r="B33" s="50" t="s">
        <v>82</v>
      </c>
      <c r="C33" s="51" t="s">
        <v>83</v>
      </c>
      <c r="D33" s="44">
        <v>1037881</v>
      </c>
      <c r="E33" s="44">
        <f t="shared" si="3"/>
        <v>1098669</v>
      </c>
      <c r="F33" s="44">
        <v>830002</v>
      </c>
      <c r="G33" s="44">
        <v>170357</v>
      </c>
      <c r="H33" s="44">
        <v>78495</v>
      </c>
      <c r="I33" s="44">
        <v>19815</v>
      </c>
      <c r="J33" s="52"/>
    </row>
    <row r="34" spans="1:10" ht="14.25">
      <c r="A34" s="49" t="s">
        <v>84</v>
      </c>
      <c r="B34" s="50" t="s">
        <v>85</v>
      </c>
      <c r="C34" s="51" t="s">
        <v>86</v>
      </c>
      <c r="D34" s="44">
        <v>1172988</v>
      </c>
      <c r="E34" s="44">
        <f t="shared" si="3"/>
        <v>1078292</v>
      </c>
      <c r="F34" s="44">
        <v>829086</v>
      </c>
      <c r="G34" s="44">
        <v>141321</v>
      </c>
      <c r="H34" s="44">
        <v>96538</v>
      </c>
      <c r="I34" s="44">
        <v>11347</v>
      </c>
      <c r="J34" s="52"/>
    </row>
    <row r="35" spans="1:10" ht="14.25">
      <c r="A35" s="49" t="s">
        <v>87</v>
      </c>
      <c r="B35" s="50" t="s">
        <v>88</v>
      </c>
      <c r="C35" s="51" t="s">
        <v>89</v>
      </c>
      <c r="D35" s="44">
        <v>2971601</v>
      </c>
      <c r="E35" s="44">
        <f t="shared" si="3"/>
        <v>2970667</v>
      </c>
      <c r="F35" s="44">
        <v>2104492</v>
      </c>
      <c r="G35" s="44">
        <v>235263</v>
      </c>
      <c r="H35" s="44">
        <v>608861</v>
      </c>
      <c r="I35" s="44">
        <v>22051</v>
      </c>
      <c r="J35" s="52"/>
    </row>
    <row r="36" spans="1:10" ht="14.25">
      <c r="A36" s="49" t="s">
        <v>90</v>
      </c>
      <c r="B36" s="50" t="s">
        <v>91</v>
      </c>
      <c r="C36" s="51" t="s">
        <v>92</v>
      </c>
      <c r="D36" s="44">
        <v>1289998</v>
      </c>
      <c r="E36" s="44">
        <f t="shared" si="3"/>
        <v>1262524</v>
      </c>
      <c r="F36" s="44">
        <v>845805</v>
      </c>
      <c r="G36" s="44">
        <v>188757</v>
      </c>
      <c r="H36" s="44">
        <v>207246</v>
      </c>
      <c r="I36" s="44">
        <v>20716</v>
      </c>
      <c r="J36" s="52"/>
    </row>
    <row r="37" spans="1:10" ht="14.25">
      <c r="A37" s="49" t="s">
        <v>93</v>
      </c>
      <c r="B37" s="50" t="s">
        <v>94</v>
      </c>
      <c r="C37" s="51" t="s">
        <v>95</v>
      </c>
      <c r="D37" s="44">
        <v>1188266</v>
      </c>
      <c r="E37" s="44">
        <f t="shared" si="3"/>
        <v>1182247</v>
      </c>
      <c r="F37" s="44">
        <v>896411</v>
      </c>
      <c r="G37" s="44">
        <v>86642</v>
      </c>
      <c r="H37" s="44">
        <v>189761</v>
      </c>
      <c r="I37" s="44">
        <v>9433</v>
      </c>
      <c r="J37" s="52"/>
    </row>
    <row r="38" spans="1:10" ht="14.25">
      <c r="A38" s="49" t="s">
        <v>96</v>
      </c>
      <c r="B38" s="50" t="s">
        <v>97</v>
      </c>
      <c r="C38" s="51" t="s">
        <v>98</v>
      </c>
      <c r="D38" s="44">
        <v>1731972</v>
      </c>
      <c r="E38" s="44">
        <f t="shared" si="3"/>
        <v>1757165</v>
      </c>
      <c r="F38" s="44">
        <v>1327894</v>
      </c>
      <c r="G38" s="44">
        <v>146251</v>
      </c>
      <c r="H38" s="44">
        <v>267166</v>
      </c>
      <c r="I38" s="44">
        <v>15854</v>
      </c>
      <c r="J38" s="52"/>
    </row>
    <row r="39" spans="1:10" ht="14.25">
      <c r="A39" s="49" t="s">
        <v>99</v>
      </c>
      <c r="B39" s="50" t="s">
        <v>100</v>
      </c>
      <c r="C39" s="51" t="s">
        <v>101</v>
      </c>
      <c r="D39" s="44">
        <v>1504594</v>
      </c>
      <c r="E39" s="44">
        <f aca="true" t="shared" si="4" ref="E39:E47">SUM(F39:I39)</f>
        <v>1462649</v>
      </c>
      <c r="F39" s="44">
        <v>1098015</v>
      </c>
      <c r="G39" s="44">
        <v>192962</v>
      </c>
      <c r="H39" s="44">
        <v>156696</v>
      </c>
      <c r="I39" s="44">
        <v>14976</v>
      </c>
      <c r="J39" s="52"/>
    </row>
    <row r="40" spans="1:10" ht="14.25">
      <c r="A40" s="50" t="s">
        <v>102</v>
      </c>
      <c r="B40" s="50" t="s">
        <v>103</v>
      </c>
      <c r="C40" s="51" t="s">
        <v>104</v>
      </c>
      <c r="D40" s="44">
        <v>2951163</v>
      </c>
      <c r="E40" s="44">
        <f t="shared" si="4"/>
        <v>2807729</v>
      </c>
      <c r="F40" s="44">
        <v>2359000</v>
      </c>
      <c r="G40" s="44">
        <v>222206</v>
      </c>
      <c r="H40" s="44">
        <v>207623</v>
      </c>
      <c r="I40" s="44">
        <v>18900</v>
      </c>
      <c r="J40" s="52"/>
    </row>
    <row r="41" spans="1:10" ht="14.25">
      <c r="A41" s="50" t="s">
        <v>7</v>
      </c>
      <c r="B41" s="50" t="s">
        <v>105</v>
      </c>
      <c r="C41" s="51" t="s">
        <v>106</v>
      </c>
      <c r="D41" s="44">
        <v>5196954</v>
      </c>
      <c r="E41" s="44">
        <f t="shared" si="4"/>
        <v>5365404</v>
      </c>
      <c r="F41" s="44">
        <v>4580171</v>
      </c>
      <c r="G41" s="44">
        <v>387028</v>
      </c>
      <c r="H41" s="44">
        <v>375174</v>
      </c>
      <c r="I41" s="44">
        <v>23031</v>
      </c>
      <c r="J41" s="52"/>
    </row>
    <row r="42" spans="1:10" ht="14.25">
      <c r="A42" s="50" t="s">
        <v>107</v>
      </c>
      <c r="B42" s="50" t="s">
        <v>108</v>
      </c>
      <c r="C42" s="51" t="s">
        <v>109</v>
      </c>
      <c r="D42" s="44">
        <v>3699026</v>
      </c>
      <c r="E42" s="44">
        <f t="shared" si="4"/>
        <v>3810115</v>
      </c>
      <c r="F42" s="44">
        <v>2801444</v>
      </c>
      <c r="G42" s="44">
        <v>311359</v>
      </c>
      <c r="H42" s="44">
        <v>672613</v>
      </c>
      <c r="I42" s="44">
        <v>24699</v>
      </c>
      <c r="J42" s="52"/>
    </row>
    <row r="43" spans="1:10" ht="14.25">
      <c r="A43" s="50" t="s">
        <v>110</v>
      </c>
      <c r="B43" s="50" t="s">
        <v>111</v>
      </c>
      <c r="C43" s="51" t="s">
        <v>112</v>
      </c>
      <c r="D43" s="44">
        <v>2700224</v>
      </c>
      <c r="E43" s="44">
        <f t="shared" si="4"/>
        <v>2625795</v>
      </c>
      <c r="F43" s="44">
        <v>2031717</v>
      </c>
      <c r="G43" s="44">
        <v>145676</v>
      </c>
      <c r="H43" s="44">
        <v>434247</v>
      </c>
      <c r="I43" s="44">
        <v>14155</v>
      </c>
      <c r="J43" s="52"/>
    </row>
    <row r="44" spans="1:10" ht="14.25">
      <c r="A44" s="50" t="s">
        <v>113</v>
      </c>
      <c r="B44" s="50" t="s">
        <v>114</v>
      </c>
      <c r="C44" s="51" t="s">
        <v>115</v>
      </c>
      <c r="D44" s="44">
        <v>1649009</v>
      </c>
      <c r="E44" s="44">
        <f t="shared" si="4"/>
        <v>1623082</v>
      </c>
      <c r="F44" s="44">
        <v>1163367</v>
      </c>
      <c r="G44" s="44">
        <v>148458</v>
      </c>
      <c r="H44" s="44">
        <v>286647</v>
      </c>
      <c r="I44" s="44">
        <v>24610</v>
      </c>
      <c r="J44" s="52"/>
    </row>
    <row r="45" spans="1:10" ht="14.25">
      <c r="A45" s="50" t="s">
        <v>116</v>
      </c>
      <c r="B45" s="50" t="s">
        <v>117</v>
      </c>
      <c r="C45" s="51">
        <v>402</v>
      </c>
      <c r="D45" s="44">
        <v>2149425</v>
      </c>
      <c r="E45" s="44">
        <f t="shared" si="4"/>
        <v>2067978</v>
      </c>
      <c r="F45" s="44">
        <v>1237055</v>
      </c>
      <c r="G45" s="44">
        <v>128153</v>
      </c>
      <c r="H45" s="44">
        <v>684874</v>
      </c>
      <c r="I45" s="44">
        <v>17896</v>
      </c>
      <c r="J45" s="52"/>
    </row>
    <row r="46" spans="1:10" ht="14.25">
      <c r="A46" s="53" t="s">
        <v>118</v>
      </c>
      <c r="B46" s="50" t="s">
        <v>119</v>
      </c>
      <c r="C46" s="54" t="s">
        <v>120</v>
      </c>
      <c r="D46" s="44">
        <v>3261150</v>
      </c>
      <c r="E46" s="44">
        <f t="shared" si="4"/>
        <v>3330102</v>
      </c>
      <c r="F46" s="44">
        <v>2831508</v>
      </c>
      <c r="G46" s="44">
        <v>105856</v>
      </c>
      <c r="H46" s="44">
        <v>372228</v>
      </c>
      <c r="I46" s="44">
        <v>20510</v>
      </c>
      <c r="J46" s="52"/>
    </row>
    <row r="47" spans="1:10" ht="14.25">
      <c r="A47" s="53" t="s">
        <v>121</v>
      </c>
      <c r="B47" s="50" t="s">
        <v>122</v>
      </c>
      <c r="C47" s="51">
        <v>420</v>
      </c>
      <c r="D47" s="44">
        <v>9198536</v>
      </c>
      <c r="E47" s="44">
        <f t="shared" si="4"/>
        <v>9319868</v>
      </c>
      <c r="F47" s="44">
        <v>6628912</v>
      </c>
      <c r="G47" s="44">
        <v>291071</v>
      </c>
      <c r="H47" s="44">
        <v>2347733</v>
      </c>
      <c r="I47" s="44">
        <v>52152</v>
      </c>
      <c r="J47" s="52"/>
    </row>
    <row r="48" spans="1:10" ht="14.25">
      <c r="A48" s="50" t="s">
        <v>123</v>
      </c>
      <c r="B48" s="50" t="s">
        <v>124</v>
      </c>
      <c r="C48" s="51" t="s">
        <v>125</v>
      </c>
      <c r="D48" s="44">
        <v>8820144</v>
      </c>
      <c r="E48" s="44">
        <f aca="true" t="shared" si="5" ref="E48:E55">SUM(F48:I48)</f>
        <v>8693846</v>
      </c>
      <c r="F48" s="44">
        <v>6445084</v>
      </c>
      <c r="G48" s="44">
        <v>315071</v>
      </c>
      <c r="H48" s="44">
        <v>1888596</v>
      </c>
      <c r="I48" s="44">
        <v>45095</v>
      </c>
      <c r="J48" s="52"/>
    </row>
    <row r="49" spans="1:10" ht="14.25">
      <c r="A49" s="50" t="s">
        <v>126</v>
      </c>
      <c r="B49" s="50" t="s">
        <v>127</v>
      </c>
      <c r="C49" s="51" t="s">
        <v>128</v>
      </c>
      <c r="D49" s="44">
        <v>2468572</v>
      </c>
      <c r="E49" s="44">
        <f t="shared" si="5"/>
        <v>2446087</v>
      </c>
      <c r="F49" s="44">
        <v>2129015</v>
      </c>
      <c r="G49" s="44">
        <v>99392</v>
      </c>
      <c r="H49" s="44">
        <v>202139</v>
      </c>
      <c r="I49" s="44">
        <v>15541</v>
      </c>
      <c r="J49" s="52"/>
    </row>
    <row r="50" spans="1:10" ht="14.25">
      <c r="A50" s="50" t="s">
        <v>129</v>
      </c>
      <c r="B50" s="50" t="s">
        <v>130</v>
      </c>
      <c r="C50" s="51" t="s">
        <v>131</v>
      </c>
      <c r="D50" s="44">
        <v>2151950</v>
      </c>
      <c r="E50" s="44">
        <f t="shared" si="5"/>
        <v>2195339</v>
      </c>
      <c r="F50" s="44">
        <v>1815549</v>
      </c>
      <c r="G50" s="44">
        <v>128364</v>
      </c>
      <c r="H50" s="44">
        <v>234441</v>
      </c>
      <c r="I50" s="44">
        <v>16985</v>
      </c>
      <c r="J50" s="52"/>
    </row>
    <row r="51" spans="1:10" ht="14.25">
      <c r="A51" s="50" t="s">
        <v>132</v>
      </c>
      <c r="B51" s="50" t="s">
        <v>133</v>
      </c>
      <c r="C51" s="51" t="s">
        <v>134</v>
      </c>
      <c r="D51" s="44">
        <v>896227</v>
      </c>
      <c r="E51" s="44">
        <f t="shared" si="5"/>
        <v>877809</v>
      </c>
      <c r="F51" s="44">
        <v>712423</v>
      </c>
      <c r="G51" s="44">
        <v>93947</v>
      </c>
      <c r="H51" s="44">
        <v>61970</v>
      </c>
      <c r="I51" s="44">
        <v>9469</v>
      </c>
      <c r="J51" s="52"/>
    </row>
    <row r="52" spans="1:10" ht="14.25">
      <c r="A52" s="50" t="s">
        <v>135</v>
      </c>
      <c r="B52" s="50" t="s">
        <v>136</v>
      </c>
      <c r="C52" s="51" t="s">
        <v>137</v>
      </c>
      <c r="D52" s="44">
        <v>1004843</v>
      </c>
      <c r="E52" s="44">
        <f t="shared" si="5"/>
        <v>1054590</v>
      </c>
      <c r="F52" s="44">
        <v>805228</v>
      </c>
      <c r="G52" s="44">
        <v>105051</v>
      </c>
      <c r="H52" s="44">
        <v>127384</v>
      </c>
      <c r="I52" s="44">
        <v>16927</v>
      </c>
      <c r="J52" s="52"/>
    </row>
    <row r="53" spans="1:10" ht="14.25">
      <c r="A53" s="50" t="s">
        <v>138</v>
      </c>
      <c r="B53" s="50" t="s">
        <v>139</v>
      </c>
      <c r="C53" s="51" t="s">
        <v>140</v>
      </c>
      <c r="D53" s="44">
        <v>1707482</v>
      </c>
      <c r="E53" s="44">
        <f t="shared" si="5"/>
        <v>1699372</v>
      </c>
      <c r="F53" s="44">
        <v>1303858</v>
      </c>
      <c r="G53" s="44">
        <v>102826</v>
      </c>
      <c r="H53" s="44">
        <v>264335</v>
      </c>
      <c r="I53" s="44">
        <v>28353</v>
      </c>
      <c r="J53" s="52"/>
    </row>
    <row r="54" spans="1:10" ht="14.25">
      <c r="A54" s="50" t="s">
        <v>12</v>
      </c>
      <c r="B54" s="50" t="s">
        <v>141</v>
      </c>
      <c r="C54" s="51" t="s">
        <v>142</v>
      </c>
      <c r="D54" s="44">
        <v>280043</v>
      </c>
      <c r="E54" s="44">
        <f t="shared" si="5"/>
        <v>290858</v>
      </c>
      <c r="F54" s="44">
        <v>227102</v>
      </c>
      <c r="G54" s="44">
        <v>10229</v>
      </c>
      <c r="H54" s="44">
        <v>43335</v>
      </c>
      <c r="I54" s="44">
        <v>10192</v>
      </c>
      <c r="J54" s="52"/>
    </row>
    <row r="55" spans="1:10" ht="14.25">
      <c r="A55" s="50" t="s">
        <v>143</v>
      </c>
      <c r="B55" s="50" t="s">
        <v>144</v>
      </c>
      <c r="C55" s="51" t="s">
        <v>145</v>
      </c>
      <c r="D55" s="44">
        <v>3923161</v>
      </c>
      <c r="E55" s="44">
        <f t="shared" si="5"/>
        <v>3994521</v>
      </c>
      <c r="F55" s="44">
        <v>2174885</v>
      </c>
      <c r="G55" s="44">
        <v>18055</v>
      </c>
      <c r="H55" s="44">
        <v>1788636</v>
      </c>
      <c r="I55" s="44">
        <v>12945</v>
      </c>
      <c r="J55" s="52"/>
    </row>
    <row r="56" spans="1:10" ht="14.25">
      <c r="A56" s="1"/>
      <c r="B56" s="1"/>
      <c r="C56" s="18"/>
      <c r="D56" s="22"/>
      <c r="E56" s="22"/>
      <c r="F56" s="22"/>
      <c r="G56" s="22"/>
      <c r="H56" s="22"/>
      <c r="I56" s="22"/>
      <c r="J56" s="52"/>
    </row>
    <row r="57" spans="1:10" ht="14.25">
      <c r="A57" s="1"/>
      <c r="B57" s="50" t="s">
        <v>146</v>
      </c>
      <c r="C57" s="18"/>
      <c r="D57" s="45">
        <f>SUM(D7:D55)</f>
        <v>138771922</v>
      </c>
      <c r="E57" s="45">
        <f>SUM(E7:E55)</f>
        <v>138920319</v>
      </c>
      <c r="F57" s="45">
        <f>SUM(F7:F55)</f>
        <v>105534050</v>
      </c>
      <c r="G57" s="45">
        <f>SUM(G7:G55)</f>
        <v>10204371</v>
      </c>
      <c r="H57" s="45">
        <f>SUM(H7:H55)</f>
        <v>21925537</v>
      </c>
      <c r="I57" s="45">
        <f>SUM(I7:I55)</f>
        <v>1256361</v>
      </c>
      <c r="J57" s="52"/>
    </row>
    <row r="58" spans="1:10" ht="14.25">
      <c r="A58" s="1"/>
      <c r="B58" s="1"/>
      <c r="C58" s="18"/>
      <c r="D58" s="22"/>
      <c r="E58" s="22"/>
      <c r="F58" s="22"/>
      <c r="G58" s="22"/>
      <c r="H58" s="22"/>
      <c r="I58" s="22"/>
      <c r="J58" s="52"/>
    </row>
    <row r="59" spans="1:10" ht="14.25">
      <c r="A59" s="1"/>
      <c r="B59" s="55" t="s">
        <v>147</v>
      </c>
      <c r="C59" s="47"/>
      <c r="D59" s="47"/>
      <c r="E59" s="47"/>
      <c r="F59" s="47"/>
      <c r="G59" s="47"/>
      <c r="H59" s="47"/>
      <c r="I59" s="47"/>
      <c r="J59" s="52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52"/>
    </row>
    <row r="61" spans="1:10" ht="14.25">
      <c r="A61" s="50" t="s">
        <v>148</v>
      </c>
      <c r="B61" s="50" t="s">
        <v>149</v>
      </c>
      <c r="C61" s="51" t="s">
        <v>150</v>
      </c>
      <c r="D61" s="44">
        <v>2963905</v>
      </c>
      <c r="E61" s="44">
        <f>SUM(F61:I61)</f>
        <v>2849169</v>
      </c>
      <c r="F61" s="44">
        <v>2199618</v>
      </c>
      <c r="G61" s="44">
        <v>69910</v>
      </c>
      <c r="H61" s="44">
        <v>556864</v>
      </c>
      <c r="I61" s="44">
        <v>22777</v>
      </c>
      <c r="J61" s="56"/>
    </row>
    <row r="62" spans="1:10" ht="14.25">
      <c r="A62" s="50" t="s">
        <v>151</v>
      </c>
      <c r="B62" s="50" t="s">
        <v>152</v>
      </c>
      <c r="C62" s="51" t="s">
        <v>153</v>
      </c>
      <c r="D62" s="44">
        <v>860253</v>
      </c>
      <c r="E62" s="44">
        <f>SUM(F62:I62)</f>
        <v>801527</v>
      </c>
      <c r="F62" s="44">
        <v>749005</v>
      </c>
      <c r="G62" s="44">
        <v>26351</v>
      </c>
      <c r="H62" s="44">
        <v>12679</v>
      </c>
      <c r="I62" s="44">
        <v>13492</v>
      </c>
      <c r="J62" s="56"/>
    </row>
    <row r="63" spans="1:10" ht="14.25">
      <c r="A63" s="50" t="s">
        <v>154</v>
      </c>
      <c r="B63" s="50" t="s">
        <v>155</v>
      </c>
      <c r="C63" s="51" t="s">
        <v>156</v>
      </c>
      <c r="D63" s="44">
        <v>4494122</v>
      </c>
      <c r="E63" s="44">
        <f>SUM(F63:I63)</f>
        <v>4519187</v>
      </c>
      <c r="F63" s="44">
        <v>3176717</v>
      </c>
      <c r="G63" s="44">
        <v>42324</v>
      </c>
      <c r="H63" s="44">
        <v>1283758</v>
      </c>
      <c r="I63" s="44">
        <v>16388</v>
      </c>
      <c r="J63" s="56"/>
    </row>
    <row r="64" spans="1:10" ht="14.25">
      <c r="A64" s="1"/>
      <c r="B64" s="1"/>
      <c r="C64" s="1"/>
      <c r="D64" s="22"/>
      <c r="E64" s="22"/>
      <c r="F64" s="22"/>
      <c r="G64" s="22"/>
      <c r="H64" s="22"/>
      <c r="I64" s="22"/>
      <c r="J64" s="57"/>
    </row>
    <row r="65" spans="1:10" ht="14.25">
      <c r="A65" s="1"/>
      <c r="B65" s="50" t="s">
        <v>146</v>
      </c>
      <c r="C65" s="1"/>
      <c r="D65" s="45">
        <f>SUM(D61:D63)</f>
        <v>8318280</v>
      </c>
      <c r="E65" s="45">
        <f>SUM(E61:E63)</f>
        <v>8169883</v>
      </c>
      <c r="F65" s="45">
        <f>SUM(F61:F63)</f>
        <v>6125340</v>
      </c>
      <c r="G65" s="45">
        <f>SUM(G61:G63)</f>
        <v>138585</v>
      </c>
      <c r="H65" s="45">
        <f>SUM(H61:H63)</f>
        <v>1853301</v>
      </c>
      <c r="I65" s="45">
        <f>SUM(I61:I63)</f>
        <v>52657</v>
      </c>
      <c r="J65" s="57"/>
    </row>
    <row r="66" spans="1:10" ht="14.25">
      <c r="A66" s="1"/>
      <c r="B66" s="1"/>
      <c r="C66" s="1"/>
      <c r="D66" s="22"/>
      <c r="E66" s="22"/>
      <c r="F66" s="22"/>
      <c r="G66" s="22"/>
      <c r="H66" s="22"/>
      <c r="I66" s="22"/>
      <c r="J66" s="52"/>
    </row>
    <row r="67" spans="1:10" ht="14.25">
      <c r="A67" s="1"/>
      <c r="B67" s="50" t="s">
        <v>157</v>
      </c>
      <c r="C67" s="1"/>
      <c r="D67" s="45">
        <f>+D65+D57</f>
        <v>147090202</v>
      </c>
      <c r="E67" s="45">
        <f>+E65+E57</f>
        <v>147090202</v>
      </c>
      <c r="F67" s="45">
        <f>+F65+F57</f>
        <v>111659390</v>
      </c>
      <c r="G67" s="45">
        <f>+G65+G57</f>
        <v>10342956</v>
      </c>
      <c r="H67" s="45">
        <f>+H65+H57</f>
        <v>23778838</v>
      </c>
      <c r="I67" s="45">
        <f>+I65+I57</f>
        <v>1309018</v>
      </c>
      <c r="J67" s="52"/>
    </row>
    <row r="68" spans="1:10" ht="14.25">
      <c r="A68" s="5" t="s">
        <v>158</v>
      </c>
      <c r="B68" s="5"/>
      <c r="C68" s="5"/>
      <c r="D68" s="58"/>
      <c r="E68" s="58"/>
      <c r="F68" s="58"/>
      <c r="G68" s="58"/>
      <c r="H68" s="58"/>
      <c r="I68" s="58"/>
      <c r="J68" s="52"/>
    </row>
    <row r="69" spans="1:10" ht="14.25">
      <c r="A69" s="26"/>
      <c r="B69" s="26"/>
      <c r="C69" s="26"/>
      <c r="D69" s="29"/>
      <c r="E69" s="29"/>
      <c r="F69" s="29"/>
      <c r="G69" s="29"/>
      <c r="H69" s="29"/>
      <c r="I69" s="29"/>
      <c r="J69" s="52"/>
    </row>
    <row r="70" spans="1:10" ht="30.75" customHeight="1">
      <c r="A70" s="59" t="s">
        <v>190</v>
      </c>
      <c r="B70" s="59"/>
      <c r="C70" s="59"/>
      <c r="D70" s="59"/>
      <c r="E70" s="59"/>
      <c r="F70" s="59"/>
      <c r="G70" s="59"/>
      <c r="H70" s="59"/>
      <c r="I70" s="59"/>
      <c r="J70" s="52"/>
    </row>
    <row r="71" spans="1:10" ht="14.25">
      <c r="A71" s="1" t="s">
        <v>189</v>
      </c>
      <c r="B71" s="1"/>
      <c r="C71" s="1"/>
      <c r="D71" s="22"/>
      <c r="E71" s="22"/>
      <c r="F71" s="22"/>
      <c r="G71" s="22"/>
      <c r="H71" s="22"/>
      <c r="I71" s="22"/>
      <c r="J71" s="52"/>
    </row>
  </sheetData>
  <sheetProtection/>
  <mergeCells count="9">
    <mergeCell ref="B59:I59"/>
    <mergeCell ref="A70:I70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191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49" t="s">
        <v>5</v>
      </c>
      <c r="B7" s="50" t="s">
        <v>6</v>
      </c>
      <c r="C7" s="51" t="s">
        <v>7</v>
      </c>
      <c r="D7" s="44">
        <v>8082595</v>
      </c>
      <c r="E7" s="44">
        <v>7818430</v>
      </c>
      <c r="F7" s="44">
        <v>5935230</v>
      </c>
      <c r="G7" s="44">
        <v>250536</v>
      </c>
      <c r="H7" s="44">
        <v>1604911</v>
      </c>
      <c r="I7" s="44">
        <v>27753</v>
      </c>
      <c r="J7" s="52"/>
    </row>
    <row r="8" spans="1:10" ht="14.25">
      <c r="A8" s="49" t="s">
        <v>8</v>
      </c>
      <c r="B8" s="50" t="s">
        <v>9</v>
      </c>
      <c r="C8" s="51" t="s">
        <v>7</v>
      </c>
      <c r="D8" s="44">
        <v>976712</v>
      </c>
      <c r="E8" s="44">
        <v>1039057</v>
      </c>
      <c r="F8" s="44">
        <v>918800</v>
      </c>
      <c r="G8" s="44">
        <v>47031</v>
      </c>
      <c r="H8" s="44">
        <v>59039</v>
      </c>
      <c r="I8" s="44">
        <v>14187</v>
      </c>
      <c r="J8" s="52"/>
    </row>
    <row r="9" spans="1:10" ht="14.25">
      <c r="A9" s="49" t="s">
        <v>10</v>
      </c>
      <c r="B9" s="50" t="s">
        <v>11</v>
      </c>
      <c r="C9" s="51" t="s">
        <v>12</v>
      </c>
      <c r="D9" s="44">
        <v>5764756</v>
      </c>
      <c r="E9" s="44">
        <v>5893620</v>
      </c>
      <c r="F9" s="44">
        <v>4329905</v>
      </c>
      <c r="G9" s="44">
        <v>352076</v>
      </c>
      <c r="H9" s="44">
        <v>1158897</v>
      </c>
      <c r="I9" s="44">
        <v>52742</v>
      </c>
      <c r="J9" s="52"/>
    </row>
    <row r="10" spans="1:10" ht="14.25">
      <c r="A10" s="49" t="s">
        <v>13</v>
      </c>
      <c r="B10" s="50" t="s">
        <v>14</v>
      </c>
      <c r="C10" s="51" t="s">
        <v>15</v>
      </c>
      <c r="D10" s="44">
        <v>2458497</v>
      </c>
      <c r="E10" s="44">
        <v>2510189</v>
      </c>
      <c r="F10" s="44">
        <v>2143956</v>
      </c>
      <c r="G10" s="44">
        <v>186455</v>
      </c>
      <c r="H10" s="44">
        <v>160674</v>
      </c>
      <c r="I10" s="44">
        <v>19104</v>
      </c>
      <c r="J10" s="52"/>
    </row>
    <row r="11" spans="1:10" ht="14.25">
      <c r="A11" s="49" t="s">
        <v>16</v>
      </c>
      <c r="B11" s="50" t="s">
        <v>17</v>
      </c>
      <c r="C11" s="51" t="s">
        <v>18</v>
      </c>
      <c r="D11" s="44">
        <v>3024079</v>
      </c>
      <c r="E11" s="44">
        <v>3103042</v>
      </c>
      <c r="F11" s="44">
        <v>2565008</v>
      </c>
      <c r="G11" s="44">
        <v>254881</v>
      </c>
      <c r="H11" s="44">
        <v>252539</v>
      </c>
      <c r="I11" s="44">
        <v>30614</v>
      </c>
      <c r="J11" s="52"/>
    </row>
    <row r="12" spans="1:10" ht="14.25">
      <c r="A12" s="49" t="s">
        <v>19</v>
      </c>
      <c r="B12" s="50" t="s">
        <v>20</v>
      </c>
      <c r="C12" s="51" t="s">
        <v>21</v>
      </c>
      <c r="D12" s="44">
        <v>1538480</v>
      </c>
      <c r="E12" s="44">
        <v>1448875</v>
      </c>
      <c r="F12" s="44">
        <v>1151122</v>
      </c>
      <c r="G12" s="44">
        <v>157697</v>
      </c>
      <c r="H12" s="44">
        <v>119583</v>
      </c>
      <c r="I12" s="44">
        <v>20473</v>
      </c>
      <c r="J12" s="52"/>
    </row>
    <row r="13" spans="1:10" ht="14.25">
      <c r="A13" s="49" t="s">
        <v>22</v>
      </c>
      <c r="B13" s="50" t="s">
        <v>23</v>
      </c>
      <c r="C13" s="51" t="s">
        <v>175</v>
      </c>
      <c r="D13" s="44">
        <v>1552404</v>
      </c>
      <c r="E13" s="44">
        <v>1570000</v>
      </c>
      <c r="F13" s="44">
        <v>1200801</v>
      </c>
      <c r="G13" s="44">
        <v>190375</v>
      </c>
      <c r="H13" s="44">
        <v>153325</v>
      </c>
      <c r="I13" s="44">
        <v>25499</v>
      </c>
      <c r="J13" s="52"/>
    </row>
    <row r="14" spans="1:10" ht="14.25">
      <c r="A14" s="49" t="s">
        <v>24</v>
      </c>
      <c r="B14" s="50" t="s">
        <v>25</v>
      </c>
      <c r="C14" s="51" t="s">
        <v>26</v>
      </c>
      <c r="D14" s="44">
        <v>1196256</v>
      </c>
      <c r="E14" s="44">
        <v>1166723</v>
      </c>
      <c r="F14" s="44">
        <v>729507</v>
      </c>
      <c r="G14" s="44">
        <v>292120</v>
      </c>
      <c r="H14" s="44">
        <v>131358</v>
      </c>
      <c r="I14" s="44">
        <v>13738</v>
      </c>
      <c r="J14" s="52"/>
    </row>
    <row r="15" spans="1:10" ht="14.25">
      <c r="A15" s="49" t="s">
        <v>27</v>
      </c>
      <c r="B15" s="50" t="s">
        <v>28</v>
      </c>
      <c r="C15" s="51" t="s">
        <v>29</v>
      </c>
      <c r="D15" s="44">
        <v>724862</v>
      </c>
      <c r="E15" s="44">
        <v>718753</v>
      </c>
      <c r="F15" s="44">
        <v>486580</v>
      </c>
      <c r="G15" s="44">
        <v>101443</v>
      </c>
      <c r="H15" s="44">
        <v>105568</v>
      </c>
      <c r="I15" s="44">
        <v>25162</v>
      </c>
      <c r="J15" s="52"/>
    </row>
    <row r="16" spans="1:10" ht="14.25">
      <c r="A16" s="49" t="s">
        <v>30</v>
      </c>
      <c r="B16" s="50" t="s">
        <v>31</v>
      </c>
      <c r="C16" s="51" t="s">
        <v>32</v>
      </c>
      <c r="D16" s="44">
        <v>4745909</v>
      </c>
      <c r="E16" s="44">
        <v>4818950</v>
      </c>
      <c r="F16" s="44">
        <v>3511990</v>
      </c>
      <c r="G16" s="44">
        <v>699423</v>
      </c>
      <c r="H16" s="44">
        <v>477601</v>
      </c>
      <c r="I16" s="44">
        <v>129936</v>
      </c>
      <c r="J16" s="52"/>
    </row>
    <row r="17" spans="1:10" ht="14.25">
      <c r="A17" s="49" t="s">
        <v>33</v>
      </c>
      <c r="B17" s="50" t="s">
        <v>34</v>
      </c>
      <c r="C17" s="51" t="s">
        <v>35</v>
      </c>
      <c r="D17" s="44">
        <v>13331503</v>
      </c>
      <c r="E17" s="44">
        <v>13830193</v>
      </c>
      <c r="F17" s="44">
        <v>11172835</v>
      </c>
      <c r="G17" s="44">
        <v>891701</v>
      </c>
      <c r="H17" s="44">
        <v>1668520</v>
      </c>
      <c r="I17" s="44">
        <v>97137</v>
      </c>
      <c r="J17" s="52"/>
    </row>
    <row r="18" spans="1:10" ht="14.25">
      <c r="A18" s="49" t="s">
        <v>36</v>
      </c>
      <c r="B18" s="50" t="s">
        <v>37</v>
      </c>
      <c r="C18" s="51" t="s">
        <v>38</v>
      </c>
      <c r="D18" s="44">
        <v>6660359</v>
      </c>
      <c r="E18" s="44">
        <v>6430475</v>
      </c>
      <c r="F18" s="44">
        <v>5420269</v>
      </c>
      <c r="G18" s="44">
        <v>657113</v>
      </c>
      <c r="H18" s="44">
        <v>297897</v>
      </c>
      <c r="I18" s="44">
        <v>55196</v>
      </c>
      <c r="J18" s="52"/>
    </row>
    <row r="19" spans="1:10" ht="14.25">
      <c r="A19" s="49" t="s">
        <v>39</v>
      </c>
      <c r="B19" s="50" t="s">
        <v>40</v>
      </c>
      <c r="C19" s="51" t="s">
        <v>41</v>
      </c>
      <c r="D19" s="44">
        <v>3754745</v>
      </c>
      <c r="E19" s="44">
        <v>3593228</v>
      </c>
      <c r="F19" s="44">
        <v>2785592</v>
      </c>
      <c r="G19" s="44">
        <v>49847</v>
      </c>
      <c r="H19" s="44">
        <v>732650</v>
      </c>
      <c r="I19" s="44">
        <v>25139</v>
      </c>
      <c r="J19" s="52"/>
    </row>
    <row r="20" spans="1:10" ht="14.25">
      <c r="A20" s="49" t="s">
        <v>42</v>
      </c>
      <c r="B20" s="50" t="s">
        <v>43</v>
      </c>
      <c r="C20" s="51" t="s">
        <v>44</v>
      </c>
      <c r="D20" s="44">
        <v>1157748</v>
      </c>
      <c r="E20" s="44">
        <v>1156115</v>
      </c>
      <c r="F20" s="44">
        <v>852461</v>
      </c>
      <c r="G20" s="44">
        <v>155022</v>
      </c>
      <c r="H20" s="44">
        <v>133592</v>
      </c>
      <c r="I20" s="44">
        <v>15040</v>
      </c>
      <c r="J20" s="52"/>
    </row>
    <row r="21" spans="1:10" ht="14.25">
      <c r="A21" s="49" t="s">
        <v>45</v>
      </c>
      <c r="B21" s="50" t="s">
        <v>46</v>
      </c>
      <c r="C21" s="51" t="s">
        <v>47</v>
      </c>
      <c r="D21" s="44">
        <v>1669971</v>
      </c>
      <c r="E21" s="44">
        <v>1677358</v>
      </c>
      <c r="F21" s="44">
        <v>1154440</v>
      </c>
      <c r="G21" s="44">
        <v>287229</v>
      </c>
      <c r="H21" s="44">
        <v>214575</v>
      </c>
      <c r="I21" s="44">
        <v>21114</v>
      </c>
      <c r="J21" s="52"/>
    </row>
    <row r="22" spans="1:10" ht="14.25">
      <c r="A22" s="49" t="s">
        <v>48</v>
      </c>
      <c r="B22" s="50" t="s">
        <v>49</v>
      </c>
      <c r="C22" s="51" t="s">
        <v>50</v>
      </c>
      <c r="D22" s="44">
        <v>982140</v>
      </c>
      <c r="E22" s="44">
        <v>979781</v>
      </c>
      <c r="F22" s="44">
        <v>456397</v>
      </c>
      <c r="G22" s="44">
        <v>64268</v>
      </c>
      <c r="H22" s="44">
        <v>446656</v>
      </c>
      <c r="I22" s="44">
        <v>12460</v>
      </c>
      <c r="J22" s="52"/>
    </row>
    <row r="23" spans="1:10" ht="14.25">
      <c r="A23" s="49" t="s">
        <v>51</v>
      </c>
      <c r="B23" s="50" t="s">
        <v>52</v>
      </c>
      <c r="C23" s="51" t="s">
        <v>53</v>
      </c>
      <c r="D23" s="44">
        <v>479130</v>
      </c>
      <c r="E23" s="44">
        <v>468129</v>
      </c>
      <c r="F23" s="44">
        <v>336164</v>
      </c>
      <c r="G23" s="44">
        <v>57402</v>
      </c>
      <c r="H23" s="44">
        <v>65960</v>
      </c>
      <c r="I23" s="44">
        <v>8603</v>
      </c>
      <c r="J23" s="52"/>
    </row>
    <row r="24" spans="1:10" ht="14.25">
      <c r="A24" s="49" t="s">
        <v>54</v>
      </c>
      <c r="B24" s="50" t="s">
        <v>55</v>
      </c>
      <c r="C24" s="51" t="s">
        <v>56</v>
      </c>
      <c r="D24" s="44">
        <v>236428</v>
      </c>
      <c r="E24" s="44">
        <v>240318</v>
      </c>
      <c r="F24" s="44">
        <v>169120</v>
      </c>
      <c r="G24" s="44">
        <v>22022</v>
      </c>
      <c r="H24" s="44">
        <v>44179</v>
      </c>
      <c r="I24" s="44">
        <v>4997</v>
      </c>
      <c r="J24" s="52"/>
    </row>
    <row r="25" spans="1:10" ht="14.25">
      <c r="A25" s="49" t="s">
        <v>57</v>
      </c>
      <c r="B25" s="50" t="s">
        <v>58</v>
      </c>
      <c r="C25" s="51" t="s">
        <v>59</v>
      </c>
      <c r="D25" s="44">
        <v>721690</v>
      </c>
      <c r="E25" s="44">
        <v>744307</v>
      </c>
      <c r="F25" s="44">
        <v>573360</v>
      </c>
      <c r="G25" s="44">
        <v>56764</v>
      </c>
      <c r="H25" s="44">
        <v>101341</v>
      </c>
      <c r="I25" s="44">
        <v>12842</v>
      </c>
      <c r="J25" s="52"/>
    </row>
    <row r="26" spans="1:10" ht="14.25">
      <c r="A26" s="49" t="s">
        <v>60</v>
      </c>
      <c r="B26" s="50" t="s">
        <v>61</v>
      </c>
      <c r="C26" s="51" t="s">
        <v>62</v>
      </c>
      <c r="D26" s="44">
        <v>1988033</v>
      </c>
      <c r="E26" s="44">
        <v>1987844</v>
      </c>
      <c r="F26" s="44">
        <v>1480992</v>
      </c>
      <c r="G26" s="44">
        <v>130764</v>
      </c>
      <c r="H26" s="44">
        <v>351461</v>
      </c>
      <c r="I26" s="44">
        <v>24627</v>
      </c>
      <c r="J26" s="52"/>
    </row>
    <row r="27" spans="1:10" ht="14.25">
      <c r="A27" s="49" t="s">
        <v>63</v>
      </c>
      <c r="B27" s="50" t="s">
        <v>64</v>
      </c>
      <c r="C27" s="51" t="s">
        <v>65</v>
      </c>
      <c r="D27" s="44">
        <v>1119957</v>
      </c>
      <c r="E27" s="44">
        <v>1136778</v>
      </c>
      <c r="F27" s="44">
        <v>857122</v>
      </c>
      <c r="G27" s="44">
        <v>154060</v>
      </c>
      <c r="H27" s="44">
        <v>111541</v>
      </c>
      <c r="I27" s="44">
        <v>14055</v>
      </c>
      <c r="J27" s="52"/>
    </row>
    <row r="28" spans="1:10" ht="14.25">
      <c r="A28" s="49" t="s">
        <v>66</v>
      </c>
      <c r="B28" s="50" t="s">
        <v>67</v>
      </c>
      <c r="C28" s="51" t="s">
        <v>68</v>
      </c>
      <c r="D28" s="44">
        <v>2453642</v>
      </c>
      <c r="E28" s="44">
        <v>2437747</v>
      </c>
      <c r="F28" s="44">
        <v>1891726</v>
      </c>
      <c r="G28" s="44">
        <v>248817</v>
      </c>
      <c r="H28" s="44">
        <v>280134</v>
      </c>
      <c r="I28" s="44">
        <v>17070</v>
      </c>
      <c r="J28" s="52"/>
    </row>
    <row r="29" spans="1:10" ht="14.25">
      <c r="A29" s="49" t="s">
        <v>69</v>
      </c>
      <c r="B29" s="50" t="s">
        <v>70</v>
      </c>
      <c r="C29" s="51" t="s">
        <v>71</v>
      </c>
      <c r="D29" s="44">
        <v>1551390</v>
      </c>
      <c r="E29" s="44">
        <v>1490725</v>
      </c>
      <c r="F29" s="44">
        <v>1033367</v>
      </c>
      <c r="G29" s="44">
        <v>315051</v>
      </c>
      <c r="H29" s="44">
        <v>121389</v>
      </c>
      <c r="I29" s="44">
        <v>20918</v>
      </c>
      <c r="J29" s="52"/>
    </row>
    <row r="30" spans="1:10" ht="14.25">
      <c r="A30" s="49" t="s">
        <v>72</v>
      </c>
      <c r="B30" s="50" t="s">
        <v>73</v>
      </c>
      <c r="C30" s="51" t="s">
        <v>74</v>
      </c>
      <c r="D30" s="44">
        <v>3017297</v>
      </c>
      <c r="E30" s="44">
        <v>2941880</v>
      </c>
      <c r="F30" s="44">
        <v>2191415</v>
      </c>
      <c r="G30" s="44">
        <v>347701</v>
      </c>
      <c r="H30" s="44">
        <v>371296</v>
      </c>
      <c r="I30" s="44">
        <v>31468</v>
      </c>
      <c r="J30" s="52"/>
    </row>
    <row r="31" spans="1:10" ht="14.25">
      <c r="A31" s="49" t="s">
        <v>75</v>
      </c>
      <c r="B31" s="50" t="s">
        <v>76</v>
      </c>
      <c r="C31" s="51" t="s">
        <v>77</v>
      </c>
      <c r="D31" s="44">
        <v>2170936</v>
      </c>
      <c r="E31" s="44">
        <v>2237496</v>
      </c>
      <c r="F31" s="44">
        <v>1534594</v>
      </c>
      <c r="G31" s="44">
        <v>342430</v>
      </c>
      <c r="H31" s="44">
        <v>322713</v>
      </c>
      <c r="I31" s="44">
        <v>37759</v>
      </c>
      <c r="J31" s="52"/>
    </row>
    <row r="32" spans="1:10" ht="14.25">
      <c r="A32" s="49" t="s">
        <v>78</v>
      </c>
      <c r="B32" s="50" t="s">
        <v>79</v>
      </c>
      <c r="C32" s="51" t="s">
        <v>80</v>
      </c>
      <c r="D32" s="44">
        <v>3119487</v>
      </c>
      <c r="E32" s="44">
        <v>3098152</v>
      </c>
      <c r="F32" s="44">
        <v>2324367</v>
      </c>
      <c r="G32" s="44">
        <v>189128</v>
      </c>
      <c r="H32" s="44">
        <v>560851</v>
      </c>
      <c r="I32" s="44">
        <v>23806</v>
      </c>
      <c r="J32" s="52"/>
    </row>
    <row r="33" spans="1:10" ht="14.25">
      <c r="A33" s="49" t="s">
        <v>81</v>
      </c>
      <c r="B33" s="50" t="s">
        <v>82</v>
      </c>
      <c r="C33" s="51" t="s">
        <v>83</v>
      </c>
      <c r="D33" s="44">
        <v>1040667</v>
      </c>
      <c r="E33" s="44">
        <v>1104961</v>
      </c>
      <c r="F33" s="44">
        <v>840096</v>
      </c>
      <c r="G33" s="44">
        <v>176967</v>
      </c>
      <c r="H33" s="44">
        <v>68246</v>
      </c>
      <c r="I33" s="44">
        <v>19652</v>
      </c>
      <c r="J33" s="52"/>
    </row>
    <row r="34" spans="1:10" ht="14.25">
      <c r="A34" s="49" t="s">
        <v>84</v>
      </c>
      <c r="B34" s="50" t="s">
        <v>85</v>
      </c>
      <c r="C34" s="51" t="s">
        <v>86</v>
      </c>
      <c r="D34" s="44">
        <v>1162408</v>
      </c>
      <c r="E34" s="44">
        <v>1079582</v>
      </c>
      <c r="F34" s="44">
        <v>840868</v>
      </c>
      <c r="G34" s="44">
        <v>141690</v>
      </c>
      <c r="H34" s="44">
        <v>89063</v>
      </c>
      <c r="I34" s="44">
        <v>7961</v>
      </c>
      <c r="J34" s="52"/>
    </row>
    <row r="35" spans="1:10" ht="14.25">
      <c r="A35" s="49" t="s">
        <v>87</v>
      </c>
      <c r="B35" s="50" t="s">
        <v>88</v>
      </c>
      <c r="C35" s="51" t="s">
        <v>89</v>
      </c>
      <c r="D35" s="44">
        <v>2933323</v>
      </c>
      <c r="E35" s="44">
        <v>2939458</v>
      </c>
      <c r="F35" s="44">
        <v>2090872</v>
      </c>
      <c r="G35" s="44">
        <v>240135</v>
      </c>
      <c r="H35" s="44">
        <v>589327</v>
      </c>
      <c r="I35" s="44">
        <v>19124</v>
      </c>
      <c r="J35" s="52"/>
    </row>
    <row r="36" spans="1:10" ht="14.25">
      <c r="A36" s="49" t="s">
        <v>90</v>
      </c>
      <c r="B36" s="50" t="s">
        <v>91</v>
      </c>
      <c r="C36" s="51" t="s">
        <v>92</v>
      </c>
      <c r="D36" s="44">
        <v>1295203</v>
      </c>
      <c r="E36" s="44">
        <v>1268371</v>
      </c>
      <c r="F36" s="44">
        <v>853318</v>
      </c>
      <c r="G36" s="44">
        <v>196481</v>
      </c>
      <c r="H36" s="44">
        <v>202581</v>
      </c>
      <c r="I36" s="44">
        <v>15991</v>
      </c>
      <c r="J36" s="52"/>
    </row>
    <row r="37" spans="1:10" ht="14.25">
      <c r="A37" s="49" t="s">
        <v>93</v>
      </c>
      <c r="B37" s="50" t="s">
        <v>94</v>
      </c>
      <c r="C37" s="51" t="s">
        <v>95</v>
      </c>
      <c r="D37" s="44">
        <v>1161691</v>
      </c>
      <c r="E37" s="44">
        <v>1146454</v>
      </c>
      <c r="F37" s="44">
        <v>867866</v>
      </c>
      <c r="G37" s="44">
        <v>84327</v>
      </c>
      <c r="H37" s="44">
        <v>184831</v>
      </c>
      <c r="I37" s="44">
        <v>9430</v>
      </c>
      <c r="J37" s="52"/>
    </row>
    <row r="38" spans="1:10" ht="14.25">
      <c r="A38" s="49" t="s">
        <v>96</v>
      </c>
      <c r="B38" s="50" t="s">
        <v>97</v>
      </c>
      <c r="C38" s="51" t="s">
        <v>98</v>
      </c>
      <c r="D38" s="44">
        <v>1695695</v>
      </c>
      <c r="E38" s="44">
        <v>1724534</v>
      </c>
      <c r="F38" s="44">
        <v>1305310</v>
      </c>
      <c r="G38" s="44">
        <v>146570</v>
      </c>
      <c r="H38" s="44">
        <v>260251</v>
      </c>
      <c r="I38" s="44">
        <v>12403</v>
      </c>
      <c r="J38" s="52"/>
    </row>
    <row r="39" spans="1:10" ht="14.25">
      <c r="A39" s="49" t="s">
        <v>99</v>
      </c>
      <c r="B39" s="50" t="s">
        <v>100</v>
      </c>
      <c r="C39" s="51" t="s">
        <v>101</v>
      </c>
      <c r="D39" s="44">
        <v>1487383</v>
      </c>
      <c r="E39" s="44">
        <v>1444419</v>
      </c>
      <c r="F39" s="44">
        <v>1082614</v>
      </c>
      <c r="G39" s="44">
        <v>199169</v>
      </c>
      <c r="H39" s="44">
        <v>153224</v>
      </c>
      <c r="I39" s="44">
        <v>9412</v>
      </c>
      <c r="J39" s="52"/>
    </row>
    <row r="40" spans="1:10" ht="14.25">
      <c r="A40" s="50" t="s">
        <v>102</v>
      </c>
      <c r="B40" s="50" t="s">
        <v>103</v>
      </c>
      <c r="C40" s="51" t="s">
        <v>104</v>
      </c>
      <c r="D40" s="44">
        <v>2814891</v>
      </c>
      <c r="E40" s="44">
        <v>2622181</v>
      </c>
      <c r="F40" s="44">
        <v>2200291</v>
      </c>
      <c r="G40" s="44">
        <v>217365</v>
      </c>
      <c r="H40" s="44">
        <v>186644</v>
      </c>
      <c r="I40" s="44">
        <v>17881</v>
      </c>
      <c r="J40" s="52"/>
    </row>
    <row r="41" spans="1:10" ht="14.25">
      <c r="A41" s="50" t="s">
        <v>7</v>
      </c>
      <c r="B41" s="50" t="s">
        <v>105</v>
      </c>
      <c r="C41" s="51" t="s">
        <v>106</v>
      </c>
      <c r="D41" s="44">
        <v>4960123</v>
      </c>
      <c r="E41" s="44">
        <v>5170861</v>
      </c>
      <c r="F41" s="44">
        <v>4402612</v>
      </c>
      <c r="G41" s="44">
        <v>389378</v>
      </c>
      <c r="H41" s="44">
        <v>354268</v>
      </c>
      <c r="I41" s="44">
        <v>24603</v>
      </c>
      <c r="J41" s="52"/>
    </row>
    <row r="42" spans="1:10" ht="14.25">
      <c r="A42" s="50" t="s">
        <v>107</v>
      </c>
      <c r="B42" s="50" t="s">
        <v>108</v>
      </c>
      <c r="C42" s="51" t="s">
        <v>109</v>
      </c>
      <c r="D42" s="44">
        <v>3587929</v>
      </c>
      <c r="E42" s="44">
        <v>3722135</v>
      </c>
      <c r="F42" s="44">
        <v>2728164</v>
      </c>
      <c r="G42" s="44">
        <v>313310</v>
      </c>
      <c r="H42" s="44">
        <v>660826</v>
      </c>
      <c r="I42" s="44">
        <v>19835</v>
      </c>
      <c r="J42" s="52"/>
    </row>
    <row r="43" spans="1:10" ht="14.25">
      <c r="A43" s="50" t="s">
        <v>110</v>
      </c>
      <c r="B43" s="50" t="s">
        <v>111</v>
      </c>
      <c r="C43" s="51" t="s">
        <v>112</v>
      </c>
      <c r="D43" s="44">
        <v>2612140</v>
      </c>
      <c r="E43" s="44">
        <v>2536665</v>
      </c>
      <c r="F43" s="44">
        <v>1955257</v>
      </c>
      <c r="G43" s="44">
        <v>143997</v>
      </c>
      <c r="H43" s="44">
        <v>421567</v>
      </c>
      <c r="I43" s="44">
        <v>15844</v>
      </c>
      <c r="J43" s="52"/>
    </row>
    <row r="44" spans="1:10" ht="14.25">
      <c r="A44" s="50" t="s">
        <v>113</v>
      </c>
      <c r="B44" s="50" t="s">
        <v>114</v>
      </c>
      <c r="C44" s="51" t="s">
        <v>115</v>
      </c>
      <c r="D44" s="44">
        <v>1589856</v>
      </c>
      <c r="E44" s="44">
        <v>1573112</v>
      </c>
      <c r="F44" s="44">
        <v>1117428</v>
      </c>
      <c r="G44" s="44">
        <v>146102</v>
      </c>
      <c r="H44" s="44">
        <v>282744</v>
      </c>
      <c r="I44" s="44">
        <v>26838</v>
      </c>
      <c r="J44" s="52"/>
    </row>
    <row r="45" spans="1:10" ht="14.25">
      <c r="A45" s="50" t="s">
        <v>116</v>
      </c>
      <c r="B45" s="50" t="s">
        <v>117</v>
      </c>
      <c r="C45" s="51">
        <v>402</v>
      </c>
      <c r="D45" s="44">
        <v>2104783</v>
      </c>
      <c r="E45" s="44">
        <v>2024668</v>
      </c>
      <c r="F45" s="44">
        <v>1200440</v>
      </c>
      <c r="G45" s="44">
        <v>123232</v>
      </c>
      <c r="H45" s="44">
        <v>689329</v>
      </c>
      <c r="I45" s="44">
        <v>11667</v>
      </c>
      <c r="J45" s="52"/>
    </row>
    <row r="46" spans="1:10" ht="14.25">
      <c r="A46" s="53" t="s">
        <v>118</v>
      </c>
      <c r="B46" s="50" t="s">
        <v>119</v>
      </c>
      <c r="C46" s="54" t="s">
        <v>120</v>
      </c>
      <c r="D46" s="44">
        <v>3204650</v>
      </c>
      <c r="E46" s="44">
        <v>3317864</v>
      </c>
      <c r="F46" s="44">
        <v>2817996</v>
      </c>
      <c r="G46" s="44">
        <v>105512</v>
      </c>
      <c r="H46" s="44">
        <v>377679</v>
      </c>
      <c r="I46" s="44">
        <v>16677</v>
      </c>
      <c r="J46" s="52"/>
    </row>
    <row r="47" spans="1:10" ht="14.25">
      <c r="A47" s="53" t="s">
        <v>121</v>
      </c>
      <c r="B47" s="50" t="s">
        <v>122</v>
      </c>
      <c r="C47" s="51">
        <v>420</v>
      </c>
      <c r="D47" s="44">
        <v>9107863</v>
      </c>
      <c r="E47" s="44">
        <v>9167378</v>
      </c>
      <c r="F47" s="44">
        <v>6515296</v>
      </c>
      <c r="G47" s="44">
        <v>290983</v>
      </c>
      <c r="H47" s="44">
        <v>2313115</v>
      </c>
      <c r="I47" s="44">
        <v>47984</v>
      </c>
      <c r="J47" s="52"/>
    </row>
    <row r="48" spans="1:10" ht="14.25">
      <c r="A48" s="50" t="s">
        <v>123</v>
      </c>
      <c r="B48" s="50" t="s">
        <v>124</v>
      </c>
      <c r="C48" s="51" t="s">
        <v>125</v>
      </c>
      <c r="D48" s="44">
        <v>8485268</v>
      </c>
      <c r="E48" s="44">
        <v>8427223</v>
      </c>
      <c r="F48" s="44">
        <v>6216105</v>
      </c>
      <c r="G48" s="44">
        <v>316939</v>
      </c>
      <c r="H48" s="44">
        <v>1850789</v>
      </c>
      <c r="I48" s="44">
        <v>43390</v>
      </c>
      <c r="J48" s="52"/>
    </row>
    <row r="49" spans="1:10" ht="14.25">
      <c r="A49" s="50" t="s">
        <v>126</v>
      </c>
      <c r="B49" s="50" t="s">
        <v>127</v>
      </c>
      <c r="C49" s="51" t="s">
        <v>128</v>
      </c>
      <c r="D49" s="44">
        <v>2357191</v>
      </c>
      <c r="E49" s="44">
        <v>2302322</v>
      </c>
      <c r="F49" s="44">
        <v>1979306</v>
      </c>
      <c r="G49" s="44">
        <v>101475</v>
      </c>
      <c r="H49" s="44">
        <v>207127</v>
      </c>
      <c r="I49" s="44">
        <v>14414</v>
      </c>
      <c r="J49" s="52"/>
    </row>
    <row r="50" spans="1:10" ht="14.25">
      <c r="A50" s="50" t="s">
        <v>129</v>
      </c>
      <c r="B50" s="50" t="s">
        <v>130</v>
      </c>
      <c r="C50" s="51" t="s">
        <v>131</v>
      </c>
      <c r="D50" s="44">
        <v>2063298</v>
      </c>
      <c r="E50" s="44">
        <v>2106564</v>
      </c>
      <c r="F50" s="44">
        <v>1716362</v>
      </c>
      <c r="G50" s="44">
        <v>130224</v>
      </c>
      <c r="H50" s="44">
        <v>245341</v>
      </c>
      <c r="I50" s="44">
        <v>14637</v>
      </c>
      <c r="J50" s="52"/>
    </row>
    <row r="51" spans="1:10" ht="14.25">
      <c r="A51" s="50" t="s">
        <v>132</v>
      </c>
      <c r="B51" s="50" t="s">
        <v>133</v>
      </c>
      <c r="C51" s="51" t="s">
        <v>134</v>
      </c>
      <c r="D51" s="44">
        <v>872671</v>
      </c>
      <c r="E51" s="44">
        <v>841362</v>
      </c>
      <c r="F51" s="44">
        <v>678502</v>
      </c>
      <c r="G51" s="44">
        <v>93661</v>
      </c>
      <c r="H51" s="44">
        <v>60261</v>
      </c>
      <c r="I51" s="44">
        <v>8938</v>
      </c>
      <c r="J51" s="52"/>
    </row>
    <row r="52" spans="1:10" ht="14.25">
      <c r="A52" s="50" t="s">
        <v>135</v>
      </c>
      <c r="B52" s="50" t="s">
        <v>136</v>
      </c>
      <c r="C52" s="51" t="s">
        <v>137</v>
      </c>
      <c r="D52" s="44">
        <v>961010</v>
      </c>
      <c r="E52" s="44">
        <v>1005721</v>
      </c>
      <c r="F52" s="44">
        <v>760195</v>
      </c>
      <c r="G52" s="44">
        <v>106912</v>
      </c>
      <c r="H52" s="44">
        <v>124506</v>
      </c>
      <c r="I52" s="44">
        <v>14108</v>
      </c>
      <c r="J52" s="52"/>
    </row>
    <row r="53" spans="1:10" ht="14.25">
      <c r="A53" s="50" t="s">
        <v>138</v>
      </c>
      <c r="B53" s="50" t="s">
        <v>139</v>
      </c>
      <c r="C53" s="51" t="s">
        <v>140</v>
      </c>
      <c r="D53" s="44">
        <v>1682037</v>
      </c>
      <c r="E53" s="44">
        <v>1679795</v>
      </c>
      <c r="F53" s="44">
        <v>1296209</v>
      </c>
      <c r="G53" s="44">
        <v>103512</v>
      </c>
      <c r="H53" s="44">
        <v>256943</v>
      </c>
      <c r="I53" s="44">
        <v>23131</v>
      </c>
      <c r="J53" s="52"/>
    </row>
    <row r="54" spans="1:10" ht="14.25">
      <c r="A54" s="50" t="s">
        <v>12</v>
      </c>
      <c r="B54" s="50" t="s">
        <v>141</v>
      </c>
      <c r="C54" s="51" t="s">
        <v>142</v>
      </c>
      <c r="D54" s="44">
        <v>308169</v>
      </c>
      <c r="E54" s="44">
        <v>304576</v>
      </c>
      <c r="F54" s="44">
        <v>244046</v>
      </c>
      <c r="G54" s="44">
        <v>10979</v>
      </c>
      <c r="H54" s="44">
        <v>42626</v>
      </c>
      <c r="I54" s="44">
        <v>6925</v>
      </c>
      <c r="J54" s="52"/>
    </row>
    <row r="55" spans="1:10" ht="14.25">
      <c r="A55" s="50" t="s">
        <v>143</v>
      </c>
      <c r="B55" s="50" t="s">
        <v>144</v>
      </c>
      <c r="C55" s="51" t="s">
        <v>145</v>
      </c>
      <c r="D55" s="44">
        <v>3925936</v>
      </c>
      <c r="E55" s="44">
        <v>3988017</v>
      </c>
      <c r="F55" s="44">
        <v>2184681</v>
      </c>
      <c r="G55" s="44">
        <v>17804</v>
      </c>
      <c r="H55" s="44">
        <v>1772625</v>
      </c>
      <c r="I55" s="44">
        <v>12907</v>
      </c>
      <c r="J55" s="52"/>
    </row>
    <row r="56" spans="1:10" ht="14.25">
      <c r="A56" s="1"/>
      <c r="B56" s="1"/>
      <c r="C56" s="18"/>
      <c r="D56" s="22"/>
      <c r="E56" s="22"/>
      <c r="F56" s="22"/>
      <c r="G56" s="22"/>
      <c r="H56" s="22"/>
      <c r="I56" s="22"/>
      <c r="J56" s="52"/>
    </row>
    <row r="57" spans="1:10" ht="14.25">
      <c r="A57" s="1"/>
      <c r="B57" s="50" t="s">
        <v>146</v>
      </c>
      <c r="C57" s="18"/>
      <c r="D57" s="45">
        <f>SUM(D7:D55)</f>
        <v>135893191</v>
      </c>
      <c r="E57" s="45">
        <f>SUM(E7:E55)</f>
        <v>136036388</v>
      </c>
      <c r="F57" s="45">
        <f>SUM(F7:F55)</f>
        <v>103100954</v>
      </c>
      <c r="G57" s="45">
        <f>SUM(G7:G55)</f>
        <v>10298080</v>
      </c>
      <c r="H57" s="45">
        <f>SUM(H7:H55)</f>
        <v>21442163</v>
      </c>
      <c r="I57" s="45">
        <f>SUM(I7:I55)</f>
        <v>1195191</v>
      </c>
      <c r="J57" s="52"/>
    </row>
    <row r="58" spans="1:10" ht="14.25">
      <c r="A58" s="1"/>
      <c r="B58" s="1"/>
      <c r="C58" s="18"/>
      <c r="D58" s="22"/>
      <c r="E58" s="22"/>
      <c r="F58" s="22"/>
      <c r="G58" s="22"/>
      <c r="H58" s="22"/>
      <c r="I58" s="22"/>
      <c r="J58" s="52"/>
    </row>
    <row r="59" spans="1:10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52"/>
    </row>
    <row r="61" spans="1:10" ht="14.25">
      <c r="A61" s="50" t="s">
        <v>148</v>
      </c>
      <c r="B61" s="50" t="s">
        <v>149</v>
      </c>
      <c r="C61" s="51" t="s">
        <v>150</v>
      </c>
      <c r="D61" s="44">
        <v>3003326</v>
      </c>
      <c r="E61" s="44">
        <v>2912335</v>
      </c>
      <c r="F61" s="44">
        <v>2255273</v>
      </c>
      <c r="G61" s="44">
        <v>74498</v>
      </c>
      <c r="H61" s="44">
        <v>557496</v>
      </c>
      <c r="I61" s="44">
        <v>25068</v>
      </c>
      <c r="J61" s="56"/>
    </row>
    <row r="62" spans="1:10" ht="14.25">
      <c r="A62" s="50" t="s">
        <v>151</v>
      </c>
      <c r="B62" s="50" t="s">
        <v>152</v>
      </c>
      <c r="C62" s="51" t="s">
        <v>153</v>
      </c>
      <c r="D62" s="44">
        <v>872590</v>
      </c>
      <c r="E62" s="44">
        <v>811533</v>
      </c>
      <c r="F62" s="44">
        <v>757575</v>
      </c>
      <c r="G62" s="44">
        <v>28676</v>
      </c>
      <c r="H62" s="44">
        <v>11754</v>
      </c>
      <c r="I62" s="44">
        <v>13528</v>
      </c>
      <c r="J62" s="56"/>
    </row>
    <row r="63" spans="1:10" ht="14.25">
      <c r="A63" s="50" t="s">
        <v>154</v>
      </c>
      <c r="B63" s="50" t="s">
        <v>155</v>
      </c>
      <c r="C63" s="51" t="s">
        <v>156</v>
      </c>
      <c r="D63" s="44">
        <v>4394903</v>
      </c>
      <c r="E63" s="44">
        <v>4403754</v>
      </c>
      <c r="F63" s="44">
        <v>3140055</v>
      </c>
      <c r="G63" s="44">
        <v>42809</v>
      </c>
      <c r="H63" s="44">
        <v>1205088</v>
      </c>
      <c r="I63" s="44">
        <v>15802</v>
      </c>
      <c r="J63" s="56"/>
    </row>
    <row r="64" spans="1:10" ht="14.25">
      <c r="A64" s="1"/>
      <c r="B64" s="1"/>
      <c r="C64" s="1"/>
      <c r="D64" s="22"/>
      <c r="E64" s="22"/>
      <c r="F64" s="22"/>
      <c r="G64" s="22"/>
      <c r="H64" s="22"/>
      <c r="I64" s="22"/>
      <c r="J64" s="57"/>
    </row>
    <row r="65" spans="1:10" ht="14.25">
      <c r="A65" s="1"/>
      <c r="B65" s="50" t="s">
        <v>146</v>
      </c>
      <c r="C65" s="1"/>
      <c r="D65" s="45">
        <f>SUM(D61:D63)</f>
        <v>8270819</v>
      </c>
      <c r="E65" s="45">
        <f>SUM(E61:E63)</f>
        <v>8127622</v>
      </c>
      <c r="F65" s="45">
        <f>SUM(F61:F63)</f>
        <v>6152903</v>
      </c>
      <c r="G65" s="45">
        <f>SUM(G61:G63)</f>
        <v>145983</v>
      </c>
      <c r="H65" s="45">
        <f>SUM(H61:H63)</f>
        <v>1774338</v>
      </c>
      <c r="I65" s="45">
        <f>SUM(I61:I63)</f>
        <v>54398</v>
      </c>
      <c r="J65" s="57"/>
    </row>
    <row r="66" spans="1:10" ht="14.25">
      <c r="A66" s="1"/>
      <c r="B66" s="1"/>
      <c r="C66" s="1"/>
      <c r="D66" s="22"/>
      <c r="E66" s="22"/>
      <c r="F66" s="22"/>
      <c r="G66" s="22"/>
      <c r="H66" s="22"/>
      <c r="I66" s="22"/>
      <c r="J66" s="52"/>
    </row>
    <row r="67" spans="1:10" ht="14.25">
      <c r="A67" s="1"/>
      <c r="B67" s="50" t="s">
        <v>157</v>
      </c>
      <c r="C67" s="1"/>
      <c r="D67" s="45">
        <f>+D65+D57</f>
        <v>144164010</v>
      </c>
      <c r="E67" s="44">
        <v>144164010</v>
      </c>
      <c r="F67" s="45">
        <f>+F65+F57</f>
        <v>109253857</v>
      </c>
      <c r="G67" s="45">
        <f>+G65+G57</f>
        <v>10444063</v>
      </c>
      <c r="H67" s="45">
        <f>+H65+H57</f>
        <v>23216501</v>
      </c>
      <c r="I67" s="45">
        <f>+I65+I57</f>
        <v>1249589</v>
      </c>
      <c r="J67" s="52"/>
    </row>
    <row r="68" spans="1:10" ht="14.25">
      <c r="A68" s="5" t="s">
        <v>158</v>
      </c>
      <c r="B68" s="5"/>
      <c r="C68" s="5"/>
      <c r="D68" s="58"/>
      <c r="E68" s="58"/>
      <c r="F68" s="58"/>
      <c r="G68" s="58"/>
      <c r="H68" s="58"/>
      <c r="I68" s="58"/>
      <c r="J68" s="52"/>
    </row>
    <row r="69" spans="1:10" ht="14.25">
      <c r="A69" s="26"/>
      <c r="B69" s="26"/>
      <c r="C69" s="26"/>
      <c r="D69" s="29"/>
      <c r="E69" s="29"/>
      <c r="F69" s="29"/>
      <c r="G69" s="29"/>
      <c r="H69" s="29"/>
      <c r="I69" s="29"/>
      <c r="J69" s="52"/>
    </row>
    <row r="70" spans="1:10" ht="14.25">
      <c r="A70" s="1"/>
      <c r="B70" s="1"/>
      <c r="C70" s="1"/>
      <c r="D70" s="22"/>
      <c r="E70" s="22"/>
      <c r="F70" s="22"/>
      <c r="G70" s="22"/>
      <c r="H70" s="22"/>
      <c r="I70" s="22"/>
      <c r="J70" s="52"/>
    </row>
    <row r="71" spans="1:10" ht="14.25">
      <c r="A71" s="53" t="s">
        <v>192</v>
      </c>
      <c r="B71" s="53"/>
      <c r="C71" s="53"/>
      <c r="D71" s="44"/>
      <c r="E71" s="44"/>
      <c r="F71" s="44"/>
      <c r="G71" s="22"/>
      <c r="H71" s="22"/>
      <c r="I71" s="22"/>
      <c r="J71" s="52"/>
    </row>
    <row r="72" spans="1:10" ht="14.25">
      <c r="A72" s="1" t="s">
        <v>159</v>
      </c>
      <c r="B72" s="1"/>
      <c r="C72" s="1"/>
      <c r="D72" s="22"/>
      <c r="E72" s="22"/>
      <c r="F72" s="22"/>
      <c r="G72" s="22"/>
      <c r="H72" s="22"/>
      <c r="I72" s="22"/>
      <c r="J72" s="52"/>
    </row>
    <row r="73" spans="1:10" ht="14.25">
      <c r="A73" s="1"/>
      <c r="B73" s="1"/>
      <c r="C73" s="1"/>
      <c r="D73" s="22"/>
      <c r="E73" s="22"/>
      <c r="F73" s="22"/>
      <c r="G73" s="22"/>
      <c r="H73" s="22"/>
      <c r="I73" s="22"/>
      <c r="J73" s="52"/>
    </row>
    <row r="74" spans="1:10" ht="14.25">
      <c r="A74" s="1"/>
      <c r="B74" s="1"/>
      <c r="C74" s="1"/>
      <c r="D74" s="22"/>
      <c r="E74" s="22"/>
      <c r="F74" s="22"/>
      <c r="G74" s="22"/>
      <c r="H74" s="22"/>
      <c r="I74" s="22"/>
      <c r="J74" s="52"/>
    </row>
    <row r="75" spans="1:10" ht="14.25">
      <c r="A75" s="1"/>
      <c r="B75" s="1"/>
      <c r="C75" s="1"/>
      <c r="D75" s="22"/>
      <c r="E75" s="22"/>
      <c r="F75" s="22"/>
      <c r="G75" s="22"/>
      <c r="H75" s="22"/>
      <c r="I75" s="22"/>
      <c r="J75" s="1"/>
    </row>
    <row r="76" spans="1:10" ht="14.25">
      <c r="A76" s="1"/>
      <c r="B76" s="1"/>
      <c r="C76" s="1"/>
      <c r="D76" s="22"/>
      <c r="E76" s="22"/>
      <c r="F76" s="22"/>
      <c r="G76" s="22"/>
      <c r="H76" s="22"/>
      <c r="I76" s="22"/>
      <c r="J76" s="1"/>
    </row>
    <row r="77" spans="1:10" ht="14.25">
      <c r="A77" s="1"/>
      <c r="B77" s="1"/>
      <c r="C77" s="1"/>
      <c r="D77" s="22"/>
      <c r="E77" s="22"/>
      <c r="F77" s="22"/>
      <c r="G77" s="22"/>
      <c r="H77" s="22"/>
      <c r="I77" s="22"/>
      <c r="J77" s="1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193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49" t="s">
        <v>5</v>
      </c>
      <c r="B7" s="50" t="s">
        <v>6</v>
      </c>
      <c r="C7" s="51" t="s">
        <v>7</v>
      </c>
      <c r="D7" s="44">
        <v>7687301</v>
      </c>
      <c r="E7" s="44">
        <f>SUM(F7:I7)</f>
        <v>7411228</v>
      </c>
      <c r="F7" s="44">
        <v>5617652</v>
      </c>
      <c r="G7" s="44">
        <v>253209</v>
      </c>
      <c r="H7" s="44">
        <v>1512781</v>
      </c>
      <c r="I7" s="44">
        <v>27586</v>
      </c>
      <c r="J7" s="52"/>
    </row>
    <row r="8" spans="1:10" ht="14.25">
      <c r="A8" s="49" t="s">
        <v>8</v>
      </c>
      <c r="B8" s="50" t="s">
        <v>9</v>
      </c>
      <c r="C8" s="51" t="s">
        <v>7</v>
      </c>
      <c r="D8" s="44">
        <v>899154</v>
      </c>
      <c r="E8" s="44">
        <f aca="true" t="shared" si="0" ref="E8:E14">SUM(F8:I8)</f>
        <v>960154</v>
      </c>
      <c r="F8" s="44">
        <v>842282</v>
      </c>
      <c r="G8" s="44">
        <v>49517</v>
      </c>
      <c r="H8" s="44">
        <v>54026</v>
      </c>
      <c r="I8" s="44">
        <v>14329</v>
      </c>
      <c r="J8" s="52"/>
    </row>
    <row r="9" spans="1:10" ht="14.25">
      <c r="A9" s="49" t="s">
        <v>10</v>
      </c>
      <c r="B9" s="50" t="s">
        <v>11</v>
      </c>
      <c r="C9" s="51" t="s">
        <v>12</v>
      </c>
      <c r="D9" s="44">
        <v>5415212</v>
      </c>
      <c r="E9" s="44">
        <f t="shared" si="0"/>
        <v>5568477</v>
      </c>
      <c r="F9" s="44">
        <v>4060465</v>
      </c>
      <c r="G9" s="44">
        <v>363390</v>
      </c>
      <c r="H9" s="44">
        <v>1087967</v>
      </c>
      <c r="I9" s="44">
        <v>56655</v>
      </c>
      <c r="J9" s="52"/>
    </row>
    <row r="10" spans="1:10" ht="14.25">
      <c r="A10" s="49" t="s">
        <v>13</v>
      </c>
      <c r="B10" s="50" t="s">
        <v>14</v>
      </c>
      <c r="C10" s="51" t="s">
        <v>15</v>
      </c>
      <c r="D10" s="44">
        <v>2329055</v>
      </c>
      <c r="E10" s="44">
        <f t="shared" si="0"/>
        <v>2383990</v>
      </c>
      <c r="F10" s="44">
        <v>2007444</v>
      </c>
      <c r="G10" s="44">
        <v>201233</v>
      </c>
      <c r="H10" s="44">
        <v>156870</v>
      </c>
      <c r="I10" s="44">
        <v>18443</v>
      </c>
      <c r="J10" s="52"/>
    </row>
    <row r="11" spans="1:10" ht="14.25">
      <c r="A11" s="49" t="s">
        <v>16</v>
      </c>
      <c r="B11" s="50" t="s">
        <v>17</v>
      </c>
      <c r="C11" s="51" t="s">
        <v>18</v>
      </c>
      <c r="D11" s="44">
        <v>2862328</v>
      </c>
      <c r="E11" s="44">
        <f t="shared" si="0"/>
        <v>2938190</v>
      </c>
      <c r="F11" s="44">
        <v>2405315</v>
      </c>
      <c r="G11" s="44">
        <v>263716</v>
      </c>
      <c r="H11" s="44">
        <v>242960</v>
      </c>
      <c r="I11" s="44">
        <v>26199</v>
      </c>
      <c r="J11" s="52"/>
    </row>
    <row r="12" spans="1:10" ht="14.25">
      <c r="A12" s="49" t="s">
        <v>19</v>
      </c>
      <c r="B12" s="50" t="s">
        <v>20</v>
      </c>
      <c r="C12" s="51" t="s">
        <v>21</v>
      </c>
      <c r="D12" s="44">
        <v>1462354</v>
      </c>
      <c r="E12" s="44">
        <f t="shared" si="0"/>
        <v>1374324</v>
      </c>
      <c r="F12" s="44">
        <v>1082432</v>
      </c>
      <c r="G12" s="44">
        <v>163896</v>
      </c>
      <c r="H12" s="44">
        <v>110795</v>
      </c>
      <c r="I12" s="44">
        <v>17201</v>
      </c>
      <c r="J12" s="52"/>
    </row>
    <row r="13" spans="1:10" ht="14.25">
      <c r="A13" s="49" t="s">
        <v>22</v>
      </c>
      <c r="B13" s="50" t="s">
        <v>23</v>
      </c>
      <c r="C13" s="51" t="s">
        <v>175</v>
      </c>
      <c r="D13" s="44">
        <v>1480469</v>
      </c>
      <c r="E13" s="44">
        <f t="shared" si="0"/>
        <v>1508492</v>
      </c>
      <c r="F13" s="44">
        <v>1141638</v>
      </c>
      <c r="G13" s="44">
        <v>194651</v>
      </c>
      <c r="H13" s="44">
        <v>147667</v>
      </c>
      <c r="I13" s="44">
        <v>24536</v>
      </c>
      <c r="J13" s="52"/>
    </row>
    <row r="14" spans="1:10" ht="14.25">
      <c r="A14" s="49" t="s">
        <v>24</v>
      </c>
      <c r="B14" s="50" t="s">
        <v>25</v>
      </c>
      <c r="C14" s="51" t="s">
        <v>26</v>
      </c>
      <c r="D14" s="44">
        <v>1096492</v>
      </c>
      <c r="E14" s="44">
        <f t="shared" si="0"/>
        <v>1060456</v>
      </c>
      <c r="F14" s="44">
        <v>640909</v>
      </c>
      <c r="G14" s="44">
        <v>276956</v>
      </c>
      <c r="H14" s="44">
        <v>127804</v>
      </c>
      <c r="I14" s="44">
        <v>14787</v>
      </c>
      <c r="J14" s="52"/>
    </row>
    <row r="15" spans="1:10" ht="14.25">
      <c r="A15" s="49" t="s">
        <v>27</v>
      </c>
      <c r="B15" s="50" t="s">
        <v>28</v>
      </c>
      <c r="C15" s="51" t="s">
        <v>29</v>
      </c>
      <c r="D15" s="44">
        <v>716832</v>
      </c>
      <c r="E15" s="44">
        <f aca="true" t="shared" si="1" ref="E15:E22">SUM(F15:I15)</f>
        <v>711951</v>
      </c>
      <c r="F15" s="44">
        <v>468662</v>
      </c>
      <c r="G15" s="44">
        <v>107218</v>
      </c>
      <c r="H15" s="44">
        <v>106270</v>
      </c>
      <c r="I15" s="44">
        <v>29801</v>
      </c>
      <c r="J15" s="52"/>
    </row>
    <row r="16" spans="1:10" ht="14.25">
      <c r="A16" s="49" t="s">
        <v>30</v>
      </c>
      <c r="B16" s="50" t="s">
        <v>31</v>
      </c>
      <c r="C16" s="51" t="s">
        <v>32</v>
      </c>
      <c r="D16" s="44">
        <v>4562333</v>
      </c>
      <c r="E16" s="44">
        <f t="shared" si="1"/>
        <v>4625288</v>
      </c>
      <c r="F16" s="44">
        <v>3332991</v>
      </c>
      <c r="G16" s="44">
        <v>688034</v>
      </c>
      <c r="H16" s="44">
        <v>474866</v>
      </c>
      <c r="I16" s="44">
        <v>129397</v>
      </c>
      <c r="J16" s="52"/>
    </row>
    <row r="17" spans="1:10" ht="14.25">
      <c r="A17" s="49" t="s">
        <v>33</v>
      </c>
      <c r="B17" s="50" t="s">
        <v>34</v>
      </c>
      <c r="C17" s="51" t="s">
        <v>35</v>
      </c>
      <c r="D17" s="44">
        <v>12880198</v>
      </c>
      <c r="E17" s="44">
        <f t="shared" si="1"/>
        <v>13354665</v>
      </c>
      <c r="F17" s="44">
        <v>10683445</v>
      </c>
      <c r="G17" s="44">
        <v>913743</v>
      </c>
      <c r="H17" s="44">
        <v>1661105</v>
      </c>
      <c r="I17" s="44">
        <v>96372</v>
      </c>
      <c r="J17" s="52"/>
    </row>
    <row r="18" spans="1:10" ht="14.25">
      <c r="A18" s="49" t="s">
        <v>36</v>
      </c>
      <c r="B18" s="50" t="s">
        <v>37</v>
      </c>
      <c r="C18" s="51" t="s">
        <v>38</v>
      </c>
      <c r="D18" s="44">
        <v>6377115</v>
      </c>
      <c r="E18" s="44">
        <f t="shared" si="1"/>
        <v>6183638</v>
      </c>
      <c r="F18" s="44">
        <v>5166843</v>
      </c>
      <c r="G18" s="44">
        <v>675949</v>
      </c>
      <c r="H18" s="44">
        <v>286437</v>
      </c>
      <c r="I18" s="44">
        <v>54409</v>
      </c>
      <c r="J18" s="52"/>
    </row>
    <row r="19" spans="1:10" ht="14.25">
      <c r="A19" s="49" t="s">
        <v>39</v>
      </c>
      <c r="B19" s="50" t="s">
        <v>40</v>
      </c>
      <c r="C19" s="51" t="s">
        <v>41</v>
      </c>
      <c r="D19" s="44">
        <v>3642432</v>
      </c>
      <c r="E19" s="44">
        <f t="shared" si="1"/>
        <v>3503910</v>
      </c>
      <c r="F19" s="44">
        <v>2710559</v>
      </c>
      <c r="G19" s="44">
        <v>54822</v>
      </c>
      <c r="H19" s="44">
        <v>714001</v>
      </c>
      <c r="I19" s="44">
        <v>24528</v>
      </c>
      <c r="J19" s="52"/>
    </row>
    <row r="20" spans="1:10" ht="14.25">
      <c r="A20" s="49" t="s">
        <v>42</v>
      </c>
      <c r="B20" s="50" t="s">
        <v>43</v>
      </c>
      <c r="C20" s="51" t="s">
        <v>44</v>
      </c>
      <c r="D20" s="44">
        <v>1103901</v>
      </c>
      <c r="E20" s="44">
        <f t="shared" si="1"/>
        <v>1088830</v>
      </c>
      <c r="F20" s="44">
        <v>805746</v>
      </c>
      <c r="G20" s="44">
        <v>151593</v>
      </c>
      <c r="H20" s="44">
        <v>117674</v>
      </c>
      <c r="I20" s="44">
        <v>13817</v>
      </c>
      <c r="J20" s="52"/>
    </row>
    <row r="21" spans="1:10" ht="14.25">
      <c r="A21" s="49" t="s">
        <v>45</v>
      </c>
      <c r="B21" s="50" t="s">
        <v>46</v>
      </c>
      <c r="C21" s="51" t="s">
        <v>47</v>
      </c>
      <c r="D21" s="44">
        <v>1582790</v>
      </c>
      <c r="E21" s="44">
        <f t="shared" si="1"/>
        <v>1582124</v>
      </c>
      <c r="F21" s="44">
        <v>1098647</v>
      </c>
      <c r="G21" s="44">
        <v>295168</v>
      </c>
      <c r="H21" s="44">
        <v>168865</v>
      </c>
      <c r="I21" s="44">
        <v>19444</v>
      </c>
      <c r="J21" s="52"/>
    </row>
    <row r="22" spans="1:10" ht="14.25">
      <c r="A22" s="49" t="s">
        <v>48</v>
      </c>
      <c r="B22" s="50" t="s">
        <v>49</v>
      </c>
      <c r="C22" s="51" t="s">
        <v>50</v>
      </c>
      <c r="D22" s="44">
        <v>1016942</v>
      </c>
      <c r="E22" s="44">
        <f t="shared" si="1"/>
        <v>1025329</v>
      </c>
      <c r="F22" s="44">
        <v>459042</v>
      </c>
      <c r="G22" s="44">
        <v>66675</v>
      </c>
      <c r="H22" s="44">
        <v>482879</v>
      </c>
      <c r="I22" s="44">
        <v>16733</v>
      </c>
      <c r="J22" s="52"/>
    </row>
    <row r="23" spans="1:10" ht="14.25">
      <c r="A23" s="49" t="s">
        <v>51</v>
      </c>
      <c r="B23" s="50" t="s">
        <v>52</v>
      </c>
      <c r="C23" s="51" t="s">
        <v>53</v>
      </c>
      <c r="D23" s="44">
        <v>456034</v>
      </c>
      <c r="E23" s="44">
        <f aca="true" t="shared" si="2" ref="E23:E30">SUM(F23:I23)</f>
        <v>444857</v>
      </c>
      <c r="F23" s="44">
        <v>311027</v>
      </c>
      <c r="G23" s="44">
        <v>56513</v>
      </c>
      <c r="H23" s="44">
        <v>61803</v>
      </c>
      <c r="I23" s="44">
        <v>15514</v>
      </c>
      <c r="J23" s="52"/>
    </row>
    <row r="24" spans="1:10" ht="14.25">
      <c r="A24" s="49" t="s">
        <v>54</v>
      </c>
      <c r="B24" s="50" t="s">
        <v>55</v>
      </c>
      <c r="C24" s="51" t="s">
        <v>56</v>
      </c>
      <c r="D24" s="44">
        <v>224463</v>
      </c>
      <c r="E24" s="44">
        <f t="shared" si="2"/>
        <v>232149</v>
      </c>
      <c r="F24" s="44">
        <v>158910</v>
      </c>
      <c r="G24" s="44">
        <v>21586</v>
      </c>
      <c r="H24" s="44">
        <v>44251</v>
      </c>
      <c r="I24" s="44">
        <v>7402</v>
      </c>
      <c r="J24" s="52"/>
    </row>
    <row r="25" spans="1:10" ht="14.25">
      <c r="A25" s="49" t="s">
        <v>57</v>
      </c>
      <c r="B25" s="50" t="s">
        <v>58</v>
      </c>
      <c r="C25" s="51" t="s">
        <v>59</v>
      </c>
      <c r="D25" s="44">
        <v>681653</v>
      </c>
      <c r="E25" s="44">
        <f t="shared" si="2"/>
        <v>700283</v>
      </c>
      <c r="F25" s="44">
        <v>537167</v>
      </c>
      <c r="G25" s="44">
        <v>56793</v>
      </c>
      <c r="H25" s="44">
        <v>94014</v>
      </c>
      <c r="I25" s="44">
        <v>12309</v>
      </c>
      <c r="J25" s="52"/>
    </row>
    <row r="26" spans="1:10" ht="14.25">
      <c r="A26" s="49" t="s">
        <v>60</v>
      </c>
      <c r="B26" s="50" t="s">
        <v>61</v>
      </c>
      <c r="C26" s="51" t="s">
        <v>62</v>
      </c>
      <c r="D26" s="44">
        <v>1926716</v>
      </c>
      <c r="E26" s="44">
        <f t="shared" si="2"/>
        <v>1926861</v>
      </c>
      <c r="F26" s="44">
        <v>1421336</v>
      </c>
      <c r="G26" s="44">
        <v>141290</v>
      </c>
      <c r="H26" s="44">
        <v>340690</v>
      </c>
      <c r="I26" s="44">
        <v>23545</v>
      </c>
      <c r="J26" s="52"/>
    </row>
    <row r="27" spans="1:10" ht="14.25">
      <c r="A27" s="49" t="s">
        <v>63</v>
      </c>
      <c r="B27" s="50" t="s">
        <v>64</v>
      </c>
      <c r="C27" s="51" t="s">
        <v>65</v>
      </c>
      <c r="D27" s="44">
        <v>1101882</v>
      </c>
      <c r="E27" s="44">
        <f t="shared" si="2"/>
        <v>1112124</v>
      </c>
      <c r="F27" s="44">
        <v>828842</v>
      </c>
      <c r="G27" s="44">
        <v>169221</v>
      </c>
      <c r="H27" s="44">
        <v>103584</v>
      </c>
      <c r="I27" s="44">
        <v>10477</v>
      </c>
      <c r="J27" s="52"/>
    </row>
    <row r="28" spans="1:10" ht="14.25">
      <c r="A28" s="49" t="s">
        <v>66</v>
      </c>
      <c r="B28" s="50" t="s">
        <v>67</v>
      </c>
      <c r="C28" s="51" t="s">
        <v>68</v>
      </c>
      <c r="D28" s="44">
        <v>2362337</v>
      </c>
      <c r="E28" s="44">
        <f t="shared" si="2"/>
        <v>2343206</v>
      </c>
      <c r="F28" s="44">
        <v>1796737</v>
      </c>
      <c r="G28" s="44">
        <v>255462</v>
      </c>
      <c r="H28" s="44">
        <v>274619</v>
      </c>
      <c r="I28" s="44">
        <v>16388</v>
      </c>
      <c r="J28" s="52"/>
    </row>
    <row r="29" spans="1:10" ht="14.25">
      <c r="A29" s="49" t="s">
        <v>69</v>
      </c>
      <c r="B29" s="50" t="s">
        <v>70</v>
      </c>
      <c r="C29" s="51" t="s">
        <v>71</v>
      </c>
      <c r="D29" s="44">
        <v>1531782</v>
      </c>
      <c r="E29" s="44">
        <f t="shared" si="2"/>
        <v>1458165</v>
      </c>
      <c r="F29" s="44">
        <v>996375</v>
      </c>
      <c r="G29" s="44">
        <v>328682</v>
      </c>
      <c r="H29" s="44">
        <v>115489</v>
      </c>
      <c r="I29" s="44">
        <v>17619</v>
      </c>
      <c r="J29" s="52"/>
    </row>
    <row r="30" spans="1:10" ht="14.25">
      <c r="A30" s="49" t="s">
        <v>72</v>
      </c>
      <c r="B30" s="50" t="s">
        <v>73</v>
      </c>
      <c r="C30" s="51" t="s">
        <v>74</v>
      </c>
      <c r="D30" s="44">
        <v>2944615</v>
      </c>
      <c r="E30" s="44">
        <f t="shared" si="2"/>
        <v>2892758</v>
      </c>
      <c r="F30" s="44">
        <v>2133421</v>
      </c>
      <c r="G30" s="44">
        <v>370426</v>
      </c>
      <c r="H30" s="44">
        <v>363700</v>
      </c>
      <c r="I30" s="44">
        <v>25211</v>
      </c>
      <c r="J30" s="52"/>
    </row>
    <row r="31" spans="1:10" ht="14.25">
      <c r="A31" s="49" t="s">
        <v>75</v>
      </c>
      <c r="B31" s="50" t="s">
        <v>76</v>
      </c>
      <c r="C31" s="51" t="s">
        <v>77</v>
      </c>
      <c r="D31" s="44">
        <v>2201025</v>
      </c>
      <c r="E31" s="44">
        <f aca="true" t="shared" si="3" ref="E31:E38">SUM(F31:I31)</f>
        <v>2230100</v>
      </c>
      <c r="F31" s="44">
        <v>1523628</v>
      </c>
      <c r="G31" s="44">
        <v>360353</v>
      </c>
      <c r="H31" s="44">
        <v>316887</v>
      </c>
      <c r="I31" s="44">
        <v>29232</v>
      </c>
      <c r="J31" s="52"/>
    </row>
    <row r="32" spans="1:10" ht="14.25">
      <c r="A32" s="49" t="s">
        <v>78</v>
      </c>
      <c r="B32" s="50" t="s">
        <v>79</v>
      </c>
      <c r="C32" s="51" t="s">
        <v>80</v>
      </c>
      <c r="D32" s="44">
        <v>3080224</v>
      </c>
      <c r="E32" s="44">
        <f t="shared" si="3"/>
        <v>3089006</v>
      </c>
      <c r="F32" s="44">
        <v>2288452</v>
      </c>
      <c r="G32" s="44">
        <v>211461</v>
      </c>
      <c r="H32" s="44">
        <v>564837</v>
      </c>
      <c r="I32" s="44">
        <v>24256</v>
      </c>
      <c r="J32" s="52"/>
    </row>
    <row r="33" spans="1:10" ht="14.25">
      <c r="A33" s="49" t="s">
        <v>81</v>
      </c>
      <c r="B33" s="50" t="s">
        <v>82</v>
      </c>
      <c r="C33" s="51" t="s">
        <v>83</v>
      </c>
      <c r="D33" s="44">
        <v>1024250</v>
      </c>
      <c r="E33" s="44">
        <f t="shared" si="3"/>
        <v>1081206</v>
      </c>
      <c r="F33" s="44">
        <v>818755</v>
      </c>
      <c r="G33" s="44">
        <v>180268</v>
      </c>
      <c r="H33" s="44">
        <v>63654</v>
      </c>
      <c r="I33" s="44">
        <v>18529</v>
      </c>
      <c r="J33" s="52"/>
    </row>
    <row r="34" spans="1:10" ht="14.25">
      <c r="A34" s="49" t="s">
        <v>84</v>
      </c>
      <c r="B34" s="50" t="s">
        <v>85</v>
      </c>
      <c r="C34" s="51" t="s">
        <v>86</v>
      </c>
      <c r="D34" s="44">
        <v>1152846</v>
      </c>
      <c r="E34" s="44">
        <f t="shared" si="3"/>
        <v>1070730</v>
      </c>
      <c r="F34" s="44">
        <v>821587</v>
      </c>
      <c r="G34" s="44">
        <v>150037</v>
      </c>
      <c r="H34" s="44">
        <v>90271</v>
      </c>
      <c r="I34" s="44">
        <v>8835</v>
      </c>
      <c r="J34" s="52"/>
    </row>
    <row r="35" spans="1:10" ht="14.25">
      <c r="A35" s="49" t="s">
        <v>87</v>
      </c>
      <c r="B35" s="50" t="s">
        <v>88</v>
      </c>
      <c r="C35" s="51" t="s">
        <v>89</v>
      </c>
      <c r="D35" s="44">
        <v>2778717</v>
      </c>
      <c r="E35" s="44">
        <f t="shared" si="3"/>
        <v>2797337</v>
      </c>
      <c r="F35" s="44">
        <v>1988262</v>
      </c>
      <c r="G35" s="44">
        <v>248009</v>
      </c>
      <c r="H35" s="44">
        <v>540676</v>
      </c>
      <c r="I35" s="44">
        <v>20390</v>
      </c>
      <c r="J35" s="52"/>
    </row>
    <row r="36" spans="1:10" ht="14.25">
      <c r="A36" s="49" t="s">
        <v>90</v>
      </c>
      <c r="B36" s="50" t="s">
        <v>91</v>
      </c>
      <c r="C36" s="51" t="s">
        <v>92</v>
      </c>
      <c r="D36" s="44">
        <v>1254545</v>
      </c>
      <c r="E36" s="44">
        <f t="shared" si="3"/>
        <v>1228157</v>
      </c>
      <c r="F36" s="44">
        <v>819372</v>
      </c>
      <c r="G36" s="44">
        <v>200928</v>
      </c>
      <c r="H36" s="44">
        <v>192140</v>
      </c>
      <c r="I36" s="44">
        <v>15717</v>
      </c>
      <c r="J36" s="52"/>
    </row>
    <row r="37" spans="1:10" ht="14.25">
      <c r="A37" s="49" t="s">
        <v>93</v>
      </c>
      <c r="B37" s="50" t="s">
        <v>94</v>
      </c>
      <c r="C37" s="51" t="s">
        <v>95</v>
      </c>
      <c r="D37" s="44">
        <v>1116467</v>
      </c>
      <c r="E37" s="44">
        <f t="shared" si="3"/>
        <v>1107275</v>
      </c>
      <c r="F37" s="44">
        <v>834670</v>
      </c>
      <c r="G37" s="44">
        <v>89228</v>
      </c>
      <c r="H37" s="44">
        <v>173056</v>
      </c>
      <c r="I37" s="44">
        <v>10321</v>
      </c>
      <c r="J37" s="52"/>
    </row>
    <row r="38" spans="1:10" ht="14.25">
      <c r="A38" s="49" t="s">
        <v>96</v>
      </c>
      <c r="B38" s="50" t="s">
        <v>97</v>
      </c>
      <c r="C38" s="51" t="s">
        <v>98</v>
      </c>
      <c r="D38" s="44">
        <v>1671280</v>
      </c>
      <c r="E38" s="44">
        <f t="shared" si="3"/>
        <v>1701720</v>
      </c>
      <c r="F38" s="44">
        <v>1276913</v>
      </c>
      <c r="G38" s="44">
        <v>153923</v>
      </c>
      <c r="H38" s="44">
        <v>257037</v>
      </c>
      <c r="I38" s="44">
        <v>13847</v>
      </c>
      <c r="J38" s="52"/>
    </row>
    <row r="39" spans="1:10" ht="14.25">
      <c r="A39" s="49" t="s">
        <v>99</v>
      </c>
      <c r="B39" s="50" t="s">
        <v>100</v>
      </c>
      <c r="C39" s="51" t="s">
        <v>101</v>
      </c>
      <c r="D39" s="44">
        <v>1477636</v>
      </c>
      <c r="E39" s="44">
        <f aca="true" t="shared" si="4" ref="E39:E47">SUM(F39:I39)</f>
        <v>1439200</v>
      </c>
      <c r="F39" s="44">
        <v>1069560</v>
      </c>
      <c r="G39" s="44">
        <v>205994</v>
      </c>
      <c r="H39" s="44">
        <v>154185</v>
      </c>
      <c r="I39" s="44">
        <v>9461</v>
      </c>
      <c r="J39" s="52"/>
    </row>
    <row r="40" spans="1:10" ht="14.25">
      <c r="A40" s="50" t="s">
        <v>102</v>
      </c>
      <c r="B40" s="50" t="s">
        <v>103</v>
      </c>
      <c r="C40" s="51" t="s">
        <v>104</v>
      </c>
      <c r="D40" s="44">
        <v>2740744</v>
      </c>
      <c r="E40" s="44">
        <f t="shared" si="4"/>
        <v>2626084</v>
      </c>
      <c r="F40" s="44">
        <v>2201640</v>
      </c>
      <c r="G40" s="44">
        <v>225563</v>
      </c>
      <c r="H40" s="44">
        <v>182644</v>
      </c>
      <c r="I40" s="44">
        <v>16237</v>
      </c>
      <c r="J40" s="52"/>
    </row>
    <row r="41" spans="1:10" ht="14.25">
      <c r="A41" s="50" t="s">
        <v>7</v>
      </c>
      <c r="B41" s="50" t="s">
        <v>105</v>
      </c>
      <c r="C41" s="51" t="s">
        <v>106</v>
      </c>
      <c r="D41" s="44">
        <v>4897684</v>
      </c>
      <c r="E41" s="44">
        <f t="shared" si="4"/>
        <v>5038810</v>
      </c>
      <c r="F41" s="44">
        <v>4259771</v>
      </c>
      <c r="G41" s="44">
        <v>411311</v>
      </c>
      <c r="H41" s="44">
        <v>345641</v>
      </c>
      <c r="I41" s="44">
        <v>22087</v>
      </c>
      <c r="J41" s="52"/>
    </row>
    <row r="42" spans="1:10" ht="14.25">
      <c r="A42" s="50" t="s">
        <v>107</v>
      </c>
      <c r="B42" s="50" t="s">
        <v>108</v>
      </c>
      <c r="C42" s="51" t="s">
        <v>109</v>
      </c>
      <c r="D42" s="44">
        <v>3539768</v>
      </c>
      <c r="E42" s="44">
        <f t="shared" si="4"/>
        <v>3657791</v>
      </c>
      <c r="F42" s="44">
        <v>2657971</v>
      </c>
      <c r="G42" s="44">
        <v>330042</v>
      </c>
      <c r="H42" s="44">
        <v>650780</v>
      </c>
      <c r="I42" s="44">
        <v>18998</v>
      </c>
      <c r="J42" s="52"/>
    </row>
    <row r="43" spans="1:10" ht="14.25">
      <c r="A43" s="50" t="s">
        <v>110</v>
      </c>
      <c r="B43" s="50" t="s">
        <v>111</v>
      </c>
      <c r="C43" s="51" t="s">
        <v>112</v>
      </c>
      <c r="D43" s="44">
        <v>2514607</v>
      </c>
      <c r="E43" s="44">
        <f t="shared" si="4"/>
        <v>2431339</v>
      </c>
      <c r="F43" s="44">
        <v>1863753</v>
      </c>
      <c r="G43" s="44">
        <v>143920</v>
      </c>
      <c r="H43" s="44">
        <v>405431</v>
      </c>
      <c r="I43" s="44">
        <v>18235</v>
      </c>
      <c r="J43" s="52"/>
    </row>
    <row r="44" spans="1:10" ht="14.25">
      <c r="A44" s="50" t="s">
        <v>113</v>
      </c>
      <c r="B44" s="50" t="s">
        <v>114</v>
      </c>
      <c r="C44" s="51" t="s">
        <v>115</v>
      </c>
      <c r="D44" s="44">
        <v>1514027</v>
      </c>
      <c r="E44" s="44">
        <f t="shared" si="4"/>
        <v>1509609</v>
      </c>
      <c r="F44" s="44">
        <v>1069590</v>
      </c>
      <c r="G44" s="44">
        <v>152015</v>
      </c>
      <c r="H44" s="44">
        <v>264518</v>
      </c>
      <c r="I44" s="44">
        <v>23486</v>
      </c>
      <c r="J44" s="52"/>
    </row>
    <row r="45" spans="1:10" ht="14.25">
      <c r="A45" s="50" t="s">
        <v>116</v>
      </c>
      <c r="B45" s="50" t="s">
        <v>117</v>
      </c>
      <c r="C45" s="51">
        <v>402</v>
      </c>
      <c r="D45" s="44">
        <v>2021471</v>
      </c>
      <c r="E45" s="44">
        <f t="shared" si="4"/>
        <v>1956892</v>
      </c>
      <c r="F45" s="44">
        <v>1124428</v>
      </c>
      <c r="G45" s="44">
        <v>121331</v>
      </c>
      <c r="H45" s="44">
        <v>700440</v>
      </c>
      <c r="I45" s="44">
        <v>10693</v>
      </c>
      <c r="J45" s="52"/>
    </row>
    <row r="46" spans="1:10" ht="14.25">
      <c r="A46" s="53" t="s">
        <v>118</v>
      </c>
      <c r="B46" s="50" t="s">
        <v>119</v>
      </c>
      <c r="C46" s="54" t="s">
        <v>120</v>
      </c>
      <c r="D46" s="44">
        <v>3184741</v>
      </c>
      <c r="E46" s="44">
        <f t="shared" si="4"/>
        <v>3250620</v>
      </c>
      <c r="F46" s="44">
        <v>2739415</v>
      </c>
      <c r="G46" s="44">
        <v>112638</v>
      </c>
      <c r="H46" s="44">
        <v>381658</v>
      </c>
      <c r="I46" s="44">
        <v>16909</v>
      </c>
      <c r="J46" s="52"/>
    </row>
    <row r="47" spans="1:10" ht="14.25">
      <c r="A47" s="53" t="s">
        <v>121</v>
      </c>
      <c r="B47" s="50" t="s">
        <v>122</v>
      </c>
      <c r="C47" s="51">
        <v>420</v>
      </c>
      <c r="D47" s="44">
        <v>8757006</v>
      </c>
      <c r="E47" s="44">
        <f t="shared" si="4"/>
        <v>8849916</v>
      </c>
      <c r="F47" s="44">
        <v>6272170</v>
      </c>
      <c r="G47" s="44">
        <v>301201</v>
      </c>
      <c r="H47" s="44">
        <v>2230049</v>
      </c>
      <c r="I47" s="44">
        <v>46496</v>
      </c>
      <c r="J47" s="52"/>
    </row>
    <row r="48" spans="1:10" ht="14.25">
      <c r="A48" s="50" t="s">
        <v>123</v>
      </c>
      <c r="B48" s="50" t="s">
        <v>124</v>
      </c>
      <c r="C48" s="51" t="s">
        <v>125</v>
      </c>
      <c r="D48" s="44">
        <v>8251635</v>
      </c>
      <c r="E48" s="44">
        <f aca="true" t="shared" si="5" ref="E48:E55">SUM(F48:I48)</f>
        <v>8216880</v>
      </c>
      <c r="F48" s="44">
        <v>6015651</v>
      </c>
      <c r="G48" s="44">
        <v>339931</v>
      </c>
      <c r="H48" s="44">
        <v>1821172</v>
      </c>
      <c r="I48" s="44">
        <v>40126</v>
      </c>
      <c r="J48" s="52"/>
    </row>
    <row r="49" spans="1:10" ht="14.25">
      <c r="A49" s="50" t="s">
        <v>126</v>
      </c>
      <c r="B49" s="50" t="s">
        <v>127</v>
      </c>
      <c r="C49" s="51" t="s">
        <v>128</v>
      </c>
      <c r="D49" s="44">
        <v>2273773</v>
      </c>
      <c r="E49" s="44">
        <f t="shared" si="5"/>
        <v>2215554</v>
      </c>
      <c r="F49" s="44">
        <v>1906232</v>
      </c>
      <c r="G49" s="44">
        <v>105235</v>
      </c>
      <c r="H49" s="44">
        <v>190669</v>
      </c>
      <c r="I49" s="44">
        <v>13418</v>
      </c>
      <c r="J49" s="52"/>
    </row>
    <row r="50" spans="1:10" ht="14.25">
      <c r="A50" s="50" t="s">
        <v>129</v>
      </c>
      <c r="B50" s="50" t="s">
        <v>130</v>
      </c>
      <c r="C50" s="51" t="s">
        <v>131</v>
      </c>
      <c r="D50" s="44">
        <v>2010267</v>
      </c>
      <c r="E50" s="44">
        <f t="shared" si="5"/>
        <v>2065025</v>
      </c>
      <c r="F50" s="44">
        <v>1667309</v>
      </c>
      <c r="G50" s="44">
        <v>136399</v>
      </c>
      <c r="H50" s="44">
        <v>245234</v>
      </c>
      <c r="I50" s="44">
        <v>16083</v>
      </c>
      <c r="J50" s="52"/>
    </row>
    <row r="51" spans="1:10" ht="14.25">
      <c r="A51" s="50" t="s">
        <v>132</v>
      </c>
      <c r="B51" s="50" t="s">
        <v>133</v>
      </c>
      <c r="C51" s="51" t="s">
        <v>134</v>
      </c>
      <c r="D51" s="44">
        <v>873707</v>
      </c>
      <c r="E51" s="44">
        <f t="shared" si="5"/>
        <v>844115</v>
      </c>
      <c r="F51" s="44">
        <v>675578</v>
      </c>
      <c r="G51" s="44">
        <v>102662</v>
      </c>
      <c r="H51" s="44">
        <v>57986</v>
      </c>
      <c r="I51" s="44">
        <v>7889</v>
      </c>
      <c r="J51" s="52"/>
    </row>
    <row r="52" spans="1:10" ht="14.25">
      <c r="A52" s="50" t="s">
        <v>135</v>
      </c>
      <c r="B52" s="50" t="s">
        <v>136</v>
      </c>
      <c r="C52" s="51" t="s">
        <v>137</v>
      </c>
      <c r="D52" s="44">
        <v>907466</v>
      </c>
      <c r="E52" s="44">
        <f t="shared" si="5"/>
        <v>950942</v>
      </c>
      <c r="F52" s="44">
        <v>714858</v>
      </c>
      <c r="G52" s="44">
        <v>112483</v>
      </c>
      <c r="H52" s="44">
        <v>109174</v>
      </c>
      <c r="I52" s="44">
        <v>14427</v>
      </c>
      <c r="J52" s="52"/>
    </row>
    <row r="53" spans="1:10" ht="14.25">
      <c r="A53" s="50" t="s">
        <v>138</v>
      </c>
      <c r="B53" s="50" t="s">
        <v>139</v>
      </c>
      <c r="C53" s="51" t="s">
        <v>140</v>
      </c>
      <c r="D53" s="44">
        <v>1639151</v>
      </c>
      <c r="E53" s="44">
        <f t="shared" si="5"/>
        <v>1636638</v>
      </c>
      <c r="F53" s="44">
        <v>1259013</v>
      </c>
      <c r="G53" s="44">
        <v>104340</v>
      </c>
      <c r="H53" s="44">
        <v>252860</v>
      </c>
      <c r="I53" s="44">
        <v>20425</v>
      </c>
      <c r="J53" s="52"/>
    </row>
    <row r="54" spans="1:10" ht="14.25">
      <c r="A54" s="50" t="s">
        <v>12</v>
      </c>
      <c r="B54" s="50" t="s">
        <v>141</v>
      </c>
      <c r="C54" s="51" t="s">
        <v>142</v>
      </c>
      <c r="D54" s="44">
        <v>278496</v>
      </c>
      <c r="E54" s="44">
        <f t="shared" si="5"/>
        <v>289846</v>
      </c>
      <c r="F54" s="44">
        <v>233195</v>
      </c>
      <c r="G54" s="44">
        <v>11349</v>
      </c>
      <c r="H54" s="44">
        <v>38906</v>
      </c>
      <c r="I54" s="44">
        <v>6396</v>
      </c>
      <c r="J54" s="52"/>
    </row>
    <row r="55" spans="1:10" ht="14.25">
      <c r="A55" s="50" t="s">
        <v>143</v>
      </c>
      <c r="B55" s="50" t="s">
        <v>144</v>
      </c>
      <c r="C55" s="51" t="s">
        <v>145</v>
      </c>
      <c r="D55" s="44">
        <v>3761245</v>
      </c>
      <c r="E55" s="44">
        <f t="shared" si="5"/>
        <v>3776740</v>
      </c>
      <c r="F55" s="44">
        <v>2057080</v>
      </c>
      <c r="G55" s="44">
        <v>17207</v>
      </c>
      <c r="H55" s="44">
        <v>1690967</v>
      </c>
      <c r="I55" s="44">
        <v>11486</v>
      </c>
      <c r="J55" s="52"/>
    </row>
    <row r="56" spans="1:10" ht="14.25">
      <c r="A56" s="1"/>
      <c r="B56" s="1"/>
      <c r="C56" s="18"/>
      <c r="D56" s="22"/>
      <c r="E56" s="22"/>
      <c r="F56" s="22"/>
      <c r="G56" s="22"/>
      <c r="H56" s="22"/>
      <c r="I56" s="22"/>
      <c r="J56" s="52"/>
    </row>
    <row r="57" spans="1:10" ht="14.25">
      <c r="A57" s="1"/>
      <c r="B57" s="50" t="s">
        <v>146</v>
      </c>
      <c r="C57" s="18"/>
      <c r="D57" s="45">
        <f>SUM(D7:D55)</f>
        <v>131267168</v>
      </c>
      <c r="E57" s="44">
        <f>SUM(F57:I57)</f>
        <v>131452981</v>
      </c>
      <c r="F57" s="45">
        <f>SUM(F7:F55)</f>
        <v>98866740</v>
      </c>
      <c r="G57" s="45">
        <f>SUM(G7:G55)</f>
        <v>10647571</v>
      </c>
      <c r="H57" s="45">
        <f>SUM(H7:H55)</f>
        <v>20771989</v>
      </c>
      <c r="I57" s="45">
        <f>SUM(I7:I55)</f>
        <v>1166681</v>
      </c>
      <c r="J57" s="52"/>
    </row>
    <row r="58" spans="1:10" ht="14.25">
      <c r="A58" s="1"/>
      <c r="B58" s="1"/>
      <c r="C58" s="18"/>
      <c r="D58" s="22"/>
      <c r="E58" s="22"/>
      <c r="F58" s="44"/>
      <c r="G58" s="44"/>
      <c r="H58" s="44"/>
      <c r="I58" s="44"/>
      <c r="J58" s="52"/>
    </row>
    <row r="59" spans="1:10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52"/>
    </row>
    <row r="61" spans="1:10" ht="14.25">
      <c r="A61" s="50" t="s">
        <v>148</v>
      </c>
      <c r="B61" s="50" t="s">
        <v>149</v>
      </c>
      <c r="C61" s="51" t="s">
        <v>150</v>
      </c>
      <c r="D61" s="44">
        <v>2980958</v>
      </c>
      <c r="E61" s="44">
        <f>SUM(F61:I61)</f>
        <v>2854355</v>
      </c>
      <c r="F61" s="44">
        <v>2179977</v>
      </c>
      <c r="G61" s="44">
        <v>76223</v>
      </c>
      <c r="H61" s="44">
        <v>570485</v>
      </c>
      <c r="I61" s="44">
        <v>27670</v>
      </c>
      <c r="J61" s="56"/>
    </row>
    <row r="62" spans="1:10" ht="14.25">
      <c r="A62" s="50" t="s">
        <v>151</v>
      </c>
      <c r="B62" s="50" t="s">
        <v>152</v>
      </c>
      <c r="C62" s="51" t="s">
        <v>153</v>
      </c>
      <c r="D62" s="44">
        <v>841813</v>
      </c>
      <c r="E62" s="44">
        <f>SUM(F62:I62)</f>
        <v>779752</v>
      </c>
      <c r="F62" s="44">
        <v>723298</v>
      </c>
      <c r="G62" s="44">
        <v>30776</v>
      </c>
      <c r="H62" s="44">
        <v>11854</v>
      </c>
      <c r="I62" s="44">
        <v>13824</v>
      </c>
      <c r="J62" s="56"/>
    </row>
    <row r="63" spans="1:10" ht="14.25">
      <c r="A63" s="50" t="s">
        <v>154</v>
      </c>
      <c r="B63" s="50" t="s">
        <v>155</v>
      </c>
      <c r="C63" s="51" t="s">
        <v>156</v>
      </c>
      <c r="D63" s="44">
        <v>4222317</v>
      </c>
      <c r="E63" s="44">
        <f>SUM(F63:I63)</f>
        <v>4225168</v>
      </c>
      <c r="F63" s="44">
        <v>2972742</v>
      </c>
      <c r="G63" s="44">
        <v>44310</v>
      </c>
      <c r="H63" s="44">
        <v>1193045</v>
      </c>
      <c r="I63" s="44">
        <v>15071</v>
      </c>
      <c r="J63" s="56"/>
    </row>
    <row r="64" spans="1:10" ht="14.25">
      <c r="A64" s="1"/>
      <c r="B64" s="1"/>
      <c r="C64" s="1"/>
      <c r="D64" s="22"/>
      <c r="E64" s="22"/>
      <c r="F64" s="22"/>
      <c r="G64" s="22"/>
      <c r="H64" s="22"/>
      <c r="I64" s="22"/>
      <c r="J64" s="57"/>
    </row>
    <row r="65" spans="1:10" ht="14.25">
      <c r="A65" s="1"/>
      <c r="B65" s="50" t="s">
        <v>146</v>
      </c>
      <c r="C65" s="1"/>
      <c r="D65" s="45">
        <f>SUM(D61:D63)</f>
        <v>8045088</v>
      </c>
      <c r="E65" s="44">
        <f>SUM(F65:I65)</f>
        <v>7859275</v>
      </c>
      <c r="F65" s="45">
        <f>SUM(F61:F63)</f>
        <v>5876017</v>
      </c>
      <c r="G65" s="45">
        <f>SUM(G61:G63)</f>
        <v>151309</v>
      </c>
      <c r="H65" s="45">
        <f>SUM(H61:H63)</f>
        <v>1775384</v>
      </c>
      <c r="I65" s="45">
        <f>SUM(I61:I63)</f>
        <v>56565</v>
      </c>
      <c r="J65" s="57"/>
    </row>
    <row r="66" spans="1:10" ht="14.25">
      <c r="A66" s="1"/>
      <c r="B66" s="1"/>
      <c r="C66" s="1"/>
      <c r="D66" s="22"/>
      <c r="E66" s="22"/>
      <c r="F66" s="22"/>
      <c r="G66" s="22"/>
      <c r="H66" s="22"/>
      <c r="I66" s="22"/>
      <c r="J66" s="52"/>
    </row>
    <row r="67" spans="1:10" ht="14.25">
      <c r="A67" s="1"/>
      <c r="B67" s="50" t="s">
        <v>157</v>
      </c>
      <c r="C67" s="1"/>
      <c r="D67" s="45">
        <f>+D65+D57</f>
        <v>139312256</v>
      </c>
      <c r="E67" s="44">
        <f>SUM(F67:I67)</f>
        <v>139312256</v>
      </c>
      <c r="F67" s="45">
        <f>+F65+F57</f>
        <v>104742757</v>
      </c>
      <c r="G67" s="45">
        <f>+G65+G57</f>
        <v>10798880</v>
      </c>
      <c r="H67" s="45">
        <f>+H65+H57</f>
        <v>22547373</v>
      </c>
      <c r="I67" s="45">
        <f>+I65+I57</f>
        <v>1223246</v>
      </c>
      <c r="J67" s="52"/>
    </row>
    <row r="68" spans="1:10" ht="14.25">
      <c r="A68" s="5" t="s">
        <v>158</v>
      </c>
      <c r="B68" s="5"/>
      <c r="C68" s="5"/>
      <c r="D68" s="58"/>
      <c r="E68" s="58"/>
      <c r="F68" s="58"/>
      <c r="G68" s="58"/>
      <c r="H68" s="58"/>
      <c r="I68" s="58"/>
      <c r="J68" s="52"/>
    </row>
    <row r="69" spans="1:10" ht="14.25">
      <c r="A69" s="26"/>
      <c r="B69" s="26"/>
      <c r="C69" s="26"/>
      <c r="D69" s="29"/>
      <c r="E69" s="29"/>
      <c r="F69" s="29"/>
      <c r="G69" s="29"/>
      <c r="H69" s="29"/>
      <c r="I69" s="29"/>
      <c r="J69" s="52"/>
    </row>
    <row r="70" spans="1:10" ht="14.25">
      <c r="A70" s="53" t="s">
        <v>192</v>
      </c>
      <c r="B70" s="53"/>
      <c r="C70" s="53"/>
      <c r="D70" s="44"/>
      <c r="E70" s="44"/>
      <c r="F70" s="44"/>
      <c r="G70" s="22"/>
      <c r="H70" s="22"/>
      <c r="I70" s="22"/>
      <c r="J70" s="52"/>
    </row>
    <row r="71" spans="1:10" ht="14.25">
      <c r="A71" s="1" t="s">
        <v>159</v>
      </c>
      <c r="B71" s="1"/>
      <c r="C71" s="1"/>
      <c r="D71" s="22"/>
      <c r="E71" s="22"/>
      <c r="F71" s="22"/>
      <c r="G71" s="22"/>
      <c r="H71" s="22"/>
      <c r="I71" s="22"/>
      <c r="J71" s="52"/>
    </row>
    <row r="72" spans="1:10" ht="14.25">
      <c r="A72" s="1"/>
      <c r="B72" s="1"/>
      <c r="C72" s="1"/>
      <c r="D72" s="22"/>
      <c r="E72" s="22"/>
      <c r="F72" s="22"/>
      <c r="G72" s="22"/>
      <c r="H72" s="22"/>
      <c r="I72" s="22"/>
      <c r="J72" s="52"/>
    </row>
    <row r="73" spans="1:10" ht="14.25">
      <c r="A73" s="1"/>
      <c r="B73" s="1"/>
      <c r="C73" s="1"/>
      <c r="D73" s="22"/>
      <c r="E73" s="22"/>
      <c r="F73" s="22"/>
      <c r="G73" s="22"/>
      <c r="H73" s="22"/>
      <c r="I73" s="22"/>
      <c r="J73" s="52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194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1" ht="14.25">
      <c r="A7" s="49" t="s">
        <v>5</v>
      </c>
      <c r="B7" s="50" t="s">
        <v>6</v>
      </c>
      <c r="C7" s="51" t="s">
        <v>7</v>
      </c>
      <c r="D7" s="44">
        <v>7481437</v>
      </c>
      <c r="E7" s="44">
        <f aca="true" t="shared" si="0" ref="E7:E14">SUM(F7:I7)</f>
        <v>7238482</v>
      </c>
      <c r="F7" s="44">
        <v>5458032</v>
      </c>
      <c r="G7" s="44">
        <v>269292</v>
      </c>
      <c r="H7" s="44">
        <v>1487628</v>
      </c>
      <c r="I7" s="44">
        <v>23530</v>
      </c>
      <c r="J7" s="52"/>
      <c r="K7" s="1"/>
    </row>
    <row r="8" spans="1:11" ht="14.25">
      <c r="A8" s="49" t="s">
        <v>8</v>
      </c>
      <c r="B8" s="50" t="s">
        <v>9</v>
      </c>
      <c r="C8" s="51" t="s">
        <v>7</v>
      </c>
      <c r="D8" s="44">
        <v>854619</v>
      </c>
      <c r="E8" s="44">
        <f t="shared" si="0"/>
        <v>920292</v>
      </c>
      <c r="F8" s="44">
        <v>806915</v>
      </c>
      <c r="G8" s="44">
        <v>51609</v>
      </c>
      <c r="H8" s="44">
        <v>48124</v>
      </c>
      <c r="I8" s="44">
        <v>13644</v>
      </c>
      <c r="J8" s="52"/>
      <c r="K8" s="1"/>
    </row>
    <row r="9" spans="1:11" ht="14.25">
      <c r="A9" s="49" t="s">
        <v>10</v>
      </c>
      <c r="B9" s="50" t="s">
        <v>11</v>
      </c>
      <c r="C9" s="51" t="s">
        <v>12</v>
      </c>
      <c r="D9" s="44">
        <v>5151141</v>
      </c>
      <c r="E9" s="44">
        <f t="shared" si="0"/>
        <v>5269112</v>
      </c>
      <c r="F9" s="44">
        <v>3790115</v>
      </c>
      <c r="G9" s="44">
        <v>383546</v>
      </c>
      <c r="H9" s="44">
        <v>1047344</v>
      </c>
      <c r="I9" s="44">
        <v>48107</v>
      </c>
      <c r="J9" s="52"/>
      <c r="K9" s="1"/>
    </row>
    <row r="10" spans="1:11" ht="14.25">
      <c r="A10" s="49" t="s">
        <v>13</v>
      </c>
      <c r="B10" s="50" t="s">
        <v>14</v>
      </c>
      <c r="C10" s="51" t="s">
        <v>15</v>
      </c>
      <c r="D10" s="44">
        <v>2222188</v>
      </c>
      <c r="E10" s="44">
        <f t="shared" si="0"/>
        <v>2266668</v>
      </c>
      <c r="F10" s="44">
        <v>1877908</v>
      </c>
      <c r="G10" s="44">
        <v>217693</v>
      </c>
      <c r="H10" s="44">
        <v>152829</v>
      </c>
      <c r="I10" s="44">
        <v>18238</v>
      </c>
      <c r="J10" s="52"/>
      <c r="K10" s="1"/>
    </row>
    <row r="11" spans="1:11" ht="14.25">
      <c r="A11" s="49" t="s">
        <v>16</v>
      </c>
      <c r="B11" s="50" t="s">
        <v>17</v>
      </c>
      <c r="C11" s="51" t="s">
        <v>18</v>
      </c>
      <c r="D11" s="44">
        <v>2760695</v>
      </c>
      <c r="E11" s="44">
        <f t="shared" si="0"/>
        <v>2849766</v>
      </c>
      <c r="F11" s="44">
        <v>2308485</v>
      </c>
      <c r="G11" s="44">
        <v>278222</v>
      </c>
      <c r="H11" s="44">
        <v>231943</v>
      </c>
      <c r="I11" s="44">
        <v>31116</v>
      </c>
      <c r="J11" s="52"/>
      <c r="K11" s="1"/>
    </row>
    <row r="12" spans="1:11" ht="14.25">
      <c r="A12" s="49" t="s">
        <v>19</v>
      </c>
      <c r="B12" s="50" t="s">
        <v>20</v>
      </c>
      <c r="C12" s="51" t="s">
        <v>21</v>
      </c>
      <c r="D12" s="44">
        <v>1409524</v>
      </c>
      <c r="E12" s="44">
        <f t="shared" si="0"/>
        <v>1330261</v>
      </c>
      <c r="F12" s="44">
        <v>1039659</v>
      </c>
      <c r="G12" s="44">
        <v>169334</v>
      </c>
      <c r="H12" s="44">
        <v>104823</v>
      </c>
      <c r="I12" s="44">
        <v>16445</v>
      </c>
      <c r="J12" s="52"/>
      <c r="K12" s="1"/>
    </row>
    <row r="13" spans="1:11" ht="14.25">
      <c r="A13" s="49" t="s">
        <v>22</v>
      </c>
      <c r="B13" s="50" t="s">
        <v>23</v>
      </c>
      <c r="C13" s="51" t="s">
        <v>175</v>
      </c>
      <c r="D13" s="44">
        <v>1422402</v>
      </c>
      <c r="E13" s="44">
        <f t="shared" si="0"/>
        <v>1451143</v>
      </c>
      <c r="F13" s="44">
        <v>1087528</v>
      </c>
      <c r="G13" s="44">
        <v>201202</v>
      </c>
      <c r="H13" s="44">
        <v>140713</v>
      </c>
      <c r="I13" s="44">
        <v>21700</v>
      </c>
      <c r="J13" s="52"/>
      <c r="K13" s="1"/>
    </row>
    <row r="14" spans="1:11" ht="14.25">
      <c r="A14" s="49" t="s">
        <v>24</v>
      </c>
      <c r="B14" s="50" t="s">
        <v>25</v>
      </c>
      <c r="C14" s="51" t="s">
        <v>26</v>
      </c>
      <c r="D14" s="44">
        <v>1043113</v>
      </c>
      <c r="E14" s="44">
        <f t="shared" si="0"/>
        <v>1011513</v>
      </c>
      <c r="F14" s="44">
        <v>589906</v>
      </c>
      <c r="G14" s="44">
        <v>280359</v>
      </c>
      <c r="H14" s="44">
        <v>128550</v>
      </c>
      <c r="I14" s="44">
        <v>12698</v>
      </c>
      <c r="J14" s="52"/>
      <c r="K14" s="1"/>
    </row>
    <row r="15" spans="1:11" ht="14.25">
      <c r="A15" s="49" t="s">
        <v>27</v>
      </c>
      <c r="B15" s="50" t="s">
        <v>28</v>
      </c>
      <c r="C15" s="51" t="s">
        <v>29</v>
      </c>
      <c r="D15" s="44">
        <v>694421</v>
      </c>
      <c r="E15" s="44">
        <f aca="true" t="shared" si="1" ref="E15:E22">SUM(F15:I15)</f>
        <v>694068</v>
      </c>
      <c r="F15" s="44">
        <v>446179</v>
      </c>
      <c r="G15" s="44">
        <v>108151</v>
      </c>
      <c r="H15" s="44">
        <v>114476</v>
      </c>
      <c r="I15" s="44">
        <v>25262</v>
      </c>
      <c r="J15" s="52"/>
      <c r="K15" s="1"/>
    </row>
    <row r="16" spans="1:11" ht="14.25">
      <c r="A16" s="49" t="s">
        <v>30</v>
      </c>
      <c r="B16" s="50" t="s">
        <v>31</v>
      </c>
      <c r="C16" s="51" t="s">
        <v>32</v>
      </c>
      <c r="D16" s="44">
        <v>4361399</v>
      </c>
      <c r="E16" s="44">
        <f t="shared" si="1"/>
        <v>4468349</v>
      </c>
      <c r="F16" s="44">
        <v>3187342</v>
      </c>
      <c r="G16" s="44">
        <v>701499</v>
      </c>
      <c r="H16" s="44">
        <v>458187</v>
      </c>
      <c r="I16" s="44">
        <v>121321</v>
      </c>
      <c r="J16" s="52"/>
      <c r="K16" s="1"/>
    </row>
    <row r="17" spans="1:11" ht="14.25">
      <c r="A17" s="49" t="s">
        <v>33</v>
      </c>
      <c r="B17" s="50" t="s">
        <v>34</v>
      </c>
      <c r="C17" s="51" t="s">
        <v>35</v>
      </c>
      <c r="D17" s="44">
        <v>12472254</v>
      </c>
      <c r="E17" s="44">
        <f t="shared" si="1"/>
        <v>13086982</v>
      </c>
      <c r="F17" s="44">
        <v>10372259</v>
      </c>
      <c r="G17" s="44">
        <v>956962</v>
      </c>
      <c r="H17" s="44">
        <v>1663303</v>
      </c>
      <c r="I17" s="44">
        <v>94458</v>
      </c>
      <c r="J17" s="52"/>
      <c r="K17" s="1"/>
    </row>
    <row r="18" spans="1:11" ht="14.25">
      <c r="A18" s="49" t="s">
        <v>36</v>
      </c>
      <c r="B18" s="50" t="s">
        <v>37</v>
      </c>
      <c r="C18" s="51" t="s">
        <v>38</v>
      </c>
      <c r="D18" s="44">
        <v>6150015</v>
      </c>
      <c r="E18" s="44">
        <f t="shared" si="1"/>
        <v>5946698</v>
      </c>
      <c r="F18" s="44">
        <v>4916897</v>
      </c>
      <c r="G18" s="44">
        <v>706482</v>
      </c>
      <c r="H18" s="44">
        <v>266681</v>
      </c>
      <c r="I18" s="44">
        <v>56638</v>
      </c>
      <c r="J18" s="52"/>
      <c r="K18" s="1"/>
    </row>
    <row r="19" spans="1:11" ht="14.25">
      <c r="A19" s="49" t="s">
        <v>39</v>
      </c>
      <c r="B19" s="50" t="s">
        <v>40</v>
      </c>
      <c r="C19" s="51" t="s">
        <v>41</v>
      </c>
      <c r="D19" s="44">
        <v>3501450</v>
      </c>
      <c r="E19" s="44">
        <f t="shared" si="1"/>
        <v>3387292</v>
      </c>
      <c r="F19" s="44">
        <v>2615902</v>
      </c>
      <c r="G19" s="44">
        <v>54981</v>
      </c>
      <c r="H19" s="44">
        <v>694255</v>
      </c>
      <c r="I19" s="44">
        <v>22154</v>
      </c>
      <c r="J19" s="52"/>
      <c r="K19" s="1"/>
    </row>
    <row r="20" spans="1:11" ht="14.25">
      <c r="A20" s="49" t="s">
        <v>42</v>
      </c>
      <c r="B20" s="50" t="s">
        <v>43</v>
      </c>
      <c r="C20" s="51" t="s">
        <v>44</v>
      </c>
      <c r="D20" s="44">
        <v>1064191</v>
      </c>
      <c r="E20" s="44">
        <f t="shared" si="1"/>
        <v>1058111</v>
      </c>
      <c r="F20" s="44">
        <v>774572</v>
      </c>
      <c r="G20" s="44">
        <v>156449</v>
      </c>
      <c r="H20" s="44">
        <v>114234</v>
      </c>
      <c r="I20" s="44">
        <v>12856</v>
      </c>
      <c r="J20" s="52"/>
      <c r="K20" s="1"/>
    </row>
    <row r="21" spans="1:11" ht="14.25">
      <c r="A21" s="49" t="s">
        <v>45</v>
      </c>
      <c r="B21" s="50" t="s">
        <v>46</v>
      </c>
      <c r="C21" s="51" t="s">
        <v>47</v>
      </c>
      <c r="D21" s="44">
        <v>1559348</v>
      </c>
      <c r="E21" s="44">
        <f t="shared" si="1"/>
        <v>1549244</v>
      </c>
      <c r="F21" s="44">
        <v>1060890</v>
      </c>
      <c r="G21" s="44">
        <v>309680</v>
      </c>
      <c r="H21" s="44">
        <v>158460</v>
      </c>
      <c r="I21" s="44">
        <v>20214</v>
      </c>
      <c r="J21" s="52"/>
      <c r="K21" s="1"/>
    </row>
    <row r="22" spans="1:11" ht="14.25">
      <c r="A22" s="49" t="s">
        <v>48</v>
      </c>
      <c r="B22" s="50" t="s">
        <v>49</v>
      </c>
      <c r="C22" s="51" t="s">
        <v>50</v>
      </c>
      <c r="D22" s="44">
        <v>923703</v>
      </c>
      <c r="E22" s="44">
        <f t="shared" si="1"/>
        <v>924443</v>
      </c>
      <c r="F22" s="44">
        <v>441315</v>
      </c>
      <c r="G22" s="44">
        <v>69396</v>
      </c>
      <c r="H22" s="44">
        <v>402154</v>
      </c>
      <c r="I22" s="44">
        <v>11578</v>
      </c>
      <c r="J22" s="52"/>
      <c r="K22" s="1"/>
    </row>
    <row r="23" spans="1:11" ht="14.25">
      <c r="A23" s="49" t="s">
        <v>51</v>
      </c>
      <c r="B23" s="50" t="s">
        <v>52</v>
      </c>
      <c r="C23" s="51" t="s">
        <v>53</v>
      </c>
      <c r="D23" s="44">
        <v>439233</v>
      </c>
      <c r="E23" s="44">
        <f aca="true" t="shared" si="2" ref="E23:E30">SUM(F23:I23)</f>
        <v>429540</v>
      </c>
      <c r="F23" s="44">
        <v>297529</v>
      </c>
      <c r="G23" s="44">
        <v>58263</v>
      </c>
      <c r="H23" s="44">
        <v>64747</v>
      </c>
      <c r="I23" s="44">
        <v>9001</v>
      </c>
      <c r="J23" s="52"/>
      <c r="K23" s="1"/>
    </row>
    <row r="24" spans="1:11" ht="14.25">
      <c r="A24" s="49" t="s">
        <v>54</v>
      </c>
      <c r="B24" s="50" t="s">
        <v>55</v>
      </c>
      <c r="C24" s="51" t="s">
        <v>56</v>
      </c>
      <c r="D24" s="44">
        <v>208778</v>
      </c>
      <c r="E24" s="44">
        <f t="shared" si="2"/>
        <v>213786</v>
      </c>
      <c r="F24" s="44">
        <v>147152</v>
      </c>
      <c r="G24" s="44">
        <v>22899</v>
      </c>
      <c r="H24" s="44">
        <v>40190</v>
      </c>
      <c r="I24" s="44">
        <v>3545</v>
      </c>
      <c r="J24" s="52"/>
      <c r="K24" s="1"/>
    </row>
    <row r="25" spans="1:11" ht="14.25">
      <c r="A25" s="49" t="s">
        <v>57</v>
      </c>
      <c r="B25" s="50" t="s">
        <v>58</v>
      </c>
      <c r="C25" s="51" t="s">
        <v>59</v>
      </c>
      <c r="D25" s="44">
        <v>643359</v>
      </c>
      <c r="E25" s="44">
        <f t="shared" si="2"/>
        <v>663593</v>
      </c>
      <c r="F25" s="44">
        <v>508745</v>
      </c>
      <c r="G25" s="44">
        <v>56084</v>
      </c>
      <c r="H25" s="44">
        <v>87338</v>
      </c>
      <c r="I25" s="44">
        <v>11426</v>
      </c>
      <c r="J25" s="52"/>
      <c r="K25" s="1"/>
    </row>
    <row r="26" spans="1:11" ht="14.25">
      <c r="A26" s="49" t="s">
        <v>60</v>
      </c>
      <c r="B26" s="50" t="s">
        <v>61</v>
      </c>
      <c r="C26" s="51" t="s">
        <v>62</v>
      </c>
      <c r="D26" s="44">
        <v>1865514</v>
      </c>
      <c r="E26" s="44">
        <f t="shared" si="2"/>
        <v>1870374</v>
      </c>
      <c r="F26" s="44">
        <v>1371238</v>
      </c>
      <c r="G26" s="44">
        <v>144651</v>
      </c>
      <c r="H26" s="44">
        <v>326672</v>
      </c>
      <c r="I26" s="44">
        <v>27813</v>
      </c>
      <c r="J26" s="52"/>
      <c r="K26" s="1"/>
    </row>
    <row r="27" spans="1:11" ht="14.25">
      <c r="A27" s="49" t="s">
        <v>63</v>
      </c>
      <c r="B27" s="50" t="s">
        <v>64</v>
      </c>
      <c r="C27" s="51" t="s">
        <v>65</v>
      </c>
      <c r="D27" s="44">
        <v>1079688</v>
      </c>
      <c r="E27" s="44">
        <f t="shared" si="2"/>
        <v>1097324</v>
      </c>
      <c r="F27" s="44">
        <v>801568</v>
      </c>
      <c r="G27" s="44">
        <v>178499</v>
      </c>
      <c r="H27" s="44">
        <v>105209</v>
      </c>
      <c r="I27" s="44">
        <v>12048</v>
      </c>
      <c r="J27" s="52"/>
      <c r="K27" s="1"/>
    </row>
    <row r="28" spans="1:11" ht="14.25">
      <c r="A28" s="49" t="s">
        <v>66</v>
      </c>
      <c r="B28" s="50" t="s">
        <v>67</v>
      </c>
      <c r="C28" s="51" t="s">
        <v>68</v>
      </c>
      <c r="D28" s="44">
        <v>2278642</v>
      </c>
      <c r="E28" s="44">
        <f t="shared" si="2"/>
        <v>2259305</v>
      </c>
      <c r="F28" s="44">
        <v>1707982</v>
      </c>
      <c r="G28" s="44">
        <v>259368</v>
      </c>
      <c r="H28" s="44">
        <v>275740</v>
      </c>
      <c r="I28" s="44">
        <v>16215</v>
      </c>
      <c r="J28" s="52"/>
      <c r="K28" s="1"/>
    </row>
    <row r="29" spans="1:11" ht="14.25">
      <c r="A29" s="49" t="s">
        <v>69</v>
      </c>
      <c r="B29" s="50" t="s">
        <v>70</v>
      </c>
      <c r="C29" s="51" t="s">
        <v>71</v>
      </c>
      <c r="D29" s="44">
        <v>1470324</v>
      </c>
      <c r="E29" s="44">
        <f t="shared" si="2"/>
        <v>1418785</v>
      </c>
      <c r="F29" s="44">
        <v>952944</v>
      </c>
      <c r="G29" s="44">
        <v>334930</v>
      </c>
      <c r="H29" s="44">
        <v>115002</v>
      </c>
      <c r="I29" s="44">
        <v>15909</v>
      </c>
      <c r="J29" s="52"/>
      <c r="K29" s="1"/>
    </row>
    <row r="30" spans="1:11" ht="14.25">
      <c r="A30" s="49" t="s">
        <v>72</v>
      </c>
      <c r="B30" s="50" t="s">
        <v>73</v>
      </c>
      <c r="C30" s="51" t="s">
        <v>74</v>
      </c>
      <c r="D30" s="44">
        <v>2810480</v>
      </c>
      <c r="E30" s="44">
        <f t="shared" si="2"/>
        <v>2686182</v>
      </c>
      <c r="F30" s="44">
        <v>1964973</v>
      </c>
      <c r="G30" s="44">
        <v>351306</v>
      </c>
      <c r="H30" s="44">
        <v>350086</v>
      </c>
      <c r="I30" s="44">
        <v>19817</v>
      </c>
      <c r="J30" s="52"/>
      <c r="K30" s="1"/>
    </row>
    <row r="31" spans="1:11" ht="14.25">
      <c r="A31" s="49" t="s">
        <v>75</v>
      </c>
      <c r="B31" s="50" t="s">
        <v>76</v>
      </c>
      <c r="C31" s="51" t="s">
        <v>77</v>
      </c>
      <c r="D31" s="44">
        <v>2178340</v>
      </c>
      <c r="E31" s="44">
        <f aca="true" t="shared" si="3" ref="E31:E38">SUM(F31:I31)</f>
        <v>2287860</v>
      </c>
      <c r="F31" s="44">
        <v>1548796</v>
      </c>
      <c r="G31" s="44">
        <v>391631</v>
      </c>
      <c r="H31" s="44">
        <v>316268</v>
      </c>
      <c r="I31" s="44">
        <v>31165</v>
      </c>
      <c r="J31" s="52"/>
      <c r="K31" s="1"/>
    </row>
    <row r="32" spans="1:11" ht="14.25">
      <c r="A32" s="49" t="s">
        <v>78</v>
      </c>
      <c r="B32" s="50" t="s">
        <v>79</v>
      </c>
      <c r="C32" s="51" t="s">
        <v>80</v>
      </c>
      <c r="D32" s="44">
        <v>3050712</v>
      </c>
      <c r="E32" s="44">
        <f t="shared" si="3"/>
        <v>3074360</v>
      </c>
      <c r="F32" s="44">
        <v>2258561</v>
      </c>
      <c r="G32" s="44">
        <v>222782</v>
      </c>
      <c r="H32" s="44">
        <v>569814</v>
      </c>
      <c r="I32" s="44">
        <v>23203</v>
      </c>
      <c r="J32" s="52"/>
      <c r="K32" s="1"/>
    </row>
    <row r="33" spans="1:11" ht="14.25">
      <c r="A33" s="49" t="s">
        <v>81</v>
      </c>
      <c r="B33" s="50" t="s">
        <v>82</v>
      </c>
      <c r="C33" s="51" t="s">
        <v>83</v>
      </c>
      <c r="D33" s="44">
        <v>988527</v>
      </c>
      <c r="E33" s="44">
        <f t="shared" si="3"/>
        <v>1045072</v>
      </c>
      <c r="F33" s="44">
        <v>782526</v>
      </c>
      <c r="G33" s="44">
        <v>180809</v>
      </c>
      <c r="H33" s="44">
        <v>63217</v>
      </c>
      <c r="I33" s="44">
        <v>18520</v>
      </c>
      <c r="J33" s="52"/>
      <c r="K33" s="1"/>
    </row>
    <row r="34" spans="1:11" ht="14.25">
      <c r="A34" s="49" t="s">
        <v>84</v>
      </c>
      <c r="B34" s="50" t="s">
        <v>85</v>
      </c>
      <c r="C34" s="51" t="s">
        <v>86</v>
      </c>
      <c r="D34" s="44">
        <v>1141051</v>
      </c>
      <c r="E34" s="44">
        <f t="shared" si="3"/>
        <v>1051842</v>
      </c>
      <c r="F34" s="44">
        <v>792687</v>
      </c>
      <c r="G34" s="44">
        <v>156801</v>
      </c>
      <c r="H34" s="44">
        <v>93108</v>
      </c>
      <c r="I34" s="44">
        <v>9246</v>
      </c>
      <c r="J34" s="52"/>
      <c r="K34" s="1"/>
    </row>
    <row r="35" spans="1:11" ht="14.25">
      <c r="A35" s="49" t="s">
        <v>87</v>
      </c>
      <c r="B35" s="50" t="s">
        <v>88</v>
      </c>
      <c r="C35" s="51" t="s">
        <v>89</v>
      </c>
      <c r="D35" s="44">
        <v>2748737</v>
      </c>
      <c r="E35" s="44">
        <f t="shared" si="3"/>
        <v>2749456</v>
      </c>
      <c r="F35" s="44">
        <v>1924469</v>
      </c>
      <c r="G35" s="44">
        <v>258821</v>
      </c>
      <c r="H35" s="44">
        <v>547267</v>
      </c>
      <c r="I35" s="44">
        <v>18899</v>
      </c>
      <c r="J35" s="52"/>
      <c r="K35" s="1"/>
    </row>
    <row r="36" spans="1:11" ht="14.25">
      <c r="A36" s="49" t="s">
        <v>90</v>
      </c>
      <c r="B36" s="50" t="s">
        <v>91</v>
      </c>
      <c r="C36" s="51" t="s">
        <v>92</v>
      </c>
      <c r="D36" s="44">
        <v>1234177</v>
      </c>
      <c r="E36" s="44">
        <f t="shared" si="3"/>
        <v>1205124</v>
      </c>
      <c r="F36" s="44">
        <v>783658</v>
      </c>
      <c r="G36" s="44">
        <v>207041</v>
      </c>
      <c r="H36" s="44">
        <v>198533</v>
      </c>
      <c r="I36" s="44">
        <v>15892</v>
      </c>
      <c r="J36" s="52"/>
      <c r="K36" s="1"/>
    </row>
    <row r="37" spans="1:11" ht="14.25">
      <c r="A37" s="49" t="s">
        <v>93</v>
      </c>
      <c r="B37" s="50" t="s">
        <v>94</v>
      </c>
      <c r="C37" s="51" t="s">
        <v>95</v>
      </c>
      <c r="D37" s="44">
        <v>1083987</v>
      </c>
      <c r="E37" s="44">
        <f t="shared" si="3"/>
        <v>1072686</v>
      </c>
      <c r="F37" s="44">
        <v>809925</v>
      </c>
      <c r="G37" s="44">
        <v>87175</v>
      </c>
      <c r="H37" s="44">
        <v>164871</v>
      </c>
      <c r="I37" s="44">
        <v>10715</v>
      </c>
      <c r="J37" s="52"/>
      <c r="K37" s="1"/>
    </row>
    <row r="38" spans="1:11" ht="14.25">
      <c r="A38" s="49" t="s">
        <v>96</v>
      </c>
      <c r="B38" s="50" t="s">
        <v>97</v>
      </c>
      <c r="C38" s="51" t="s">
        <v>98</v>
      </c>
      <c r="D38" s="44">
        <v>1662845</v>
      </c>
      <c r="E38" s="44">
        <f t="shared" si="3"/>
        <v>1695239</v>
      </c>
      <c r="F38" s="44">
        <v>1264382</v>
      </c>
      <c r="G38" s="44">
        <v>157791</v>
      </c>
      <c r="H38" s="44">
        <v>260778</v>
      </c>
      <c r="I38" s="44">
        <v>12288</v>
      </c>
      <c r="J38" s="52"/>
      <c r="K38" s="1"/>
    </row>
    <row r="39" spans="1:11" ht="14.25">
      <c r="A39" s="49" t="s">
        <v>99</v>
      </c>
      <c r="B39" s="50" t="s">
        <v>100</v>
      </c>
      <c r="C39" s="51" t="s">
        <v>101</v>
      </c>
      <c r="D39" s="44">
        <v>1437863</v>
      </c>
      <c r="E39" s="44">
        <f aca="true" t="shared" si="4" ref="E39:E47">SUM(F39:I39)</f>
        <v>1402940</v>
      </c>
      <c r="F39" s="44">
        <v>1039751</v>
      </c>
      <c r="G39" s="44">
        <v>205164</v>
      </c>
      <c r="H39" s="44">
        <v>149407</v>
      </c>
      <c r="I39" s="44">
        <v>8618</v>
      </c>
      <c r="J39" s="52"/>
      <c r="K39" s="1"/>
    </row>
    <row r="40" spans="1:11" ht="14.25">
      <c r="A40" s="50" t="s">
        <v>102</v>
      </c>
      <c r="B40" s="50" t="s">
        <v>103</v>
      </c>
      <c r="C40" s="51" t="s">
        <v>104</v>
      </c>
      <c r="D40" s="44">
        <v>2657239</v>
      </c>
      <c r="E40" s="44">
        <f t="shared" si="4"/>
        <v>2569808</v>
      </c>
      <c r="F40" s="44">
        <v>2141556</v>
      </c>
      <c r="G40" s="44">
        <v>236194</v>
      </c>
      <c r="H40" s="44">
        <v>177029</v>
      </c>
      <c r="I40" s="44">
        <v>15029</v>
      </c>
      <c r="J40" s="52"/>
      <c r="K40" s="1"/>
    </row>
    <row r="41" spans="1:11" ht="14.25">
      <c r="A41" s="50" t="s">
        <v>7</v>
      </c>
      <c r="B41" s="50" t="s">
        <v>105</v>
      </c>
      <c r="C41" s="51" t="s">
        <v>106</v>
      </c>
      <c r="D41" s="44">
        <v>4839948</v>
      </c>
      <c r="E41" s="44">
        <f t="shared" si="4"/>
        <v>4951348</v>
      </c>
      <c r="F41" s="44">
        <v>4163043</v>
      </c>
      <c r="G41" s="44">
        <v>427033</v>
      </c>
      <c r="H41" s="44">
        <v>342362</v>
      </c>
      <c r="I41" s="44">
        <v>18910</v>
      </c>
      <c r="J41" s="52"/>
      <c r="K41" s="1"/>
    </row>
    <row r="42" spans="1:11" ht="14.25">
      <c r="A42" s="50" t="s">
        <v>107</v>
      </c>
      <c r="B42" s="50" t="s">
        <v>108</v>
      </c>
      <c r="C42" s="51" t="s">
        <v>109</v>
      </c>
      <c r="D42" s="44">
        <v>3460356</v>
      </c>
      <c r="E42" s="44">
        <f t="shared" si="4"/>
        <v>3581169</v>
      </c>
      <c r="F42" s="44">
        <v>2578332</v>
      </c>
      <c r="G42" s="44">
        <v>330539</v>
      </c>
      <c r="H42" s="44">
        <v>649091</v>
      </c>
      <c r="I42" s="44">
        <v>23207</v>
      </c>
      <c r="J42" s="52"/>
      <c r="K42" s="1"/>
    </row>
    <row r="43" spans="1:11" ht="14.25">
      <c r="A43" s="50" t="s">
        <v>110</v>
      </c>
      <c r="B43" s="50" t="s">
        <v>111</v>
      </c>
      <c r="C43" s="51" t="s">
        <v>112</v>
      </c>
      <c r="D43" s="44">
        <v>2417834</v>
      </c>
      <c r="E43" s="44">
        <f t="shared" si="4"/>
        <v>2339996</v>
      </c>
      <c r="F43" s="44">
        <v>1769940</v>
      </c>
      <c r="G43" s="44">
        <v>146437</v>
      </c>
      <c r="H43" s="44">
        <v>402800</v>
      </c>
      <c r="I43" s="44">
        <v>20819</v>
      </c>
      <c r="J43" s="52"/>
      <c r="K43" s="1"/>
    </row>
    <row r="44" spans="1:11" ht="14.25">
      <c r="A44" s="50" t="s">
        <v>113</v>
      </c>
      <c r="B44" s="50" t="s">
        <v>114</v>
      </c>
      <c r="C44" s="51" t="s">
        <v>115</v>
      </c>
      <c r="D44" s="44">
        <v>1459285</v>
      </c>
      <c r="E44" s="44">
        <f t="shared" si="4"/>
        <v>1459403</v>
      </c>
      <c r="F44" s="44">
        <v>1026774</v>
      </c>
      <c r="G44" s="44">
        <v>156449</v>
      </c>
      <c r="H44" s="44">
        <v>253607</v>
      </c>
      <c r="I44" s="44">
        <v>22573</v>
      </c>
      <c r="J44" s="52"/>
      <c r="K44" s="1"/>
    </row>
    <row r="45" spans="1:11" ht="14.25">
      <c r="A45" s="50" t="s">
        <v>116</v>
      </c>
      <c r="B45" s="50" t="s">
        <v>117</v>
      </c>
      <c r="C45" s="51">
        <v>402</v>
      </c>
      <c r="D45" s="44">
        <v>1917995</v>
      </c>
      <c r="E45" s="44">
        <f t="shared" si="4"/>
        <v>1854116</v>
      </c>
      <c r="F45" s="44">
        <v>1068752</v>
      </c>
      <c r="G45" s="44">
        <v>121341</v>
      </c>
      <c r="H45" s="44">
        <v>653547</v>
      </c>
      <c r="I45" s="44">
        <v>10476</v>
      </c>
      <c r="J45" s="52"/>
      <c r="K45" s="1"/>
    </row>
    <row r="46" spans="1:11" ht="14.25">
      <c r="A46" s="53" t="s">
        <v>118</v>
      </c>
      <c r="B46" s="50" t="s">
        <v>119</v>
      </c>
      <c r="C46" s="54" t="s">
        <v>120</v>
      </c>
      <c r="D46" s="44">
        <v>2994722</v>
      </c>
      <c r="E46" s="44">
        <f t="shared" si="4"/>
        <v>3079570</v>
      </c>
      <c r="F46" s="44">
        <v>2593023</v>
      </c>
      <c r="G46" s="44">
        <v>119710</v>
      </c>
      <c r="H46" s="44">
        <v>347661</v>
      </c>
      <c r="I46" s="44">
        <v>19176</v>
      </c>
      <c r="J46" s="52"/>
      <c r="K46" s="1"/>
    </row>
    <row r="47" spans="1:11" ht="14.25">
      <c r="A47" s="53" t="s">
        <v>121</v>
      </c>
      <c r="B47" s="50" t="s">
        <v>122</v>
      </c>
      <c r="C47" s="51">
        <v>420</v>
      </c>
      <c r="D47" s="44">
        <v>8581264</v>
      </c>
      <c r="E47" s="44">
        <f t="shared" si="4"/>
        <v>8627900</v>
      </c>
      <c r="F47" s="44">
        <v>6046213</v>
      </c>
      <c r="G47" s="44">
        <v>310348</v>
      </c>
      <c r="H47" s="44">
        <v>2223201</v>
      </c>
      <c r="I47" s="44">
        <v>48138</v>
      </c>
      <c r="J47" s="52"/>
      <c r="K47" s="1"/>
    </row>
    <row r="48" spans="1:11" ht="14.25">
      <c r="A48" s="50" t="s">
        <v>123</v>
      </c>
      <c r="B48" s="50" t="s">
        <v>124</v>
      </c>
      <c r="C48" s="51" t="s">
        <v>125</v>
      </c>
      <c r="D48" s="44">
        <v>8410285</v>
      </c>
      <c r="E48" s="44">
        <f aca="true" t="shared" si="5" ref="E48:E55">SUM(F48:I48)</f>
        <v>8372511</v>
      </c>
      <c r="F48" s="44">
        <v>6040174</v>
      </c>
      <c r="G48" s="44">
        <v>371627</v>
      </c>
      <c r="H48" s="44">
        <v>1917144</v>
      </c>
      <c r="I48" s="44">
        <v>43566</v>
      </c>
      <c r="J48" s="52"/>
      <c r="K48" s="1"/>
    </row>
    <row r="49" spans="1:11" ht="14.25">
      <c r="A49" s="50" t="s">
        <v>126</v>
      </c>
      <c r="B49" s="50" t="s">
        <v>127</v>
      </c>
      <c r="C49" s="51" t="s">
        <v>128</v>
      </c>
      <c r="D49" s="44">
        <v>2383621</v>
      </c>
      <c r="E49" s="44">
        <f t="shared" si="5"/>
        <v>2321309</v>
      </c>
      <c r="F49" s="44">
        <v>1959858</v>
      </c>
      <c r="G49" s="44">
        <v>120471</v>
      </c>
      <c r="H49" s="44">
        <v>226970</v>
      </c>
      <c r="I49" s="44">
        <v>14010</v>
      </c>
      <c r="J49" s="52"/>
      <c r="K49" s="1"/>
    </row>
    <row r="50" spans="1:11" ht="14.25">
      <c r="A50" s="50" t="s">
        <v>129</v>
      </c>
      <c r="B50" s="50" t="s">
        <v>130</v>
      </c>
      <c r="C50" s="51" t="s">
        <v>131</v>
      </c>
      <c r="D50" s="44">
        <v>2063808</v>
      </c>
      <c r="E50" s="44">
        <f t="shared" si="5"/>
        <v>2136089</v>
      </c>
      <c r="F50" s="44">
        <v>1728677</v>
      </c>
      <c r="G50" s="44">
        <v>152834</v>
      </c>
      <c r="H50" s="44">
        <v>238467</v>
      </c>
      <c r="I50" s="44">
        <v>16111</v>
      </c>
      <c r="J50" s="52"/>
      <c r="K50" s="1"/>
    </row>
    <row r="51" spans="1:11" ht="14.25">
      <c r="A51" s="50" t="s">
        <v>132</v>
      </c>
      <c r="B51" s="50" t="s">
        <v>133</v>
      </c>
      <c r="C51" s="51" t="s">
        <v>134</v>
      </c>
      <c r="D51" s="44">
        <v>1039836</v>
      </c>
      <c r="E51" s="44">
        <f t="shared" si="5"/>
        <v>957811</v>
      </c>
      <c r="F51" s="44">
        <v>764853</v>
      </c>
      <c r="G51" s="44">
        <v>114047</v>
      </c>
      <c r="H51" s="44">
        <v>69279</v>
      </c>
      <c r="I51" s="44">
        <v>9632</v>
      </c>
      <c r="J51" s="52"/>
      <c r="K51" s="1"/>
    </row>
    <row r="52" spans="1:11" ht="14.25">
      <c r="A52" s="50" t="s">
        <v>135</v>
      </c>
      <c r="B52" s="50" t="s">
        <v>136</v>
      </c>
      <c r="C52" s="51" t="s">
        <v>137</v>
      </c>
      <c r="D52" s="44">
        <v>981436</v>
      </c>
      <c r="E52" s="44">
        <f t="shared" si="5"/>
        <v>1032130</v>
      </c>
      <c r="F52" s="44">
        <v>771521</v>
      </c>
      <c r="G52" s="44">
        <v>120182</v>
      </c>
      <c r="H52" s="44">
        <v>123415</v>
      </c>
      <c r="I52" s="44">
        <v>17012</v>
      </c>
      <c r="J52" s="52"/>
      <c r="K52" s="1"/>
    </row>
    <row r="53" spans="1:11" ht="14.25">
      <c r="A53" s="50" t="s">
        <v>138</v>
      </c>
      <c r="B53" s="50" t="s">
        <v>139</v>
      </c>
      <c r="C53" s="51" t="s">
        <v>140</v>
      </c>
      <c r="D53" s="44">
        <v>1614593</v>
      </c>
      <c r="E53" s="44">
        <f t="shared" si="5"/>
        <v>1623368</v>
      </c>
      <c r="F53" s="44">
        <v>1235932</v>
      </c>
      <c r="G53" s="44">
        <v>109369</v>
      </c>
      <c r="H53" s="44">
        <v>256815</v>
      </c>
      <c r="I53" s="44">
        <v>21252</v>
      </c>
      <c r="J53" s="52"/>
      <c r="K53" s="1"/>
    </row>
    <row r="54" spans="1:11" ht="14.25">
      <c r="A54" s="50" t="s">
        <v>12</v>
      </c>
      <c r="B54" s="50" t="s">
        <v>141</v>
      </c>
      <c r="C54" s="51" t="s">
        <v>142</v>
      </c>
      <c r="D54" s="44">
        <v>279030</v>
      </c>
      <c r="E54" s="44">
        <f t="shared" si="5"/>
        <v>294280</v>
      </c>
      <c r="F54" s="44">
        <v>235531</v>
      </c>
      <c r="G54" s="44">
        <v>11160</v>
      </c>
      <c r="H54" s="44">
        <v>40586</v>
      </c>
      <c r="I54" s="44">
        <v>7003</v>
      </c>
      <c r="J54" s="52"/>
      <c r="K54" s="1"/>
    </row>
    <row r="55" spans="1:11" ht="14.25">
      <c r="A55" s="50" t="s">
        <v>143</v>
      </c>
      <c r="B55" s="50" t="s">
        <v>144</v>
      </c>
      <c r="C55" s="51" t="s">
        <v>145</v>
      </c>
      <c r="D55" s="44">
        <v>3795029</v>
      </c>
      <c r="E55" s="44">
        <f t="shared" si="5"/>
        <v>3830140</v>
      </c>
      <c r="F55" s="44">
        <v>2042135</v>
      </c>
      <c r="G55" s="44">
        <v>18212</v>
      </c>
      <c r="H55" s="44">
        <v>1757645</v>
      </c>
      <c r="I55" s="44">
        <v>12148</v>
      </c>
      <c r="J55" s="52"/>
      <c r="K55" s="1"/>
    </row>
    <row r="56" spans="1:11" ht="14.25">
      <c r="A56" s="1"/>
      <c r="B56" s="1"/>
      <c r="C56" s="18"/>
      <c r="D56" s="22"/>
      <c r="E56" s="22"/>
      <c r="F56" s="22"/>
      <c r="G56" s="22"/>
      <c r="H56" s="22"/>
      <c r="I56" s="22"/>
      <c r="J56" s="52"/>
      <c r="K56" s="1"/>
    </row>
    <row r="57" spans="1:11" ht="14.25">
      <c r="A57" s="1"/>
      <c r="B57" s="50" t="s">
        <v>146</v>
      </c>
      <c r="C57" s="18"/>
      <c r="D57" s="45">
        <f>SUM(D7:D55)</f>
        <v>128290438</v>
      </c>
      <c r="E57" s="44">
        <f>SUM(F57:I57)</f>
        <v>128706840</v>
      </c>
      <c r="F57" s="45">
        <f>SUM(F7:F55)</f>
        <v>95897104</v>
      </c>
      <c r="G57" s="45">
        <f>SUM(G7:G55)</f>
        <v>11054825</v>
      </c>
      <c r="H57" s="45">
        <f>SUM(H7:H55)</f>
        <v>20621570</v>
      </c>
      <c r="I57" s="45">
        <f>SUM(I7:I55)</f>
        <v>1133341</v>
      </c>
      <c r="J57" s="52"/>
      <c r="K57" s="1"/>
    </row>
    <row r="58" spans="1:11" ht="14.25">
      <c r="A58" s="1"/>
      <c r="B58" s="1"/>
      <c r="C58" s="18"/>
      <c r="D58" s="22"/>
      <c r="E58" s="22"/>
      <c r="F58" s="22"/>
      <c r="G58" s="22"/>
      <c r="H58" s="22"/>
      <c r="I58" s="22"/>
      <c r="J58" s="52"/>
      <c r="K58" s="1"/>
    </row>
    <row r="59" spans="1:11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  <c r="K59" s="1"/>
    </row>
    <row r="60" spans="1:11" ht="14.25">
      <c r="A60" s="1"/>
      <c r="B60" s="1"/>
      <c r="C60" s="18"/>
      <c r="D60" s="22"/>
      <c r="E60" s="22"/>
      <c r="F60" s="22"/>
      <c r="G60" s="22"/>
      <c r="H60" s="22"/>
      <c r="I60" s="22"/>
      <c r="J60" s="52"/>
      <c r="K60" s="1"/>
    </row>
    <row r="61" spans="1:11" ht="14.25">
      <c r="A61" s="50" t="s">
        <v>148</v>
      </c>
      <c r="B61" s="50" t="s">
        <v>149</v>
      </c>
      <c r="C61" s="51" t="s">
        <v>150</v>
      </c>
      <c r="D61" s="44">
        <v>3113773</v>
      </c>
      <c r="E61" s="44">
        <f>SUM(F61:I61)</f>
        <v>2766925</v>
      </c>
      <c r="F61" s="44">
        <v>2097327</v>
      </c>
      <c r="G61" s="44">
        <v>82202</v>
      </c>
      <c r="H61" s="44">
        <v>564953</v>
      </c>
      <c r="I61" s="44">
        <v>22443</v>
      </c>
      <c r="J61" s="56"/>
      <c r="K61" s="49"/>
    </row>
    <row r="62" spans="1:11" ht="14.25">
      <c r="A62" s="50" t="s">
        <v>151</v>
      </c>
      <c r="B62" s="50" t="s">
        <v>152</v>
      </c>
      <c r="C62" s="51" t="s">
        <v>153</v>
      </c>
      <c r="D62" s="44">
        <v>813715</v>
      </c>
      <c r="E62" s="44">
        <f>SUM(F62:I62)</f>
        <v>754329</v>
      </c>
      <c r="F62" s="44">
        <v>697045</v>
      </c>
      <c r="G62" s="44">
        <v>34498</v>
      </c>
      <c r="H62" s="44">
        <v>9912</v>
      </c>
      <c r="I62" s="44">
        <v>12874</v>
      </c>
      <c r="J62" s="56"/>
      <c r="K62" s="49"/>
    </row>
    <row r="63" spans="1:11" ht="14.25">
      <c r="A63" s="50" t="s">
        <v>154</v>
      </c>
      <c r="B63" s="50" t="s">
        <v>155</v>
      </c>
      <c r="C63" s="51" t="s">
        <v>156</v>
      </c>
      <c r="D63" s="44">
        <v>4123346</v>
      </c>
      <c r="E63" s="44">
        <f>SUM(F63:I63)</f>
        <v>4113178</v>
      </c>
      <c r="F63" s="44">
        <v>2890133</v>
      </c>
      <c r="G63" s="44">
        <v>49000</v>
      </c>
      <c r="H63" s="44">
        <v>1161278</v>
      </c>
      <c r="I63" s="44">
        <v>12767</v>
      </c>
      <c r="J63" s="56"/>
      <c r="K63" s="49"/>
    </row>
    <row r="64" spans="1:11" ht="14.25">
      <c r="A64" s="1"/>
      <c r="B64" s="1"/>
      <c r="C64" s="1"/>
      <c r="D64" s="22"/>
      <c r="E64" s="22"/>
      <c r="F64" s="22"/>
      <c r="G64" s="22"/>
      <c r="H64" s="22"/>
      <c r="I64" s="22"/>
      <c r="J64" s="57"/>
      <c r="K64" s="49"/>
    </row>
    <row r="65" spans="1:11" ht="14.25">
      <c r="A65" s="1"/>
      <c r="B65" s="50" t="s">
        <v>146</v>
      </c>
      <c r="C65" s="1"/>
      <c r="D65" s="45">
        <f>SUM(D61:D63)</f>
        <v>8050834</v>
      </c>
      <c r="E65" s="45">
        <f>SUM(E61:E63)</f>
        <v>7634432</v>
      </c>
      <c r="F65" s="45">
        <f>SUM(F61:F63)</f>
        <v>5684505</v>
      </c>
      <c r="G65" s="45">
        <f>SUM(G61:G63)</f>
        <v>165700</v>
      </c>
      <c r="H65" s="45">
        <f>SUM(H61:H63)</f>
        <v>1736143</v>
      </c>
      <c r="I65" s="45">
        <f>SUM(I61:I63)</f>
        <v>48084</v>
      </c>
      <c r="J65" s="57"/>
      <c r="K65" s="1"/>
    </row>
    <row r="66" spans="1:11" ht="14.25">
      <c r="A66" s="1"/>
      <c r="B66" s="1"/>
      <c r="C66" s="1"/>
      <c r="D66" s="22"/>
      <c r="E66" s="22"/>
      <c r="F66" s="22"/>
      <c r="G66" s="22"/>
      <c r="H66" s="22"/>
      <c r="I66" s="22"/>
      <c r="J66" s="52"/>
      <c r="K66" s="1"/>
    </row>
    <row r="67" spans="1:11" ht="14.25">
      <c r="A67" s="1"/>
      <c r="B67" s="50" t="s">
        <v>157</v>
      </c>
      <c r="C67" s="1"/>
      <c r="D67" s="45">
        <f>+D65+D57</f>
        <v>136341272</v>
      </c>
      <c r="E67" s="45">
        <f>+E65+E57</f>
        <v>136341272</v>
      </c>
      <c r="F67" s="45">
        <f>+F65+F57</f>
        <v>101581609</v>
      </c>
      <c r="G67" s="45">
        <f>+G65+G57</f>
        <v>11220525</v>
      </c>
      <c r="H67" s="45">
        <f>+H65+H57</f>
        <v>22357713</v>
      </c>
      <c r="I67" s="45">
        <f>+I65+I57</f>
        <v>1181425</v>
      </c>
      <c r="J67" s="52"/>
      <c r="K67" s="1"/>
    </row>
    <row r="68" spans="1:11" ht="14.25">
      <c r="A68" s="5" t="s">
        <v>158</v>
      </c>
      <c r="B68" s="5"/>
      <c r="C68" s="5"/>
      <c r="D68" s="58"/>
      <c r="E68" s="58"/>
      <c r="F68" s="58"/>
      <c r="G68" s="58"/>
      <c r="H68" s="58"/>
      <c r="I68" s="58"/>
      <c r="J68" s="52"/>
      <c r="K68" s="1"/>
    </row>
    <row r="69" spans="1:11" ht="14.25">
      <c r="A69" s="26"/>
      <c r="B69" s="26"/>
      <c r="C69" s="26"/>
      <c r="D69" s="29"/>
      <c r="E69" s="29"/>
      <c r="F69" s="29"/>
      <c r="G69" s="29"/>
      <c r="H69" s="29"/>
      <c r="I69" s="29"/>
      <c r="J69" s="52"/>
      <c r="K69" s="1"/>
    </row>
    <row r="70" spans="1:11" ht="14.25">
      <c r="A70" s="53" t="s">
        <v>192</v>
      </c>
      <c r="B70" s="53"/>
      <c r="C70" s="53"/>
      <c r="D70" s="44"/>
      <c r="E70" s="44"/>
      <c r="F70" s="44"/>
      <c r="G70" s="22"/>
      <c r="H70" s="22"/>
      <c r="I70" s="22"/>
      <c r="J70" s="52"/>
      <c r="K70" s="1"/>
    </row>
    <row r="71" spans="1:11" ht="14.25">
      <c r="A71" s="1" t="s">
        <v>159</v>
      </c>
      <c r="B71" s="1"/>
      <c r="C71" s="1"/>
      <c r="D71" s="22"/>
      <c r="E71" s="22"/>
      <c r="F71" s="22"/>
      <c r="G71" s="22"/>
      <c r="H71" s="22"/>
      <c r="I71" s="22"/>
      <c r="J71" s="52"/>
      <c r="K71" s="1"/>
    </row>
    <row r="72" spans="1:11" ht="14.25">
      <c r="A72" s="1"/>
      <c r="B72" s="1"/>
      <c r="C72" s="1"/>
      <c r="D72" s="22"/>
      <c r="E72" s="22"/>
      <c r="F72" s="22"/>
      <c r="G72" s="22"/>
      <c r="H72" s="22"/>
      <c r="I72" s="22"/>
      <c r="J72" s="52"/>
      <c r="K72" s="1"/>
    </row>
    <row r="73" spans="1:11" ht="14.25">
      <c r="A73" s="1"/>
      <c r="B73" s="1"/>
      <c r="C73" s="1"/>
      <c r="D73" s="22"/>
      <c r="E73" s="22"/>
      <c r="F73" s="22"/>
      <c r="G73" s="22"/>
      <c r="H73" s="22"/>
      <c r="I73" s="22"/>
      <c r="J73" s="52"/>
      <c r="K73" s="1"/>
    </row>
    <row r="74" spans="1:11" ht="14.25">
      <c r="A74" s="1"/>
      <c r="B74" s="1"/>
      <c r="C74" s="1"/>
      <c r="D74" s="22"/>
      <c r="E74" s="22"/>
      <c r="F74" s="22"/>
      <c r="G74" s="22"/>
      <c r="H74" s="22"/>
      <c r="I74" s="22"/>
      <c r="J74" s="1"/>
      <c r="K74" s="1"/>
    </row>
    <row r="75" spans="1:11" ht="14.25">
      <c r="A75" s="1"/>
      <c r="B75" s="1"/>
      <c r="C75" s="1"/>
      <c r="D75" s="22"/>
      <c r="E75" s="22"/>
      <c r="F75" s="22"/>
      <c r="G75" s="22"/>
      <c r="H75" s="22"/>
      <c r="I75" s="22"/>
      <c r="J75" s="1"/>
      <c r="K75" s="1"/>
    </row>
    <row r="76" spans="1:11" ht="14.25">
      <c r="A76" s="1"/>
      <c r="B76" s="1"/>
      <c r="C76" s="1"/>
      <c r="D76" s="22"/>
      <c r="E76" s="22"/>
      <c r="F76" s="22"/>
      <c r="G76" s="22"/>
      <c r="H76" s="22"/>
      <c r="I76" s="22"/>
      <c r="J76" s="1"/>
      <c r="K76" s="1"/>
    </row>
    <row r="77" spans="1:11" ht="14.25">
      <c r="A77" s="1"/>
      <c r="B77" s="1"/>
      <c r="C77" s="1"/>
      <c r="D77" s="22"/>
      <c r="E77" s="22"/>
      <c r="F77" s="22"/>
      <c r="G77" s="22"/>
      <c r="H77" s="22"/>
      <c r="I77" s="22"/>
      <c r="J77" s="1"/>
      <c r="K77" s="1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195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196</v>
      </c>
      <c r="G5" s="11" t="s">
        <v>3</v>
      </c>
      <c r="H5" s="10" t="s">
        <v>4</v>
      </c>
      <c r="I5" s="35"/>
    </row>
    <row r="7" spans="1:11" ht="14.25">
      <c r="A7" s="49" t="s">
        <v>5</v>
      </c>
      <c r="B7" s="50" t="s">
        <v>6</v>
      </c>
      <c r="C7" s="51" t="s">
        <v>7</v>
      </c>
      <c r="D7" s="44">
        <v>7288403</v>
      </c>
      <c r="E7" s="44">
        <f aca="true" t="shared" si="0" ref="E7:E14">SUM(F7:I7)</f>
        <v>7034201</v>
      </c>
      <c r="F7" s="44">
        <v>5331690</v>
      </c>
      <c r="G7" s="44">
        <v>292575</v>
      </c>
      <c r="H7" s="44">
        <v>1386709</v>
      </c>
      <c r="I7" s="44">
        <v>23227</v>
      </c>
      <c r="J7" s="52"/>
      <c r="K7" s="1"/>
    </row>
    <row r="8" spans="1:11" ht="14.25">
      <c r="A8" s="49" t="s">
        <v>8</v>
      </c>
      <c r="B8" s="50" t="s">
        <v>9</v>
      </c>
      <c r="C8" s="51" t="s">
        <v>7</v>
      </c>
      <c r="D8" s="44">
        <v>829915</v>
      </c>
      <c r="E8" s="44">
        <f t="shared" si="0"/>
        <v>895847</v>
      </c>
      <c r="F8" s="44">
        <v>779966</v>
      </c>
      <c r="G8" s="44">
        <v>55809</v>
      </c>
      <c r="H8" s="44">
        <v>45347</v>
      </c>
      <c r="I8" s="44">
        <v>14725</v>
      </c>
      <c r="J8" s="52"/>
      <c r="K8" s="1"/>
    </row>
    <row r="9" spans="1:11" ht="14.25">
      <c r="A9" s="49" t="s">
        <v>10</v>
      </c>
      <c r="B9" s="50" t="s">
        <v>11</v>
      </c>
      <c r="C9" s="51" t="s">
        <v>12</v>
      </c>
      <c r="D9" s="44">
        <v>4870487</v>
      </c>
      <c r="E9" s="44">
        <f t="shared" si="0"/>
        <v>5022527</v>
      </c>
      <c r="F9" s="44">
        <v>3581039</v>
      </c>
      <c r="G9" s="44">
        <v>405139</v>
      </c>
      <c r="H9" s="44">
        <v>987574</v>
      </c>
      <c r="I9" s="44">
        <v>48775</v>
      </c>
      <c r="J9" s="52"/>
      <c r="K9" s="1"/>
    </row>
    <row r="10" spans="1:11" ht="14.25">
      <c r="A10" s="49" t="s">
        <v>13</v>
      </c>
      <c r="B10" s="50" t="s">
        <v>14</v>
      </c>
      <c r="C10" s="51" t="s">
        <v>15</v>
      </c>
      <c r="D10" s="44">
        <v>2150071</v>
      </c>
      <c r="E10" s="44">
        <f t="shared" si="0"/>
        <v>2191121</v>
      </c>
      <c r="F10" s="44">
        <v>1794572</v>
      </c>
      <c r="G10" s="44">
        <v>226367</v>
      </c>
      <c r="H10" s="44">
        <v>149035</v>
      </c>
      <c r="I10" s="44">
        <v>21147</v>
      </c>
      <c r="J10" s="52"/>
      <c r="K10" s="1"/>
    </row>
    <row r="11" spans="1:11" ht="14.25">
      <c r="A11" s="49" t="s">
        <v>16</v>
      </c>
      <c r="B11" s="50" t="s">
        <v>17</v>
      </c>
      <c r="C11" s="51" t="s">
        <v>18</v>
      </c>
      <c r="D11" s="44">
        <v>2735189</v>
      </c>
      <c r="E11" s="44">
        <f t="shared" si="0"/>
        <v>2784084</v>
      </c>
      <c r="F11" s="44">
        <v>2231951</v>
      </c>
      <c r="G11" s="44">
        <v>294811</v>
      </c>
      <c r="H11" s="44">
        <v>227073</v>
      </c>
      <c r="I11" s="44">
        <v>30249</v>
      </c>
      <c r="J11" s="52"/>
      <c r="K11" s="1"/>
    </row>
    <row r="12" spans="1:11" ht="14.25">
      <c r="A12" s="49" t="s">
        <v>19</v>
      </c>
      <c r="B12" s="50" t="s">
        <v>20</v>
      </c>
      <c r="C12" s="51" t="s">
        <v>21</v>
      </c>
      <c r="D12" s="44">
        <v>1348733</v>
      </c>
      <c r="E12" s="44">
        <f t="shared" si="0"/>
        <v>1281879</v>
      </c>
      <c r="F12" s="44">
        <v>995323</v>
      </c>
      <c r="G12" s="44">
        <v>172834</v>
      </c>
      <c r="H12" s="44">
        <v>97989</v>
      </c>
      <c r="I12" s="44">
        <v>15733</v>
      </c>
      <c r="J12" s="52"/>
      <c r="K12" s="1"/>
    </row>
    <row r="13" spans="1:11" ht="14.25">
      <c r="A13" s="49" t="s">
        <v>22</v>
      </c>
      <c r="B13" s="50" t="s">
        <v>23</v>
      </c>
      <c r="C13" s="51" t="s">
        <v>175</v>
      </c>
      <c r="D13" s="44">
        <v>1393005</v>
      </c>
      <c r="E13" s="44">
        <f t="shared" si="0"/>
        <v>1417570</v>
      </c>
      <c r="F13" s="44">
        <v>1050167</v>
      </c>
      <c r="G13" s="44">
        <v>206191</v>
      </c>
      <c r="H13" s="44">
        <v>133258</v>
      </c>
      <c r="I13" s="44">
        <v>27954</v>
      </c>
      <c r="J13" s="52"/>
      <c r="K13" s="1"/>
    </row>
    <row r="14" spans="1:11" ht="14.25">
      <c r="A14" s="49" t="s">
        <v>24</v>
      </c>
      <c r="B14" s="50" t="s">
        <v>25</v>
      </c>
      <c r="C14" s="51" t="s">
        <v>26</v>
      </c>
      <c r="D14" s="44">
        <v>1015286</v>
      </c>
      <c r="E14" s="44">
        <f t="shared" si="0"/>
        <v>981232</v>
      </c>
      <c r="F14" s="44">
        <v>560743</v>
      </c>
      <c r="G14" s="44">
        <v>282107</v>
      </c>
      <c r="H14" s="44">
        <v>122762</v>
      </c>
      <c r="I14" s="44">
        <v>15620</v>
      </c>
      <c r="J14" s="52"/>
      <c r="K14" s="1"/>
    </row>
    <row r="15" spans="1:11" ht="14.25">
      <c r="A15" s="49" t="s">
        <v>27</v>
      </c>
      <c r="B15" s="50" t="s">
        <v>28</v>
      </c>
      <c r="C15" s="51" t="s">
        <v>29</v>
      </c>
      <c r="D15" s="44">
        <v>648438</v>
      </c>
      <c r="E15" s="44">
        <f aca="true" t="shared" si="1" ref="E15:E22">SUM(F15:I15)</f>
        <v>657937</v>
      </c>
      <c r="F15" s="44">
        <v>403234</v>
      </c>
      <c r="G15" s="44">
        <v>107010</v>
      </c>
      <c r="H15" s="44">
        <v>120260</v>
      </c>
      <c r="I15" s="44">
        <v>27433</v>
      </c>
      <c r="J15" s="52"/>
      <c r="K15" s="1"/>
    </row>
    <row r="16" spans="1:11" ht="14.25">
      <c r="A16" s="49" t="s">
        <v>30</v>
      </c>
      <c r="B16" s="50" t="s">
        <v>31</v>
      </c>
      <c r="C16" s="51" t="s">
        <v>32</v>
      </c>
      <c r="D16" s="44">
        <v>4252100</v>
      </c>
      <c r="E16" s="44">
        <f t="shared" si="1"/>
        <v>4353934</v>
      </c>
      <c r="F16" s="44">
        <v>3054342</v>
      </c>
      <c r="G16" s="44">
        <v>726345</v>
      </c>
      <c r="H16" s="44">
        <v>441529</v>
      </c>
      <c r="I16" s="44">
        <v>131718</v>
      </c>
      <c r="J16" s="52"/>
      <c r="K16" s="1"/>
    </row>
    <row r="17" spans="1:11" ht="14.25">
      <c r="A17" s="49" t="s">
        <v>33</v>
      </c>
      <c r="B17" s="50" t="s">
        <v>34</v>
      </c>
      <c r="C17" s="51" t="s">
        <v>35</v>
      </c>
      <c r="D17" s="44">
        <v>11990748</v>
      </c>
      <c r="E17" s="44">
        <f t="shared" si="1"/>
        <v>12657111</v>
      </c>
      <c r="F17" s="44">
        <v>9998933</v>
      </c>
      <c r="G17" s="44">
        <v>1000470</v>
      </c>
      <c r="H17" s="44">
        <v>1567360</v>
      </c>
      <c r="I17" s="44">
        <v>90348</v>
      </c>
      <c r="J17" s="52"/>
      <c r="K17" s="1"/>
    </row>
    <row r="18" spans="1:11" ht="14.25">
      <c r="A18" s="49" t="s">
        <v>36</v>
      </c>
      <c r="B18" s="50" t="s">
        <v>37</v>
      </c>
      <c r="C18" s="51" t="s">
        <v>38</v>
      </c>
      <c r="D18" s="44">
        <v>5998689</v>
      </c>
      <c r="E18" s="44">
        <f t="shared" si="1"/>
        <v>5780966</v>
      </c>
      <c r="F18" s="44">
        <v>4724194</v>
      </c>
      <c r="G18" s="44">
        <v>737797</v>
      </c>
      <c r="H18" s="44">
        <v>265036</v>
      </c>
      <c r="I18" s="44">
        <v>53939</v>
      </c>
      <c r="J18" s="52"/>
      <c r="K18" s="1"/>
    </row>
    <row r="19" spans="1:11" ht="14.25">
      <c r="A19" s="49" t="s">
        <v>39</v>
      </c>
      <c r="B19" s="50" t="s">
        <v>40</v>
      </c>
      <c r="C19" s="51" t="s">
        <v>41</v>
      </c>
      <c r="D19" s="44">
        <v>3395909</v>
      </c>
      <c r="E19" s="44">
        <f t="shared" si="1"/>
        <v>3283710</v>
      </c>
      <c r="F19" s="44">
        <v>2550995</v>
      </c>
      <c r="G19" s="44">
        <v>57991</v>
      </c>
      <c r="H19" s="44">
        <v>650390</v>
      </c>
      <c r="I19" s="44">
        <v>24334</v>
      </c>
      <c r="J19" s="52"/>
      <c r="K19" s="1"/>
    </row>
    <row r="20" spans="1:11" ht="14.25">
      <c r="A20" s="49" t="s">
        <v>42</v>
      </c>
      <c r="B20" s="50" t="s">
        <v>43</v>
      </c>
      <c r="C20" s="51" t="s">
        <v>44</v>
      </c>
      <c r="D20" s="44">
        <v>1018203</v>
      </c>
      <c r="E20" s="44">
        <f t="shared" si="1"/>
        <v>1006562</v>
      </c>
      <c r="F20" s="44">
        <v>729580</v>
      </c>
      <c r="G20" s="44">
        <v>162130</v>
      </c>
      <c r="H20" s="44">
        <v>103585</v>
      </c>
      <c r="I20" s="44">
        <v>11267</v>
      </c>
      <c r="J20" s="52"/>
      <c r="K20" s="1"/>
    </row>
    <row r="21" spans="1:11" ht="14.25">
      <c r="A21" s="49" t="s">
        <v>45</v>
      </c>
      <c r="B21" s="50" t="s">
        <v>46</v>
      </c>
      <c r="C21" s="51" t="s">
        <v>47</v>
      </c>
      <c r="D21" s="44">
        <v>1554717</v>
      </c>
      <c r="E21" s="44">
        <f t="shared" si="1"/>
        <v>1547139</v>
      </c>
      <c r="F21" s="44">
        <v>1042564</v>
      </c>
      <c r="G21" s="44">
        <v>325645</v>
      </c>
      <c r="H21" s="44">
        <v>157432</v>
      </c>
      <c r="I21" s="44">
        <v>21498</v>
      </c>
      <c r="J21" s="52"/>
      <c r="K21" s="1"/>
    </row>
    <row r="22" spans="1:11" ht="14.25">
      <c r="A22" s="49" t="s">
        <v>48</v>
      </c>
      <c r="B22" s="50" t="s">
        <v>49</v>
      </c>
      <c r="C22" s="51" t="s">
        <v>50</v>
      </c>
      <c r="D22" s="44">
        <v>871711</v>
      </c>
      <c r="E22" s="44">
        <f t="shared" si="1"/>
        <v>871090</v>
      </c>
      <c r="F22" s="44">
        <v>434018</v>
      </c>
      <c r="G22" s="44">
        <v>70603</v>
      </c>
      <c r="H22" s="44">
        <v>354047</v>
      </c>
      <c r="I22" s="44">
        <v>12422</v>
      </c>
      <c r="J22" s="52"/>
      <c r="K22" s="1"/>
    </row>
    <row r="23" spans="1:11" ht="14.25">
      <c r="A23" s="49" t="s">
        <v>51</v>
      </c>
      <c r="B23" s="50" t="s">
        <v>52</v>
      </c>
      <c r="C23" s="51" t="s">
        <v>53</v>
      </c>
      <c r="D23" s="44">
        <v>427723</v>
      </c>
      <c r="E23" s="44">
        <f aca="true" t="shared" si="2" ref="E23:E30">SUM(F23:I23)</f>
        <v>416731</v>
      </c>
      <c r="F23" s="44">
        <v>287912</v>
      </c>
      <c r="G23" s="44">
        <v>56611</v>
      </c>
      <c r="H23" s="44">
        <v>63040</v>
      </c>
      <c r="I23" s="44">
        <v>9168</v>
      </c>
      <c r="J23" s="52"/>
      <c r="K23" s="1"/>
    </row>
    <row r="24" spans="1:11" ht="14.25">
      <c r="A24" s="49" t="s">
        <v>54</v>
      </c>
      <c r="B24" s="50" t="s">
        <v>55</v>
      </c>
      <c r="C24" s="51" t="s">
        <v>56</v>
      </c>
      <c r="D24" s="44">
        <v>204837</v>
      </c>
      <c r="E24" s="44">
        <f t="shared" si="2"/>
        <v>211095</v>
      </c>
      <c r="F24" s="44">
        <v>143980</v>
      </c>
      <c r="G24" s="44">
        <v>23177</v>
      </c>
      <c r="H24" s="44">
        <v>40282</v>
      </c>
      <c r="I24" s="44">
        <v>3656</v>
      </c>
      <c r="J24" s="52"/>
      <c r="K24" s="1"/>
    </row>
    <row r="25" spans="1:11" ht="14.25">
      <c r="A25" s="49" t="s">
        <v>57</v>
      </c>
      <c r="B25" s="50" t="s">
        <v>58</v>
      </c>
      <c r="C25" s="51" t="s">
        <v>59</v>
      </c>
      <c r="D25" s="44">
        <v>628589</v>
      </c>
      <c r="E25" s="44">
        <f t="shared" si="2"/>
        <v>649003</v>
      </c>
      <c r="F25" s="44">
        <v>494226</v>
      </c>
      <c r="G25" s="44">
        <v>56834</v>
      </c>
      <c r="H25" s="44">
        <v>87809</v>
      </c>
      <c r="I25" s="44">
        <v>10134</v>
      </c>
      <c r="J25" s="52"/>
      <c r="K25" s="1"/>
    </row>
    <row r="26" spans="1:11" ht="14.25">
      <c r="A26" s="49" t="s">
        <v>60</v>
      </c>
      <c r="B26" s="50" t="s">
        <v>61</v>
      </c>
      <c r="C26" s="51" t="s">
        <v>62</v>
      </c>
      <c r="D26" s="44">
        <v>1831670</v>
      </c>
      <c r="E26" s="44">
        <f t="shared" si="2"/>
        <v>1843078</v>
      </c>
      <c r="F26" s="44">
        <v>1353220</v>
      </c>
      <c r="G26" s="44">
        <v>153371</v>
      </c>
      <c r="H26" s="44">
        <v>313146</v>
      </c>
      <c r="I26" s="44">
        <v>23341</v>
      </c>
      <c r="J26" s="52"/>
      <c r="K26" s="1"/>
    </row>
    <row r="27" spans="1:11" ht="14.25">
      <c r="A27" s="49" t="s">
        <v>63</v>
      </c>
      <c r="B27" s="50" t="s">
        <v>64</v>
      </c>
      <c r="C27" s="51" t="s">
        <v>65</v>
      </c>
      <c r="D27" s="44">
        <v>1050436</v>
      </c>
      <c r="E27" s="44">
        <f t="shared" si="2"/>
        <v>1059119</v>
      </c>
      <c r="F27" s="44">
        <v>764195</v>
      </c>
      <c r="G27" s="44">
        <v>184096</v>
      </c>
      <c r="H27" s="44">
        <v>97954</v>
      </c>
      <c r="I27" s="44">
        <v>12874</v>
      </c>
      <c r="J27" s="52"/>
      <c r="K27" s="1"/>
    </row>
    <row r="28" spans="1:11" ht="14.25">
      <c r="A28" s="49" t="s">
        <v>66</v>
      </c>
      <c r="B28" s="50" t="s">
        <v>67</v>
      </c>
      <c r="C28" s="51" t="s">
        <v>68</v>
      </c>
      <c r="D28" s="44">
        <v>2239885</v>
      </c>
      <c r="E28" s="44">
        <f t="shared" si="2"/>
        <v>2207742</v>
      </c>
      <c r="F28" s="44">
        <v>1666122</v>
      </c>
      <c r="G28" s="44">
        <v>265514</v>
      </c>
      <c r="H28" s="44">
        <v>261403</v>
      </c>
      <c r="I28" s="44">
        <v>14703</v>
      </c>
      <c r="J28" s="52"/>
      <c r="K28" s="1"/>
    </row>
    <row r="29" spans="1:11" ht="14.25">
      <c r="A29" s="49" t="s">
        <v>69</v>
      </c>
      <c r="B29" s="50" t="s">
        <v>70</v>
      </c>
      <c r="C29" s="51" t="s">
        <v>71</v>
      </c>
      <c r="D29" s="44">
        <v>1470958</v>
      </c>
      <c r="E29" s="44">
        <f t="shared" si="2"/>
        <v>1410920</v>
      </c>
      <c r="F29" s="44">
        <v>937022</v>
      </c>
      <c r="G29" s="44">
        <v>338579</v>
      </c>
      <c r="H29" s="44">
        <v>115533</v>
      </c>
      <c r="I29" s="44">
        <v>19786</v>
      </c>
      <c r="J29" s="52"/>
      <c r="K29" s="1"/>
    </row>
    <row r="30" spans="1:11" ht="14.25">
      <c r="A30" s="49" t="s">
        <v>72</v>
      </c>
      <c r="B30" s="50" t="s">
        <v>73</v>
      </c>
      <c r="C30" s="51" t="s">
        <v>74</v>
      </c>
      <c r="D30" s="44">
        <v>2983909</v>
      </c>
      <c r="E30" s="44">
        <f t="shared" si="2"/>
        <v>2914369</v>
      </c>
      <c r="F30" s="44">
        <v>2105080</v>
      </c>
      <c r="G30" s="44">
        <v>417905</v>
      </c>
      <c r="H30" s="44">
        <v>369665</v>
      </c>
      <c r="I30" s="44">
        <v>21719</v>
      </c>
      <c r="J30" s="52"/>
      <c r="K30" s="1"/>
    </row>
    <row r="31" spans="1:11" ht="14.25">
      <c r="A31" s="49" t="s">
        <v>75</v>
      </c>
      <c r="B31" s="50" t="s">
        <v>76</v>
      </c>
      <c r="C31" s="51" t="s">
        <v>77</v>
      </c>
      <c r="D31" s="44">
        <v>2186682</v>
      </c>
      <c r="E31" s="44">
        <f aca="true" t="shared" si="3" ref="E31:E38">SUM(F31:I31)</f>
        <v>2240062</v>
      </c>
      <c r="F31" s="44">
        <v>1516718</v>
      </c>
      <c r="G31" s="44">
        <v>384690</v>
      </c>
      <c r="H31" s="44">
        <v>309477</v>
      </c>
      <c r="I31" s="44">
        <v>29177</v>
      </c>
      <c r="J31" s="52"/>
      <c r="K31" s="1"/>
    </row>
    <row r="32" spans="1:11" ht="14.25">
      <c r="A32" s="49" t="s">
        <v>78</v>
      </c>
      <c r="B32" s="50" t="s">
        <v>79</v>
      </c>
      <c r="C32" s="51" t="s">
        <v>80</v>
      </c>
      <c r="D32" s="44">
        <v>2916943</v>
      </c>
      <c r="E32" s="44">
        <f t="shared" si="3"/>
        <v>2961635</v>
      </c>
      <c r="F32" s="44">
        <v>2187124</v>
      </c>
      <c r="G32" s="44">
        <v>208626</v>
      </c>
      <c r="H32" s="44">
        <v>545406</v>
      </c>
      <c r="I32" s="44">
        <v>20479</v>
      </c>
      <c r="J32" s="52"/>
      <c r="K32" s="1"/>
    </row>
    <row r="33" spans="1:11" ht="14.25">
      <c r="A33" s="49" t="s">
        <v>81</v>
      </c>
      <c r="B33" s="50" t="s">
        <v>82</v>
      </c>
      <c r="C33" s="51" t="s">
        <v>83</v>
      </c>
      <c r="D33" s="44">
        <v>1001140</v>
      </c>
      <c r="E33" s="44">
        <f t="shared" si="3"/>
        <v>1039167</v>
      </c>
      <c r="F33" s="44">
        <v>767912</v>
      </c>
      <c r="G33" s="44">
        <v>187786</v>
      </c>
      <c r="H33" s="44">
        <v>61574</v>
      </c>
      <c r="I33" s="44">
        <v>21895</v>
      </c>
      <c r="J33" s="52"/>
      <c r="K33" s="1"/>
    </row>
    <row r="34" spans="1:11" ht="14.25">
      <c r="A34" s="49" t="s">
        <v>84</v>
      </c>
      <c r="B34" s="50" t="s">
        <v>85</v>
      </c>
      <c r="C34" s="51" t="s">
        <v>86</v>
      </c>
      <c r="D34" s="44">
        <v>1150344</v>
      </c>
      <c r="E34" s="44">
        <f t="shared" si="3"/>
        <v>1061033</v>
      </c>
      <c r="F34" s="44">
        <v>796585</v>
      </c>
      <c r="G34" s="44">
        <v>164695</v>
      </c>
      <c r="H34" s="44">
        <v>90497</v>
      </c>
      <c r="I34" s="44">
        <v>9256</v>
      </c>
      <c r="J34" s="52"/>
      <c r="K34" s="1"/>
    </row>
    <row r="35" spans="1:11" ht="14.25">
      <c r="A35" s="49" t="s">
        <v>87</v>
      </c>
      <c r="B35" s="50" t="s">
        <v>88</v>
      </c>
      <c r="C35" s="51" t="s">
        <v>89</v>
      </c>
      <c r="D35" s="44">
        <v>2589966</v>
      </c>
      <c r="E35" s="44">
        <f t="shared" si="3"/>
        <v>2639443</v>
      </c>
      <c r="F35" s="44">
        <v>1848847</v>
      </c>
      <c r="G35" s="44">
        <v>267568</v>
      </c>
      <c r="H35" s="44">
        <v>503160</v>
      </c>
      <c r="I35" s="44">
        <v>19868</v>
      </c>
      <c r="J35" s="52"/>
      <c r="K35" s="1"/>
    </row>
    <row r="36" spans="1:11" ht="14.25">
      <c r="A36" s="49" t="s">
        <v>90</v>
      </c>
      <c r="B36" s="50" t="s">
        <v>91</v>
      </c>
      <c r="C36" s="51" t="s">
        <v>92</v>
      </c>
      <c r="D36" s="44">
        <v>1240111</v>
      </c>
      <c r="E36" s="44">
        <f t="shared" si="3"/>
        <v>1201540</v>
      </c>
      <c r="F36" s="44">
        <v>779730</v>
      </c>
      <c r="G36" s="44">
        <v>206967</v>
      </c>
      <c r="H36" s="44">
        <v>199068</v>
      </c>
      <c r="I36" s="44">
        <v>15775</v>
      </c>
      <c r="J36" s="52"/>
      <c r="K36" s="1"/>
    </row>
    <row r="37" spans="1:11" ht="14.25">
      <c r="A37" s="49" t="s">
        <v>93</v>
      </c>
      <c r="B37" s="50" t="s">
        <v>94</v>
      </c>
      <c r="C37" s="51" t="s">
        <v>95</v>
      </c>
      <c r="D37" s="44">
        <v>1055031</v>
      </c>
      <c r="E37" s="44">
        <f t="shared" si="3"/>
        <v>1047795</v>
      </c>
      <c r="F37" s="44">
        <v>797037</v>
      </c>
      <c r="G37" s="44">
        <v>86984</v>
      </c>
      <c r="H37" s="44">
        <v>155227</v>
      </c>
      <c r="I37" s="44">
        <v>8547</v>
      </c>
      <c r="J37" s="52"/>
      <c r="K37" s="1"/>
    </row>
    <row r="38" spans="1:11" ht="14.25">
      <c r="A38" s="49" t="s">
        <v>96</v>
      </c>
      <c r="B38" s="50" t="s">
        <v>97</v>
      </c>
      <c r="C38" s="51" t="s">
        <v>98</v>
      </c>
      <c r="D38" s="44">
        <v>1649289</v>
      </c>
      <c r="E38" s="44">
        <f t="shared" si="3"/>
        <v>1658073</v>
      </c>
      <c r="F38" s="44">
        <v>1217701</v>
      </c>
      <c r="G38" s="44">
        <v>166022</v>
      </c>
      <c r="H38" s="44">
        <v>261003</v>
      </c>
      <c r="I38" s="44">
        <v>13347</v>
      </c>
      <c r="J38" s="52"/>
      <c r="K38" s="1"/>
    </row>
    <row r="39" spans="1:11" ht="14.25">
      <c r="A39" s="49" t="s">
        <v>99</v>
      </c>
      <c r="B39" s="50" t="s">
        <v>100</v>
      </c>
      <c r="C39" s="51" t="s">
        <v>101</v>
      </c>
      <c r="D39" s="44">
        <v>1356667</v>
      </c>
      <c r="E39" s="44">
        <f aca="true" t="shared" si="4" ref="E39:E47">SUM(F39:I39)</f>
        <v>1318874</v>
      </c>
      <c r="F39" s="44">
        <v>957910</v>
      </c>
      <c r="G39" s="44">
        <v>210508</v>
      </c>
      <c r="H39" s="44">
        <v>140684</v>
      </c>
      <c r="I39" s="44">
        <v>9772</v>
      </c>
      <c r="J39" s="52"/>
      <c r="K39" s="1"/>
    </row>
    <row r="40" spans="1:11" ht="14.25">
      <c r="A40" s="50" t="s">
        <v>102</v>
      </c>
      <c r="B40" s="50" t="s">
        <v>103</v>
      </c>
      <c r="C40" s="51" t="s">
        <v>104</v>
      </c>
      <c r="D40" s="44">
        <v>2592986</v>
      </c>
      <c r="E40" s="44">
        <f t="shared" si="4"/>
        <v>2491431</v>
      </c>
      <c r="F40" s="44">
        <v>2056697</v>
      </c>
      <c r="G40" s="44">
        <v>259867</v>
      </c>
      <c r="H40" s="44">
        <v>159869</v>
      </c>
      <c r="I40" s="44">
        <v>14998</v>
      </c>
      <c r="J40" s="52"/>
      <c r="K40" s="1"/>
    </row>
    <row r="41" spans="1:11" ht="14.25">
      <c r="A41" s="50" t="s">
        <v>7</v>
      </c>
      <c r="B41" s="50" t="s">
        <v>105</v>
      </c>
      <c r="C41" s="51" t="s">
        <v>106</v>
      </c>
      <c r="D41" s="44">
        <v>4687446</v>
      </c>
      <c r="E41" s="44">
        <f t="shared" si="4"/>
        <v>4807615</v>
      </c>
      <c r="F41" s="44">
        <v>4006788</v>
      </c>
      <c r="G41" s="44">
        <v>452411</v>
      </c>
      <c r="H41" s="44">
        <v>332387</v>
      </c>
      <c r="I41" s="44">
        <v>16029</v>
      </c>
      <c r="J41" s="52"/>
      <c r="K41" s="1"/>
    </row>
    <row r="42" spans="1:11" ht="14.25">
      <c r="A42" s="50" t="s">
        <v>107</v>
      </c>
      <c r="B42" s="50" t="s">
        <v>108</v>
      </c>
      <c r="C42" s="51" t="s">
        <v>109</v>
      </c>
      <c r="D42" s="44">
        <v>3264172</v>
      </c>
      <c r="E42" s="44">
        <f t="shared" si="4"/>
        <v>3412843</v>
      </c>
      <c r="F42" s="44">
        <v>2443184</v>
      </c>
      <c r="G42" s="44">
        <v>337941</v>
      </c>
      <c r="H42" s="44">
        <v>615754</v>
      </c>
      <c r="I42" s="44">
        <v>15964</v>
      </c>
      <c r="J42" s="52"/>
      <c r="K42" s="1"/>
    </row>
    <row r="43" spans="1:11" ht="14.25">
      <c r="A43" s="50" t="s">
        <v>110</v>
      </c>
      <c r="B43" s="50" t="s">
        <v>111</v>
      </c>
      <c r="C43" s="51" t="s">
        <v>112</v>
      </c>
      <c r="D43" s="44">
        <v>2325172</v>
      </c>
      <c r="E43" s="44">
        <f t="shared" si="4"/>
        <v>2242516</v>
      </c>
      <c r="F43" s="44">
        <v>1673505</v>
      </c>
      <c r="G43" s="44">
        <v>159601</v>
      </c>
      <c r="H43" s="44">
        <v>398150</v>
      </c>
      <c r="I43" s="44">
        <v>11260</v>
      </c>
      <c r="J43" s="52"/>
      <c r="K43" s="1"/>
    </row>
    <row r="44" spans="1:11" ht="14.25">
      <c r="A44" s="50" t="s">
        <v>113</v>
      </c>
      <c r="B44" s="50" t="s">
        <v>114</v>
      </c>
      <c r="C44" s="51" t="s">
        <v>115</v>
      </c>
      <c r="D44" s="44">
        <v>1418728</v>
      </c>
      <c r="E44" s="44">
        <f t="shared" si="4"/>
        <v>1434666</v>
      </c>
      <c r="F44" s="44">
        <v>1005002</v>
      </c>
      <c r="G44" s="44">
        <v>155607</v>
      </c>
      <c r="H44" s="44">
        <v>253026</v>
      </c>
      <c r="I44" s="44">
        <v>21031</v>
      </c>
      <c r="J44" s="52"/>
      <c r="K44" s="1"/>
    </row>
    <row r="45" spans="1:11" ht="14.25">
      <c r="A45" s="50" t="s">
        <v>116</v>
      </c>
      <c r="B45" s="50" t="s">
        <v>117</v>
      </c>
      <c r="C45" s="51">
        <v>402</v>
      </c>
      <c r="D45" s="44">
        <v>1844940</v>
      </c>
      <c r="E45" s="44">
        <f t="shared" si="4"/>
        <v>1785039</v>
      </c>
      <c r="F45" s="44">
        <v>1005121</v>
      </c>
      <c r="G45" s="44">
        <v>124920</v>
      </c>
      <c r="H45" s="44">
        <v>640388</v>
      </c>
      <c r="I45" s="44">
        <v>14610</v>
      </c>
      <c r="J45" s="52"/>
      <c r="K45" s="1"/>
    </row>
    <row r="46" spans="1:11" ht="14.25">
      <c r="A46" s="53" t="s">
        <v>118</v>
      </c>
      <c r="B46" s="50" t="s">
        <v>119</v>
      </c>
      <c r="C46" s="54" t="s">
        <v>120</v>
      </c>
      <c r="D46" s="44">
        <v>2736137</v>
      </c>
      <c r="E46" s="44">
        <f t="shared" si="4"/>
        <v>2887957</v>
      </c>
      <c r="F46" s="44">
        <v>2415826</v>
      </c>
      <c r="G46" s="44">
        <v>125567</v>
      </c>
      <c r="H46" s="44">
        <v>326133</v>
      </c>
      <c r="I46" s="44">
        <v>20431</v>
      </c>
      <c r="J46" s="52"/>
      <c r="K46" s="1"/>
    </row>
    <row r="47" spans="1:11" ht="14.25">
      <c r="A47" s="53" t="s">
        <v>121</v>
      </c>
      <c r="B47" s="50" t="s">
        <v>122</v>
      </c>
      <c r="C47" s="51">
        <v>420</v>
      </c>
      <c r="D47" s="44">
        <v>8295687</v>
      </c>
      <c r="E47" s="44">
        <f t="shared" si="4"/>
        <v>8239767</v>
      </c>
      <c r="F47" s="44">
        <v>5750986</v>
      </c>
      <c r="G47" s="44">
        <v>312095</v>
      </c>
      <c r="H47" s="44">
        <v>2130273</v>
      </c>
      <c r="I47" s="44">
        <v>46413</v>
      </c>
      <c r="J47" s="52"/>
      <c r="K47" s="1"/>
    </row>
    <row r="48" spans="1:11" ht="14.25">
      <c r="A48" s="50" t="s">
        <v>123</v>
      </c>
      <c r="B48" s="50" t="s">
        <v>124</v>
      </c>
      <c r="C48" s="51" t="s">
        <v>125</v>
      </c>
      <c r="D48" s="44">
        <v>8195237</v>
      </c>
      <c r="E48" s="44">
        <f aca="true" t="shared" si="5" ref="E48:E55">SUM(F48:I48)</f>
        <v>8175956</v>
      </c>
      <c r="F48" s="44">
        <v>5854879</v>
      </c>
      <c r="G48" s="44">
        <v>381028</v>
      </c>
      <c r="H48" s="44">
        <v>1897227</v>
      </c>
      <c r="I48" s="44">
        <v>42822</v>
      </c>
      <c r="J48" s="52"/>
      <c r="K48" s="1"/>
    </row>
    <row r="49" spans="1:11" ht="14.25">
      <c r="A49" s="50" t="s">
        <v>126</v>
      </c>
      <c r="B49" s="50" t="s">
        <v>127</v>
      </c>
      <c r="C49" s="51" t="s">
        <v>128</v>
      </c>
      <c r="D49" s="44">
        <v>2363889</v>
      </c>
      <c r="E49" s="44">
        <f t="shared" si="5"/>
        <v>2292438</v>
      </c>
      <c r="F49" s="44">
        <v>1919503</v>
      </c>
      <c r="G49" s="44">
        <v>127880</v>
      </c>
      <c r="H49" s="44">
        <v>230135</v>
      </c>
      <c r="I49" s="44">
        <v>14920</v>
      </c>
      <c r="J49" s="52"/>
      <c r="K49" s="1"/>
    </row>
    <row r="50" spans="1:11" ht="14.25">
      <c r="A50" s="50" t="s">
        <v>129</v>
      </c>
      <c r="B50" s="50" t="s">
        <v>130</v>
      </c>
      <c r="C50" s="51" t="s">
        <v>131</v>
      </c>
      <c r="D50" s="44">
        <v>1900239</v>
      </c>
      <c r="E50" s="44">
        <f t="shared" si="5"/>
        <v>1936286</v>
      </c>
      <c r="F50" s="44">
        <v>1578613</v>
      </c>
      <c r="G50" s="44">
        <v>148452</v>
      </c>
      <c r="H50" s="44">
        <v>190406</v>
      </c>
      <c r="I50" s="44">
        <v>18815</v>
      </c>
      <c r="J50" s="52"/>
      <c r="K50" s="1"/>
    </row>
    <row r="51" spans="1:11" ht="14.25">
      <c r="A51" s="50" t="s">
        <v>132</v>
      </c>
      <c r="B51" s="50" t="s">
        <v>133</v>
      </c>
      <c r="C51" s="51" t="s">
        <v>134</v>
      </c>
      <c r="D51" s="44">
        <v>923830</v>
      </c>
      <c r="E51" s="44">
        <f t="shared" si="5"/>
        <v>853507</v>
      </c>
      <c r="F51" s="44">
        <v>673795</v>
      </c>
      <c r="G51" s="44">
        <v>107330</v>
      </c>
      <c r="H51" s="44">
        <v>60881</v>
      </c>
      <c r="I51" s="44">
        <v>11501</v>
      </c>
      <c r="J51" s="52"/>
      <c r="K51" s="1"/>
    </row>
    <row r="52" spans="1:11" ht="14.25">
      <c r="A52" s="50" t="s">
        <v>135</v>
      </c>
      <c r="B52" s="50" t="s">
        <v>136</v>
      </c>
      <c r="C52" s="51" t="s">
        <v>137</v>
      </c>
      <c r="D52" s="44">
        <v>917354</v>
      </c>
      <c r="E52" s="44">
        <f t="shared" si="5"/>
        <v>938586</v>
      </c>
      <c r="F52" s="44">
        <v>690909</v>
      </c>
      <c r="G52" s="44">
        <v>114476</v>
      </c>
      <c r="H52" s="44">
        <v>118803</v>
      </c>
      <c r="I52" s="44">
        <v>14398</v>
      </c>
      <c r="J52" s="52"/>
      <c r="K52" s="1"/>
    </row>
    <row r="53" spans="1:11" ht="14.25">
      <c r="A53" s="50" t="s">
        <v>138</v>
      </c>
      <c r="B53" s="50" t="s">
        <v>139</v>
      </c>
      <c r="C53" s="51" t="s">
        <v>140</v>
      </c>
      <c r="D53" s="44">
        <v>1588889</v>
      </c>
      <c r="E53" s="44">
        <f t="shared" si="5"/>
        <v>1598102</v>
      </c>
      <c r="F53" s="44">
        <v>1204430</v>
      </c>
      <c r="G53" s="44">
        <v>115057</v>
      </c>
      <c r="H53" s="44">
        <v>259829</v>
      </c>
      <c r="I53" s="44">
        <v>18786</v>
      </c>
      <c r="J53" s="52"/>
      <c r="K53" s="1"/>
    </row>
    <row r="54" spans="1:11" ht="14.25">
      <c r="A54" s="50" t="s">
        <v>12</v>
      </c>
      <c r="B54" s="50" t="s">
        <v>141</v>
      </c>
      <c r="C54" s="51" t="s">
        <v>142</v>
      </c>
      <c r="D54" s="44">
        <v>271522</v>
      </c>
      <c r="E54" s="44">
        <f t="shared" si="5"/>
        <v>286213</v>
      </c>
      <c r="F54" s="44">
        <v>226880</v>
      </c>
      <c r="G54" s="44">
        <v>12972</v>
      </c>
      <c r="H54" s="44">
        <v>40178</v>
      </c>
      <c r="I54" s="44">
        <v>6183</v>
      </c>
      <c r="J54" s="52"/>
      <c r="K54" s="1"/>
    </row>
    <row r="55" spans="1:11" ht="14.25">
      <c r="A55" s="50" t="s">
        <v>143</v>
      </c>
      <c r="B55" s="50" t="s">
        <v>144</v>
      </c>
      <c r="C55" s="51" t="s">
        <v>145</v>
      </c>
      <c r="D55" s="44">
        <v>3743763</v>
      </c>
      <c r="E55" s="44">
        <f t="shared" si="5"/>
        <v>3823635</v>
      </c>
      <c r="F55" s="44">
        <v>2055784</v>
      </c>
      <c r="G55" s="44">
        <v>20439</v>
      </c>
      <c r="H55" s="44">
        <v>1736619</v>
      </c>
      <c r="I55" s="44">
        <v>10793</v>
      </c>
      <c r="J55" s="52"/>
      <c r="K55" s="1"/>
    </row>
    <row r="56" spans="1:11" ht="14.25">
      <c r="A56" s="1"/>
      <c r="B56" s="1"/>
      <c r="C56" s="18"/>
      <c r="D56" s="22"/>
      <c r="E56" s="22"/>
      <c r="F56" s="22"/>
      <c r="G56" s="22"/>
      <c r="H56" s="22"/>
      <c r="I56" s="22"/>
      <c r="J56" s="52"/>
      <c r="K56" s="1"/>
    </row>
    <row r="57" spans="1:11" ht="14.25">
      <c r="A57" s="1"/>
      <c r="B57" s="50" t="s">
        <v>146</v>
      </c>
      <c r="C57" s="18"/>
      <c r="D57" s="45">
        <f>SUM(D7:D55)</f>
        <v>124415775</v>
      </c>
      <c r="E57" s="44">
        <f>SUM(F57:I57)</f>
        <v>124853146</v>
      </c>
      <c r="F57" s="45">
        <f>SUM(F7:F55)</f>
        <v>92446534</v>
      </c>
      <c r="G57" s="45">
        <f>SUM(G7:G55)</f>
        <v>11459400</v>
      </c>
      <c r="H57" s="45">
        <f>SUM(H7:H55)</f>
        <v>19814372</v>
      </c>
      <c r="I57" s="45">
        <f>SUM(I7:I55)</f>
        <v>1132840</v>
      </c>
      <c r="J57" s="52"/>
      <c r="K57" s="1"/>
    </row>
    <row r="58" spans="1:11" ht="14.25">
      <c r="A58" s="1"/>
      <c r="B58" s="1"/>
      <c r="C58" s="18"/>
      <c r="D58" s="22"/>
      <c r="E58" s="22"/>
      <c r="F58" s="44"/>
      <c r="G58" s="44"/>
      <c r="H58" s="44"/>
      <c r="I58" s="44"/>
      <c r="J58" s="52"/>
      <c r="K58" s="1"/>
    </row>
    <row r="59" spans="1:11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  <c r="K59" s="1"/>
    </row>
    <row r="60" spans="1:11" ht="14.25">
      <c r="A60" s="1"/>
      <c r="B60" s="1"/>
      <c r="C60" s="18"/>
      <c r="D60" s="22"/>
      <c r="E60" s="22"/>
      <c r="F60" s="22"/>
      <c r="G60" s="22"/>
      <c r="H60" s="22"/>
      <c r="I60" s="22"/>
      <c r="J60" s="52"/>
      <c r="K60" s="1"/>
    </row>
    <row r="61" spans="1:11" ht="14.25">
      <c r="A61" s="50" t="s">
        <v>148</v>
      </c>
      <c r="B61" s="50" t="s">
        <v>149</v>
      </c>
      <c r="C61" s="51" t="s">
        <v>150</v>
      </c>
      <c r="D61" s="44">
        <v>3023189</v>
      </c>
      <c r="E61" s="44">
        <f>SUM(F61:I61)</f>
        <v>2661246</v>
      </c>
      <c r="F61" s="44">
        <v>2034257</v>
      </c>
      <c r="G61" s="44">
        <v>85072</v>
      </c>
      <c r="H61" s="44">
        <v>520782</v>
      </c>
      <c r="I61" s="44">
        <v>21135</v>
      </c>
      <c r="J61" s="56"/>
      <c r="K61" s="49"/>
    </row>
    <row r="62" spans="1:11" ht="14.25">
      <c r="A62" s="50" t="s">
        <v>151</v>
      </c>
      <c r="B62" s="50" t="s">
        <v>152</v>
      </c>
      <c r="C62" s="51" t="s">
        <v>153</v>
      </c>
      <c r="D62" s="44">
        <v>817050</v>
      </c>
      <c r="E62" s="44">
        <f>SUM(F62:I62)</f>
        <v>721852</v>
      </c>
      <c r="F62" s="44">
        <v>661996</v>
      </c>
      <c r="G62" s="44">
        <v>36542</v>
      </c>
      <c r="H62" s="44">
        <v>10393</v>
      </c>
      <c r="I62" s="44">
        <v>12921</v>
      </c>
      <c r="J62" s="56"/>
      <c r="K62" s="49"/>
    </row>
    <row r="63" spans="1:11" ht="14.25">
      <c r="A63" s="50" t="s">
        <v>154</v>
      </c>
      <c r="B63" s="50" t="s">
        <v>155</v>
      </c>
      <c r="C63" s="51" t="s">
        <v>156</v>
      </c>
      <c r="D63" s="44">
        <v>3978678</v>
      </c>
      <c r="E63" s="44">
        <f>SUM(F63:I63)</f>
        <v>3998448</v>
      </c>
      <c r="F63" s="44">
        <v>2837637</v>
      </c>
      <c r="G63" s="44">
        <v>52175</v>
      </c>
      <c r="H63" s="44">
        <v>1095007</v>
      </c>
      <c r="I63" s="44">
        <v>13629</v>
      </c>
      <c r="J63" s="56"/>
      <c r="K63" s="49"/>
    </row>
    <row r="64" spans="1:11" ht="14.25">
      <c r="A64" s="1"/>
      <c r="B64" s="1"/>
      <c r="C64" s="1"/>
      <c r="D64" s="22"/>
      <c r="E64" s="22"/>
      <c r="F64" s="22"/>
      <c r="G64" s="22"/>
      <c r="H64" s="22"/>
      <c r="I64" s="22"/>
      <c r="J64" s="57"/>
      <c r="K64" s="49"/>
    </row>
    <row r="65" spans="1:11" ht="14.25">
      <c r="A65" s="1"/>
      <c r="B65" s="50" t="s">
        <v>146</v>
      </c>
      <c r="C65" s="1"/>
      <c r="D65" s="45">
        <f>SUM(D61:D63)</f>
        <v>7818917</v>
      </c>
      <c r="E65" s="45">
        <f>SUM(E61:E63)</f>
        <v>7381546</v>
      </c>
      <c r="F65" s="45">
        <f>SUM(F61:F63)</f>
        <v>5533890</v>
      </c>
      <c r="G65" s="45">
        <f>SUM(G61:G63)</f>
        <v>173789</v>
      </c>
      <c r="H65" s="45">
        <f>SUM(H61:H63)</f>
        <v>1626182</v>
      </c>
      <c r="I65" s="45">
        <f>SUM(I61:I63)</f>
        <v>47685</v>
      </c>
      <c r="J65" s="57"/>
      <c r="K65" s="1"/>
    </row>
    <row r="66" spans="1:11" ht="14.25">
      <c r="A66" s="1"/>
      <c r="B66" s="1"/>
      <c r="C66" s="1"/>
      <c r="D66" s="22"/>
      <c r="E66" s="22"/>
      <c r="F66" s="22"/>
      <c r="G66" s="22"/>
      <c r="H66" s="22"/>
      <c r="I66" s="22"/>
      <c r="J66" s="52"/>
      <c r="K66" s="1"/>
    </row>
    <row r="67" spans="1:11" ht="14.25">
      <c r="A67" s="1"/>
      <c r="B67" s="50" t="s">
        <v>157</v>
      </c>
      <c r="C67" s="1"/>
      <c r="D67" s="45">
        <f>+D65+D57</f>
        <v>132234692</v>
      </c>
      <c r="E67" s="45">
        <f>+E65+E57</f>
        <v>132234692</v>
      </c>
      <c r="F67" s="45">
        <f>+F65+F57</f>
        <v>97980424</v>
      </c>
      <c r="G67" s="45">
        <f>+G65+G57</f>
        <v>11633189</v>
      </c>
      <c r="H67" s="45">
        <f>+H65+H57</f>
        <v>21440554</v>
      </c>
      <c r="I67" s="45">
        <f>+I65+I57</f>
        <v>1180525</v>
      </c>
      <c r="J67" s="52"/>
      <c r="K67" s="1"/>
    </row>
    <row r="68" spans="1:11" ht="14.25">
      <c r="A68" s="5"/>
      <c r="B68" s="5"/>
      <c r="C68" s="5"/>
      <c r="D68" s="58"/>
      <c r="E68" s="58"/>
      <c r="F68" s="58"/>
      <c r="G68" s="58"/>
      <c r="H68" s="58"/>
      <c r="I68" s="58"/>
      <c r="J68" s="52"/>
      <c r="K68" s="1"/>
    </row>
    <row r="69" spans="1:11" ht="14.25">
      <c r="A69" s="53" t="s">
        <v>192</v>
      </c>
      <c r="B69" s="53"/>
      <c r="C69" s="53"/>
      <c r="D69" s="44"/>
      <c r="E69" s="44"/>
      <c r="F69" s="44"/>
      <c r="G69" s="22"/>
      <c r="H69" s="22"/>
      <c r="I69" s="22"/>
      <c r="J69" s="52"/>
      <c r="K69" s="1"/>
    </row>
    <row r="70" spans="1:11" ht="14.25">
      <c r="A70" s="1" t="s">
        <v>159</v>
      </c>
      <c r="B70" s="1"/>
      <c r="C70" s="1"/>
      <c r="D70" s="22"/>
      <c r="E70" s="22"/>
      <c r="F70" s="22"/>
      <c r="G70" s="22"/>
      <c r="H70" s="22"/>
      <c r="I70" s="22"/>
      <c r="J70" s="52"/>
      <c r="K70" s="1"/>
    </row>
    <row r="71" spans="1:11" ht="14.25">
      <c r="A71" s="1"/>
      <c r="B71" s="1"/>
      <c r="C71" s="1"/>
      <c r="D71" s="22"/>
      <c r="E71" s="22"/>
      <c r="F71" s="22"/>
      <c r="G71" s="22"/>
      <c r="H71" s="22"/>
      <c r="I71" s="22"/>
      <c r="J71" s="52"/>
      <c r="K71" s="1"/>
    </row>
    <row r="72" spans="1:11" ht="14.25">
      <c r="A72" s="1"/>
      <c r="B72" s="1"/>
      <c r="C72" s="1"/>
      <c r="D72" s="22"/>
      <c r="E72" s="22"/>
      <c r="F72" s="22"/>
      <c r="G72" s="22"/>
      <c r="H72" s="22"/>
      <c r="I72" s="22"/>
      <c r="J72" s="52"/>
      <c r="K72" s="1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197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4.25">
      <c r="A5" s="39"/>
      <c r="B5" s="9" t="s">
        <v>2</v>
      </c>
      <c r="C5" s="35"/>
      <c r="D5" s="35"/>
      <c r="E5" s="35"/>
      <c r="F5" s="11" t="s">
        <v>196</v>
      </c>
      <c r="G5" s="11" t="s">
        <v>3</v>
      </c>
      <c r="H5" s="10" t="s">
        <v>4</v>
      </c>
      <c r="I5" s="35"/>
    </row>
    <row r="7" spans="1:10" ht="14.25">
      <c r="A7" s="49" t="s">
        <v>5</v>
      </c>
      <c r="B7" s="50" t="s">
        <v>6</v>
      </c>
      <c r="C7" s="51" t="s">
        <v>7</v>
      </c>
      <c r="D7" s="44">
        <v>6989541</v>
      </c>
      <c r="E7" s="44">
        <f>SUM(F7:I7)</f>
        <v>6713369</v>
      </c>
      <c r="F7" s="44">
        <v>5104753</v>
      </c>
      <c r="G7" s="44">
        <v>289747</v>
      </c>
      <c r="H7" s="44">
        <v>1295134</v>
      </c>
      <c r="I7" s="44">
        <v>23735</v>
      </c>
      <c r="J7" s="52"/>
    </row>
    <row r="8" spans="1:10" ht="14.25">
      <c r="A8" s="49" t="s">
        <v>8</v>
      </c>
      <c r="B8" s="50" t="s">
        <v>9</v>
      </c>
      <c r="C8" s="51" t="s">
        <v>7</v>
      </c>
      <c r="D8" s="44">
        <v>781030</v>
      </c>
      <c r="E8" s="44">
        <f aca="true" t="shared" si="0" ref="E8:E14">SUM(F8:I8)</f>
        <v>862062</v>
      </c>
      <c r="F8" s="44">
        <v>748902</v>
      </c>
      <c r="G8" s="44">
        <v>57645</v>
      </c>
      <c r="H8" s="44">
        <v>41622</v>
      </c>
      <c r="I8" s="44">
        <v>13893</v>
      </c>
      <c r="J8" s="52"/>
    </row>
    <row r="9" spans="1:10" ht="14.25">
      <c r="A9" s="49" t="s">
        <v>10</v>
      </c>
      <c r="B9" s="50" t="s">
        <v>11</v>
      </c>
      <c r="C9" s="51" t="s">
        <v>12</v>
      </c>
      <c r="D9" s="44">
        <v>4697826</v>
      </c>
      <c r="E9" s="44">
        <f t="shared" si="0"/>
        <v>4829589</v>
      </c>
      <c r="F9" s="44">
        <v>3449334</v>
      </c>
      <c r="G9" s="44">
        <v>400995</v>
      </c>
      <c r="H9" s="44">
        <v>933950</v>
      </c>
      <c r="I9" s="44">
        <v>45310</v>
      </c>
      <c r="J9" s="52"/>
    </row>
    <row r="10" spans="1:10" ht="14.25">
      <c r="A10" s="49" t="s">
        <v>13</v>
      </c>
      <c r="B10" s="50" t="s">
        <v>14</v>
      </c>
      <c r="C10" s="51" t="s">
        <v>15</v>
      </c>
      <c r="D10" s="44">
        <v>2062067</v>
      </c>
      <c r="E10" s="44">
        <f t="shared" si="0"/>
        <v>2102323</v>
      </c>
      <c r="F10" s="44">
        <v>1716081</v>
      </c>
      <c r="G10" s="44">
        <v>221564</v>
      </c>
      <c r="H10" s="44">
        <v>144992</v>
      </c>
      <c r="I10" s="44">
        <v>19686</v>
      </c>
      <c r="J10" s="52"/>
    </row>
    <row r="11" spans="1:10" ht="14.25">
      <c r="A11" s="49" t="s">
        <v>16</v>
      </c>
      <c r="B11" s="50" t="s">
        <v>17</v>
      </c>
      <c r="C11" s="51" t="s">
        <v>18</v>
      </c>
      <c r="D11" s="44">
        <v>2656421</v>
      </c>
      <c r="E11" s="44">
        <f t="shared" si="0"/>
        <v>2710962</v>
      </c>
      <c r="F11" s="44">
        <v>2169240</v>
      </c>
      <c r="G11" s="44">
        <v>296553</v>
      </c>
      <c r="H11" s="44">
        <v>218285</v>
      </c>
      <c r="I11" s="44">
        <v>26884</v>
      </c>
      <c r="J11" s="52"/>
    </row>
    <row r="12" spans="1:10" ht="14.25">
      <c r="A12" s="49" t="s">
        <v>19</v>
      </c>
      <c r="B12" s="50" t="s">
        <v>20</v>
      </c>
      <c r="C12" s="51" t="s">
        <v>21</v>
      </c>
      <c r="D12" s="44">
        <v>1327751</v>
      </c>
      <c r="E12" s="44">
        <f t="shared" si="0"/>
        <v>1268533</v>
      </c>
      <c r="F12" s="44">
        <v>982224</v>
      </c>
      <c r="G12" s="44">
        <v>175817</v>
      </c>
      <c r="H12" s="44">
        <v>92700</v>
      </c>
      <c r="I12" s="44">
        <v>17792</v>
      </c>
      <c r="J12" s="52"/>
    </row>
    <row r="13" spans="1:10" ht="14.25">
      <c r="A13" s="49" t="s">
        <v>22</v>
      </c>
      <c r="B13" s="50" t="s">
        <v>23</v>
      </c>
      <c r="C13" s="51" t="s">
        <v>175</v>
      </c>
      <c r="D13" s="44">
        <v>1335506</v>
      </c>
      <c r="E13" s="44">
        <f t="shared" si="0"/>
        <v>1365934</v>
      </c>
      <c r="F13" s="44">
        <v>1019244</v>
      </c>
      <c r="G13" s="44">
        <v>195981</v>
      </c>
      <c r="H13" s="44">
        <v>127273</v>
      </c>
      <c r="I13" s="44">
        <v>23436</v>
      </c>
      <c r="J13" s="52"/>
    </row>
    <row r="14" spans="1:10" ht="14.25">
      <c r="A14" s="49" t="s">
        <v>24</v>
      </c>
      <c r="B14" s="50" t="s">
        <v>25</v>
      </c>
      <c r="C14" s="51" t="s">
        <v>26</v>
      </c>
      <c r="D14" s="44">
        <v>1007319</v>
      </c>
      <c r="E14" s="44">
        <f t="shared" si="0"/>
        <v>974763</v>
      </c>
      <c r="F14" s="44">
        <v>554953</v>
      </c>
      <c r="G14" s="44">
        <v>278361</v>
      </c>
      <c r="H14" s="44">
        <v>125069</v>
      </c>
      <c r="I14" s="44">
        <v>16380</v>
      </c>
      <c r="J14" s="52"/>
    </row>
    <row r="15" spans="1:10" ht="14.25">
      <c r="A15" s="49" t="s">
        <v>27</v>
      </c>
      <c r="B15" s="50" t="s">
        <v>28</v>
      </c>
      <c r="C15" s="51" t="s">
        <v>29</v>
      </c>
      <c r="D15" s="44">
        <v>623759</v>
      </c>
      <c r="E15" s="44">
        <f aca="true" t="shared" si="1" ref="E15:E22">SUM(F15:I15)</f>
        <v>638839</v>
      </c>
      <c r="F15" s="44">
        <v>387652</v>
      </c>
      <c r="G15" s="44">
        <v>101779</v>
      </c>
      <c r="H15" s="44">
        <v>119937</v>
      </c>
      <c r="I15" s="44">
        <v>29471</v>
      </c>
      <c r="J15" s="52"/>
    </row>
    <row r="16" spans="1:10" ht="14.25">
      <c r="A16" s="49" t="s">
        <v>30</v>
      </c>
      <c r="B16" s="50" t="s">
        <v>31</v>
      </c>
      <c r="C16" s="51" t="s">
        <v>32</v>
      </c>
      <c r="D16" s="44">
        <v>4085816</v>
      </c>
      <c r="E16" s="44">
        <f t="shared" si="1"/>
        <v>4127116</v>
      </c>
      <c r="F16" s="44">
        <v>2858699</v>
      </c>
      <c r="G16" s="44">
        <v>715216</v>
      </c>
      <c r="H16" s="44">
        <v>416569</v>
      </c>
      <c r="I16" s="44">
        <v>136632</v>
      </c>
      <c r="J16" s="52"/>
    </row>
    <row r="17" spans="1:10" ht="14.25">
      <c r="A17" s="49" t="s">
        <v>33</v>
      </c>
      <c r="B17" s="50" t="s">
        <v>34</v>
      </c>
      <c r="C17" s="51" t="s">
        <v>35</v>
      </c>
      <c r="D17" s="44">
        <v>11574510</v>
      </c>
      <c r="E17" s="44">
        <f t="shared" si="1"/>
        <v>12253384</v>
      </c>
      <c r="F17" s="44">
        <v>9688744</v>
      </c>
      <c r="G17" s="44">
        <v>989892</v>
      </c>
      <c r="H17" s="44">
        <v>1490076</v>
      </c>
      <c r="I17" s="44">
        <v>84672</v>
      </c>
      <c r="J17" s="52"/>
    </row>
    <row r="18" spans="1:10" ht="14.25">
      <c r="A18" s="49" t="s">
        <v>36</v>
      </c>
      <c r="B18" s="50" t="s">
        <v>37</v>
      </c>
      <c r="C18" s="51" t="s">
        <v>38</v>
      </c>
      <c r="D18" s="44">
        <v>5887660</v>
      </c>
      <c r="E18" s="44">
        <f t="shared" si="1"/>
        <v>5660470</v>
      </c>
      <c r="F18" s="44">
        <v>4584092</v>
      </c>
      <c r="G18" s="44">
        <v>760532</v>
      </c>
      <c r="H18" s="44">
        <v>264954</v>
      </c>
      <c r="I18" s="44">
        <v>50892</v>
      </c>
      <c r="J18" s="52"/>
    </row>
    <row r="19" spans="1:10" ht="14.25">
      <c r="A19" s="49" t="s">
        <v>39</v>
      </c>
      <c r="B19" s="50" t="s">
        <v>40</v>
      </c>
      <c r="C19" s="51" t="s">
        <v>41</v>
      </c>
      <c r="D19" s="44">
        <v>3215537</v>
      </c>
      <c r="E19" s="44">
        <f t="shared" si="1"/>
        <v>3130901</v>
      </c>
      <c r="F19" s="44">
        <v>2445868</v>
      </c>
      <c r="G19" s="44">
        <v>55483</v>
      </c>
      <c r="H19" s="44">
        <v>607690</v>
      </c>
      <c r="I19" s="44">
        <v>21860</v>
      </c>
      <c r="J19" s="52"/>
    </row>
    <row r="20" spans="1:10" ht="14.25">
      <c r="A20" s="49" t="s">
        <v>42</v>
      </c>
      <c r="B20" s="50" t="s">
        <v>43</v>
      </c>
      <c r="C20" s="51" t="s">
        <v>44</v>
      </c>
      <c r="D20" s="44">
        <v>854571</v>
      </c>
      <c r="E20" s="44">
        <f t="shared" si="1"/>
        <v>839817</v>
      </c>
      <c r="F20" s="44">
        <v>621414</v>
      </c>
      <c r="G20" s="44">
        <v>133769</v>
      </c>
      <c r="H20" s="44">
        <v>74726</v>
      </c>
      <c r="I20" s="44">
        <v>9908</v>
      </c>
      <c r="J20" s="52"/>
    </row>
    <row r="21" spans="1:10" ht="14.25">
      <c r="A21" s="49" t="s">
        <v>45</v>
      </c>
      <c r="B21" s="50" t="s">
        <v>46</v>
      </c>
      <c r="C21" s="51" t="s">
        <v>47</v>
      </c>
      <c r="D21" s="44">
        <v>1633090</v>
      </c>
      <c r="E21" s="44">
        <f t="shared" si="1"/>
        <v>1631973</v>
      </c>
      <c r="F21" s="44">
        <v>1103494</v>
      </c>
      <c r="G21" s="44">
        <v>342688</v>
      </c>
      <c r="H21" s="44">
        <v>163516</v>
      </c>
      <c r="I21" s="44">
        <v>22275</v>
      </c>
      <c r="J21" s="52"/>
    </row>
    <row r="22" spans="1:10" ht="14.25">
      <c r="A22" s="49" t="s">
        <v>48</v>
      </c>
      <c r="B22" s="50" t="s">
        <v>49</v>
      </c>
      <c r="C22" s="51" t="s">
        <v>50</v>
      </c>
      <c r="D22" s="44">
        <v>808366</v>
      </c>
      <c r="E22" s="44">
        <f t="shared" si="1"/>
        <v>808070</v>
      </c>
      <c r="F22" s="44">
        <v>411750</v>
      </c>
      <c r="G22" s="44">
        <v>65806</v>
      </c>
      <c r="H22" s="44">
        <v>317136</v>
      </c>
      <c r="I22" s="44">
        <v>13378</v>
      </c>
      <c r="J22" s="52"/>
    </row>
    <row r="23" spans="1:10" ht="14.25">
      <c r="A23" s="49" t="s">
        <v>51</v>
      </c>
      <c r="B23" s="50" t="s">
        <v>52</v>
      </c>
      <c r="C23" s="51" t="s">
        <v>53</v>
      </c>
      <c r="D23" s="44">
        <v>379250</v>
      </c>
      <c r="E23" s="44">
        <f aca="true" t="shared" si="2" ref="E23:E30">SUM(F23:I23)</f>
        <v>369772</v>
      </c>
      <c r="F23" s="44">
        <v>255205</v>
      </c>
      <c r="G23" s="44">
        <v>51548</v>
      </c>
      <c r="H23" s="44">
        <v>55181</v>
      </c>
      <c r="I23" s="44">
        <v>7838</v>
      </c>
      <c r="J23" s="52"/>
    </row>
    <row r="24" spans="1:10" ht="14.25">
      <c r="A24" s="49" t="s">
        <v>54</v>
      </c>
      <c r="B24" s="50" t="s">
        <v>55</v>
      </c>
      <c r="C24" s="51" t="s">
        <v>56</v>
      </c>
      <c r="D24" s="44">
        <v>195932</v>
      </c>
      <c r="E24" s="44">
        <f t="shared" si="2"/>
        <v>203088</v>
      </c>
      <c r="F24" s="44">
        <v>140419</v>
      </c>
      <c r="G24" s="44">
        <v>21752</v>
      </c>
      <c r="H24" s="44">
        <v>37147</v>
      </c>
      <c r="I24" s="44">
        <v>3770</v>
      </c>
      <c r="J24" s="52"/>
    </row>
    <row r="25" spans="1:10" ht="14.25">
      <c r="A25" s="49" t="s">
        <v>57</v>
      </c>
      <c r="B25" s="50" t="s">
        <v>58</v>
      </c>
      <c r="C25" s="51" t="s">
        <v>59</v>
      </c>
      <c r="D25" s="44">
        <v>596928</v>
      </c>
      <c r="E25" s="44">
        <f t="shared" si="2"/>
        <v>615058</v>
      </c>
      <c r="F25" s="44">
        <v>467242</v>
      </c>
      <c r="G25" s="44">
        <v>55197</v>
      </c>
      <c r="H25" s="44">
        <v>81497</v>
      </c>
      <c r="I25" s="44">
        <v>11122</v>
      </c>
      <c r="J25" s="52"/>
    </row>
    <row r="26" spans="1:10" ht="14.25">
      <c r="A26" s="49" t="s">
        <v>60</v>
      </c>
      <c r="B26" s="50" t="s">
        <v>61</v>
      </c>
      <c r="C26" s="51" t="s">
        <v>62</v>
      </c>
      <c r="D26" s="44">
        <v>1745171</v>
      </c>
      <c r="E26" s="44">
        <f t="shared" si="2"/>
        <v>1762361</v>
      </c>
      <c r="F26" s="44">
        <v>1296984</v>
      </c>
      <c r="G26" s="44">
        <v>148812</v>
      </c>
      <c r="H26" s="44">
        <v>296353</v>
      </c>
      <c r="I26" s="44">
        <v>20212</v>
      </c>
      <c r="J26" s="52"/>
    </row>
    <row r="27" spans="1:10" ht="14.25">
      <c r="A27" s="49" t="s">
        <v>63</v>
      </c>
      <c r="B27" s="50" t="s">
        <v>64</v>
      </c>
      <c r="C27" s="51" t="s">
        <v>65</v>
      </c>
      <c r="D27" s="44">
        <v>1042303</v>
      </c>
      <c r="E27" s="44">
        <f t="shared" si="2"/>
        <v>1047929</v>
      </c>
      <c r="F27" s="44">
        <v>766592</v>
      </c>
      <c r="G27" s="44">
        <v>185194</v>
      </c>
      <c r="H27" s="44">
        <v>85707</v>
      </c>
      <c r="I27" s="44">
        <v>10436</v>
      </c>
      <c r="J27" s="52"/>
    </row>
    <row r="28" spans="1:10" ht="14.25">
      <c r="A28" s="49" t="s">
        <v>66</v>
      </c>
      <c r="B28" s="50" t="s">
        <v>67</v>
      </c>
      <c r="C28" s="51" t="s">
        <v>68</v>
      </c>
      <c r="D28" s="44">
        <v>2170894</v>
      </c>
      <c r="E28" s="44">
        <f t="shared" si="2"/>
        <v>2138761</v>
      </c>
      <c r="F28" s="44">
        <v>1617836</v>
      </c>
      <c r="G28" s="44">
        <v>270677</v>
      </c>
      <c r="H28" s="44">
        <v>236527</v>
      </c>
      <c r="I28" s="44">
        <v>13721</v>
      </c>
      <c r="J28" s="52"/>
    </row>
    <row r="29" spans="1:10" ht="14.25">
      <c r="A29" s="49" t="s">
        <v>69</v>
      </c>
      <c r="B29" s="50" t="s">
        <v>70</v>
      </c>
      <c r="C29" s="51" t="s">
        <v>71</v>
      </c>
      <c r="D29" s="44">
        <v>1398085</v>
      </c>
      <c r="E29" s="44">
        <f t="shared" si="2"/>
        <v>1348591</v>
      </c>
      <c r="F29" s="44">
        <v>901564</v>
      </c>
      <c r="G29" s="44">
        <v>324751</v>
      </c>
      <c r="H29" s="44">
        <v>107722</v>
      </c>
      <c r="I29" s="44">
        <v>14554</v>
      </c>
      <c r="J29" s="52"/>
    </row>
    <row r="30" spans="1:10" ht="14.25">
      <c r="A30" s="49" t="s">
        <v>72</v>
      </c>
      <c r="B30" s="50" t="s">
        <v>73</v>
      </c>
      <c r="C30" s="51" t="s">
        <v>74</v>
      </c>
      <c r="D30" s="44">
        <v>2701705</v>
      </c>
      <c r="E30" s="44">
        <f t="shared" si="2"/>
        <v>2766506</v>
      </c>
      <c r="F30" s="44">
        <v>2003913</v>
      </c>
      <c r="G30" s="44">
        <v>413623</v>
      </c>
      <c r="H30" s="44">
        <v>332241</v>
      </c>
      <c r="I30" s="44">
        <v>16729</v>
      </c>
      <c r="J30" s="52"/>
    </row>
    <row r="31" spans="1:10" ht="14.25">
      <c r="A31" s="49" t="s">
        <v>75</v>
      </c>
      <c r="B31" s="50" t="s">
        <v>76</v>
      </c>
      <c r="C31" s="51" t="s">
        <v>77</v>
      </c>
      <c r="D31" s="44">
        <v>2108917</v>
      </c>
      <c r="E31" s="44">
        <f aca="true" t="shared" si="3" ref="E31:E55">SUM(F31:I31)</f>
        <v>2181373</v>
      </c>
      <c r="F31" s="44">
        <v>1497764</v>
      </c>
      <c r="G31" s="44">
        <v>357371</v>
      </c>
      <c r="H31" s="44">
        <v>291003</v>
      </c>
      <c r="I31" s="44">
        <v>35235</v>
      </c>
      <c r="J31" s="52"/>
    </row>
    <row r="32" spans="1:10" ht="14.25">
      <c r="A32" s="49" t="s">
        <v>78</v>
      </c>
      <c r="B32" s="50" t="s">
        <v>79</v>
      </c>
      <c r="C32" s="51" t="s">
        <v>80</v>
      </c>
      <c r="D32" s="44">
        <v>2892386</v>
      </c>
      <c r="E32" s="44">
        <f t="shared" si="3"/>
        <v>2841514</v>
      </c>
      <c r="F32" s="44">
        <v>2115408</v>
      </c>
      <c r="G32" s="44">
        <v>206561</v>
      </c>
      <c r="H32" s="44">
        <v>500012</v>
      </c>
      <c r="I32" s="44">
        <v>19533</v>
      </c>
      <c r="J32" s="52"/>
    </row>
    <row r="33" spans="1:10" ht="14.25">
      <c r="A33" s="49" t="s">
        <v>81</v>
      </c>
      <c r="B33" s="50" t="s">
        <v>82</v>
      </c>
      <c r="C33" s="51" t="s">
        <v>83</v>
      </c>
      <c r="D33" s="44">
        <v>940201</v>
      </c>
      <c r="E33" s="44">
        <f t="shared" si="3"/>
        <v>965696</v>
      </c>
      <c r="F33" s="44">
        <v>718011</v>
      </c>
      <c r="G33" s="44">
        <v>176525</v>
      </c>
      <c r="H33" s="44">
        <v>58649</v>
      </c>
      <c r="I33" s="44">
        <v>12511</v>
      </c>
      <c r="J33" s="52"/>
    </row>
    <row r="34" spans="1:10" ht="14.25">
      <c r="A34" s="49" t="s">
        <v>84</v>
      </c>
      <c r="B34" s="50" t="s">
        <v>85</v>
      </c>
      <c r="C34" s="51" t="s">
        <v>86</v>
      </c>
      <c r="D34" s="44">
        <v>1113631</v>
      </c>
      <c r="E34" s="44">
        <f t="shared" si="3"/>
        <v>1023957</v>
      </c>
      <c r="F34" s="44">
        <v>779409</v>
      </c>
      <c r="G34" s="44">
        <v>154343</v>
      </c>
      <c r="H34" s="44">
        <v>82096</v>
      </c>
      <c r="I34" s="44">
        <v>8109</v>
      </c>
      <c r="J34" s="52"/>
    </row>
    <row r="35" spans="1:10" ht="14.25">
      <c r="A35" s="49" t="s">
        <v>87</v>
      </c>
      <c r="B35" s="50" t="s">
        <v>88</v>
      </c>
      <c r="C35" s="51" t="s">
        <v>89</v>
      </c>
      <c r="D35" s="44">
        <v>2523756</v>
      </c>
      <c r="E35" s="44">
        <f t="shared" si="3"/>
        <v>2509836</v>
      </c>
      <c r="F35" s="44">
        <v>1774740</v>
      </c>
      <c r="G35" s="44">
        <v>250755</v>
      </c>
      <c r="H35" s="44">
        <v>465871</v>
      </c>
      <c r="I35" s="44">
        <v>18470</v>
      </c>
      <c r="J35" s="52"/>
    </row>
    <row r="36" spans="1:10" ht="14.25">
      <c r="A36" s="49" t="s">
        <v>90</v>
      </c>
      <c r="B36" s="50" t="s">
        <v>91</v>
      </c>
      <c r="C36" s="51" t="s">
        <v>92</v>
      </c>
      <c r="D36" s="44">
        <v>1192784</v>
      </c>
      <c r="E36" s="44">
        <f t="shared" si="3"/>
        <v>1170672</v>
      </c>
      <c r="F36" s="44">
        <v>767372</v>
      </c>
      <c r="G36" s="44">
        <v>195297</v>
      </c>
      <c r="H36" s="44">
        <v>191939</v>
      </c>
      <c r="I36" s="44">
        <v>16064</v>
      </c>
      <c r="J36" s="52"/>
    </row>
    <row r="37" spans="1:10" ht="14.25">
      <c r="A37" s="49" t="s">
        <v>93</v>
      </c>
      <c r="B37" s="50" t="s">
        <v>94</v>
      </c>
      <c r="C37" s="51" t="s">
        <v>95</v>
      </c>
      <c r="D37" s="44">
        <v>1021767</v>
      </c>
      <c r="E37" s="44">
        <f t="shared" si="3"/>
        <v>1018242</v>
      </c>
      <c r="F37" s="44">
        <v>774045</v>
      </c>
      <c r="G37" s="44">
        <v>89243</v>
      </c>
      <c r="H37" s="44">
        <v>147322</v>
      </c>
      <c r="I37" s="44">
        <v>7632</v>
      </c>
      <c r="J37" s="52"/>
    </row>
    <row r="38" spans="1:10" ht="14.25">
      <c r="A38" s="49" t="s">
        <v>96</v>
      </c>
      <c r="B38" s="50" t="s">
        <v>97</v>
      </c>
      <c r="C38" s="51" t="s">
        <v>98</v>
      </c>
      <c r="D38" s="44">
        <v>1598883</v>
      </c>
      <c r="E38" s="44">
        <f t="shared" si="3"/>
        <v>1625132</v>
      </c>
      <c r="F38" s="44">
        <v>1209921</v>
      </c>
      <c r="G38" s="44">
        <v>168472</v>
      </c>
      <c r="H38" s="44">
        <v>235563</v>
      </c>
      <c r="I38" s="44">
        <v>11176</v>
      </c>
      <c r="J38" s="52"/>
    </row>
    <row r="39" spans="1:10" ht="14.25">
      <c r="A39" s="49" t="s">
        <v>99</v>
      </c>
      <c r="B39" s="50" t="s">
        <v>100</v>
      </c>
      <c r="C39" s="51" t="s">
        <v>101</v>
      </c>
      <c r="D39" s="44">
        <v>1290866</v>
      </c>
      <c r="E39" s="44">
        <f t="shared" si="3"/>
        <v>1262383</v>
      </c>
      <c r="F39" s="44">
        <v>921660</v>
      </c>
      <c r="G39" s="44">
        <v>206008</v>
      </c>
      <c r="H39" s="44">
        <v>125382</v>
      </c>
      <c r="I39" s="44">
        <v>9333</v>
      </c>
      <c r="J39" s="52"/>
    </row>
    <row r="40" spans="1:10" ht="14.25">
      <c r="A40" s="50" t="s">
        <v>102</v>
      </c>
      <c r="B40" s="50" t="s">
        <v>103</v>
      </c>
      <c r="C40" s="51" t="s">
        <v>104</v>
      </c>
      <c r="D40" s="44">
        <v>2568332</v>
      </c>
      <c r="E40" s="44">
        <f t="shared" si="3"/>
        <v>2436426</v>
      </c>
      <c r="F40" s="44">
        <v>2027717</v>
      </c>
      <c r="G40" s="44">
        <v>250347</v>
      </c>
      <c r="H40" s="44">
        <v>144928</v>
      </c>
      <c r="I40" s="44">
        <v>13434</v>
      </c>
      <c r="J40" s="52"/>
    </row>
    <row r="41" spans="1:10" ht="14.25">
      <c r="A41" s="50" t="s">
        <v>7</v>
      </c>
      <c r="B41" s="50" t="s">
        <v>105</v>
      </c>
      <c r="C41" s="51" t="s">
        <v>106</v>
      </c>
      <c r="D41" s="44">
        <v>4602611</v>
      </c>
      <c r="E41" s="44">
        <f t="shared" si="3"/>
        <v>4737022</v>
      </c>
      <c r="F41" s="44">
        <v>3956743</v>
      </c>
      <c r="G41" s="44">
        <v>444834</v>
      </c>
      <c r="H41" s="44">
        <v>319722</v>
      </c>
      <c r="I41" s="44">
        <v>15723</v>
      </c>
      <c r="J41" s="52"/>
    </row>
    <row r="42" spans="1:10" ht="14.25">
      <c r="A42" s="50" t="s">
        <v>107</v>
      </c>
      <c r="B42" s="50" t="s">
        <v>108</v>
      </c>
      <c r="C42" s="51" t="s">
        <v>109</v>
      </c>
      <c r="D42" s="44">
        <v>3085161</v>
      </c>
      <c r="E42" s="44">
        <f t="shared" si="3"/>
        <v>3202266</v>
      </c>
      <c r="F42" s="44">
        <v>2308686</v>
      </c>
      <c r="G42" s="44">
        <v>320235</v>
      </c>
      <c r="H42" s="44">
        <v>557113</v>
      </c>
      <c r="I42" s="44">
        <v>16232</v>
      </c>
      <c r="J42" s="52"/>
    </row>
    <row r="43" spans="1:10" ht="14.25">
      <c r="A43" s="50" t="s">
        <v>110</v>
      </c>
      <c r="B43" s="50" t="s">
        <v>111</v>
      </c>
      <c r="C43" s="51" t="s">
        <v>112</v>
      </c>
      <c r="D43" s="44">
        <v>2273960</v>
      </c>
      <c r="E43" s="44">
        <f t="shared" si="3"/>
        <v>2188366</v>
      </c>
      <c r="F43" s="44">
        <v>1633133</v>
      </c>
      <c r="G43" s="44">
        <v>159621</v>
      </c>
      <c r="H43" s="44">
        <v>384707</v>
      </c>
      <c r="I43" s="44">
        <v>10905</v>
      </c>
      <c r="J43" s="52"/>
    </row>
    <row r="44" spans="1:10" ht="14.25">
      <c r="A44" s="50" t="s">
        <v>113</v>
      </c>
      <c r="B44" s="50" t="s">
        <v>114</v>
      </c>
      <c r="C44" s="51" t="s">
        <v>115</v>
      </c>
      <c r="D44" s="44">
        <v>1374984</v>
      </c>
      <c r="E44" s="44">
        <f t="shared" si="3"/>
        <v>1378288</v>
      </c>
      <c r="F44" s="44">
        <v>979564</v>
      </c>
      <c r="G44" s="44">
        <v>151935</v>
      </c>
      <c r="H44" s="44">
        <v>226828</v>
      </c>
      <c r="I44" s="44">
        <v>19961</v>
      </c>
      <c r="J44" s="52"/>
    </row>
    <row r="45" spans="1:10" ht="14.25">
      <c r="A45" s="50" t="s">
        <v>116</v>
      </c>
      <c r="B45" s="50" t="s">
        <v>117</v>
      </c>
      <c r="C45" s="51">
        <v>402</v>
      </c>
      <c r="D45" s="44">
        <v>1658044</v>
      </c>
      <c r="E45" s="44">
        <f t="shared" si="3"/>
        <v>1625406</v>
      </c>
      <c r="F45" s="44">
        <v>953841</v>
      </c>
      <c r="G45" s="44">
        <v>120460</v>
      </c>
      <c r="H45" s="44">
        <v>538313</v>
      </c>
      <c r="I45" s="44">
        <v>12792</v>
      </c>
      <c r="J45" s="52"/>
    </row>
    <row r="46" spans="1:10" ht="14.25">
      <c r="A46" s="53" t="s">
        <v>118</v>
      </c>
      <c r="B46" s="50" t="s">
        <v>119</v>
      </c>
      <c r="C46" s="54" t="s">
        <v>120</v>
      </c>
      <c r="D46" s="44">
        <v>2657332</v>
      </c>
      <c r="E46" s="44">
        <f t="shared" si="3"/>
        <v>2840783</v>
      </c>
      <c r="F46" s="44">
        <v>2378194</v>
      </c>
      <c r="G46" s="44">
        <v>126909</v>
      </c>
      <c r="H46" s="44">
        <v>308702</v>
      </c>
      <c r="I46" s="44">
        <v>26978</v>
      </c>
      <c r="J46" s="52"/>
    </row>
    <row r="47" spans="1:10" ht="14.25">
      <c r="A47" s="53" t="s">
        <v>121</v>
      </c>
      <c r="B47" s="50" t="s">
        <v>122</v>
      </c>
      <c r="C47" s="51">
        <v>420</v>
      </c>
      <c r="D47" s="44">
        <v>8009940</v>
      </c>
      <c r="E47" s="44">
        <f t="shared" si="3"/>
        <v>7919568</v>
      </c>
      <c r="F47" s="44">
        <v>5601382</v>
      </c>
      <c r="G47" s="44">
        <v>314877</v>
      </c>
      <c r="H47" s="44">
        <v>1949661</v>
      </c>
      <c r="I47" s="44">
        <v>53648</v>
      </c>
      <c r="J47" s="52"/>
    </row>
    <row r="48" spans="1:10" ht="14.25">
      <c r="A48" s="50" t="s">
        <v>123</v>
      </c>
      <c r="B48" s="50" t="s">
        <v>124</v>
      </c>
      <c r="C48" s="51" t="s">
        <v>125</v>
      </c>
      <c r="D48" s="44">
        <v>7728274</v>
      </c>
      <c r="E48" s="44">
        <f t="shared" si="3"/>
        <v>7623140</v>
      </c>
      <c r="F48" s="44">
        <v>5558478</v>
      </c>
      <c r="G48" s="44">
        <v>352149</v>
      </c>
      <c r="H48" s="44">
        <v>1670231</v>
      </c>
      <c r="I48" s="44">
        <v>42282</v>
      </c>
      <c r="J48" s="52"/>
    </row>
    <row r="49" spans="1:10" ht="14.25">
      <c r="A49" s="50" t="s">
        <v>126</v>
      </c>
      <c r="B49" s="50" t="s">
        <v>127</v>
      </c>
      <c r="C49" s="51" t="s">
        <v>128</v>
      </c>
      <c r="D49" s="44">
        <v>2218739</v>
      </c>
      <c r="E49" s="44">
        <f t="shared" si="3"/>
        <v>2129799</v>
      </c>
      <c r="F49" s="44">
        <v>1781327</v>
      </c>
      <c r="G49" s="44">
        <v>115137</v>
      </c>
      <c r="H49" s="44">
        <v>219674</v>
      </c>
      <c r="I49" s="44">
        <v>13661</v>
      </c>
      <c r="J49" s="52"/>
    </row>
    <row r="50" spans="1:10" ht="14.25">
      <c r="A50" s="50" t="s">
        <v>129</v>
      </c>
      <c r="B50" s="50" t="s">
        <v>130</v>
      </c>
      <c r="C50" s="51" t="s">
        <v>131</v>
      </c>
      <c r="D50" s="44">
        <v>1711431</v>
      </c>
      <c r="E50" s="44">
        <f t="shared" si="3"/>
        <v>1768083</v>
      </c>
      <c r="F50" s="44">
        <v>1420866</v>
      </c>
      <c r="G50" s="44">
        <v>125227</v>
      </c>
      <c r="H50" s="44">
        <v>207135</v>
      </c>
      <c r="I50" s="44">
        <v>14855</v>
      </c>
      <c r="J50" s="52"/>
    </row>
    <row r="51" spans="1:10" ht="14.25">
      <c r="A51" s="50" t="s">
        <v>132</v>
      </c>
      <c r="B51" s="50" t="s">
        <v>133</v>
      </c>
      <c r="C51" s="51" t="s">
        <v>134</v>
      </c>
      <c r="D51" s="44">
        <v>661755</v>
      </c>
      <c r="E51" s="44">
        <f t="shared" si="3"/>
        <v>663909</v>
      </c>
      <c r="F51" s="44">
        <v>525484</v>
      </c>
      <c r="G51" s="44">
        <v>85986</v>
      </c>
      <c r="H51" s="44">
        <v>44812</v>
      </c>
      <c r="I51" s="44">
        <v>7627</v>
      </c>
      <c r="J51" s="52"/>
    </row>
    <row r="52" spans="1:10" ht="14.25">
      <c r="A52" s="50" t="s">
        <v>135</v>
      </c>
      <c r="B52" s="50" t="s">
        <v>136</v>
      </c>
      <c r="C52" s="51" t="s">
        <v>137</v>
      </c>
      <c r="D52" s="44">
        <v>774223</v>
      </c>
      <c r="E52" s="44">
        <f t="shared" si="3"/>
        <v>800632</v>
      </c>
      <c r="F52" s="44">
        <v>583729</v>
      </c>
      <c r="G52" s="44">
        <v>100640</v>
      </c>
      <c r="H52" s="44">
        <v>104571</v>
      </c>
      <c r="I52" s="44">
        <v>11692</v>
      </c>
      <c r="J52" s="52"/>
    </row>
    <row r="53" spans="1:10" ht="14.25">
      <c r="A53" s="50" t="s">
        <v>138</v>
      </c>
      <c r="B53" s="50" t="s">
        <v>139</v>
      </c>
      <c r="C53" s="51" t="s">
        <v>140</v>
      </c>
      <c r="D53" s="44">
        <v>1493384</v>
      </c>
      <c r="E53" s="44">
        <f t="shared" si="3"/>
        <v>1508399</v>
      </c>
      <c r="F53" s="44">
        <v>1137815</v>
      </c>
      <c r="G53" s="44">
        <v>108017</v>
      </c>
      <c r="H53" s="44">
        <v>243226</v>
      </c>
      <c r="I53" s="44">
        <v>19341</v>
      </c>
      <c r="J53" s="52"/>
    </row>
    <row r="54" spans="1:10" ht="14.25">
      <c r="A54" s="50" t="s">
        <v>12</v>
      </c>
      <c r="B54" s="50" t="s">
        <v>141</v>
      </c>
      <c r="C54" s="51" t="s">
        <v>142</v>
      </c>
      <c r="D54" s="44">
        <v>251717</v>
      </c>
      <c r="E54" s="44">
        <f t="shared" si="3"/>
        <v>264541</v>
      </c>
      <c r="F54" s="44">
        <v>209638</v>
      </c>
      <c r="G54" s="44">
        <v>12643</v>
      </c>
      <c r="H54" s="44">
        <v>36606</v>
      </c>
      <c r="I54" s="44">
        <v>5654</v>
      </c>
      <c r="J54" s="52"/>
    </row>
    <row r="55" spans="1:10" ht="14.25">
      <c r="A55" s="50" t="s">
        <v>143</v>
      </c>
      <c r="B55" s="50" t="s">
        <v>144</v>
      </c>
      <c r="C55" s="51" t="s">
        <v>145</v>
      </c>
      <c r="D55" s="44">
        <v>3522548</v>
      </c>
      <c r="E55" s="44">
        <f t="shared" si="3"/>
        <v>3603568</v>
      </c>
      <c r="F55" s="44">
        <v>2011512</v>
      </c>
      <c r="G55" s="44">
        <v>18226</v>
      </c>
      <c r="H55" s="44">
        <v>1562484</v>
      </c>
      <c r="I55" s="44">
        <v>11346</v>
      </c>
      <c r="J55" s="52"/>
    </row>
    <row r="56" spans="1:10" ht="14.25">
      <c r="A56" s="1"/>
      <c r="B56" s="1"/>
      <c r="C56" s="18"/>
      <c r="D56" s="22"/>
      <c r="E56" s="22"/>
      <c r="F56" s="22"/>
      <c r="G56" s="22"/>
      <c r="H56" s="22"/>
      <c r="I56" s="22"/>
      <c r="J56" s="52"/>
    </row>
    <row r="57" spans="1:10" ht="14.25">
      <c r="A57" s="1"/>
      <c r="B57" s="50" t="s">
        <v>146</v>
      </c>
      <c r="C57" s="18"/>
      <c r="D57" s="45">
        <f>SUM(D7:D55)</f>
        <v>119046664</v>
      </c>
      <c r="E57" s="45">
        <f>SUM(E7:E55)</f>
        <v>119459172</v>
      </c>
      <c r="F57" s="45">
        <f>SUM(F7:F55)</f>
        <v>88922638</v>
      </c>
      <c r="G57" s="45">
        <f>SUM(G7:G55)</f>
        <v>11165200</v>
      </c>
      <c r="H57" s="45">
        <f>SUM(H7:H55)</f>
        <v>18282554</v>
      </c>
      <c r="I57" s="45">
        <f>SUM(I7:I55)</f>
        <v>1088780</v>
      </c>
      <c r="J57" s="52"/>
    </row>
    <row r="58" spans="1:10" ht="14.25">
      <c r="A58" s="1"/>
      <c r="B58" s="1"/>
      <c r="C58" s="18"/>
      <c r="D58" s="22"/>
      <c r="E58" s="22"/>
      <c r="F58" s="44"/>
      <c r="G58" s="44"/>
      <c r="H58" s="44"/>
      <c r="I58" s="44"/>
      <c r="J58" s="52"/>
    </row>
    <row r="59" spans="1:10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52"/>
    </row>
    <row r="61" spans="1:10" ht="14.25">
      <c r="A61" s="50" t="s">
        <v>148</v>
      </c>
      <c r="B61" s="50" t="s">
        <v>149</v>
      </c>
      <c r="C61" s="51" t="s">
        <v>150</v>
      </c>
      <c r="D61" s="44">
        <v>3012035</v>
      </c>
      <c r="E61" s="44">
        <f>SUM(F61:I61)</f>
        <v>2653471</v>
      </c>
      <c r="F61" s="44">
        <v>2042008</v>
      </c>
      <c r="G61" s="44">
        <v>84444</v>
      </c>
      <c r="H61" s="44">
        <v>504289</v>
      </c>
      <c r="I61" s="44">
        <v>22730</v>
      </c>
      <c r="J61" s="56"/>
    </row>
    <row r="62" spans="1:10" ht="14.25">
      <c r="A62" s="50" t="s">
        <v>151</v>
      </c>
      <c r="B62" s="50" t="s">
        <v>152</v>
      </c>
      <c r="C62" s="51" t="s">
        <v>153</v>
      </c>
      <c r="D62" s="44">
        <v>825850</v>
      </c>
      <c r="E62" s="44">
        <f>SUM(F62:I62)</f>
        <v>767938</v>
      </c>
      <c r="F62" s="44">
        <v>707425</v>
      </c>
      <c r="G62" s="44">
        <v>33959</v>
      </c>
      <c r="H62" s="44">
        <v>12052</v>
      </c>
      <c r="I62" s="44">
        <v>14502</v>
      </c>
      <c r="J62" s="56"/>
    </row>
    <row r="63" spans="1:10" ht="14.25">
      <c r="A63" s="50" t="s">
        <v>154</v>
      </c>
      <c r="B63" s="50" t="s">
        <v>155</v>
      </c>
      <c r="C63" s="51" t="s">
        <v>156</v>
      </c>
      <c r="D63" s="44">
        <v>3817242</v>
      </c>
      <c r="E63" s="44">
        <f>SUM(F63:I63)</f>
        <v>3821210</v>
      </c>
      <c r="F63" s="44">
        <v>2726664</v>
      </c>
      <c r="G63" s="44">
        <v>51193</v>
      </c>
      <c r="H63" s="44">
        <v>1027398</v>
      </c>
      <c r="I63" s="44">
        <v>15955</v>
      </c>
      <c r="J63" s="56"/>
    </row>
    <row r="64" spans="1:10" ht="14.25">
      <c r="A64" s="1"/>
      <c r="B64" s="1"/>
      <c r="C64" s="1"/>
      <c r="D64" s="22"/>
      <c r="E64" s="22"/>
      <c r="F64" s="22"/>
      <c r="G64" s="22"/>
      <c r="H64" s="22"/>
      <c r="I64" s="22"/>
      <c r="J64" s="57"/>
    </row>
    <row r="65" spans="1:10" ht="14.25">
      <c r="A65" s="1"/>
      <c r="B65" s="50" t="s">
        <v>146</v>
      </c>
      <c r="C65" s="1"/>
      <c r="D65" s="45">
        <f>SUM(D61:D63)</f>
        <v>7655127</v>
      </c>
      <c r="E65" s="45">
        <f>SUM(E61:E63)</f>
        <v>7242619</v>
      </c>
      <c r="F65" s="45">
        <f>SUM(F61:F63)</f>
        <v>5476097</v>
      </c>
      <c r="G65" s="45">
        <f>SUM(G61:G63)</f>
        <v>169596</v>
      </c>
      <c r="H65" s="45">
        <f>SUM(H61:H63)</f>
        <v>1543739</v>
      </c>
      <c r="I65" s="45">
        <f>SUM(I61:I63)</f>
        <v>53187</v>
      </c>
      <c r="J65" s="57"/>
    </row>
    <row r="66" spans="1:10" ht="14.25">
      <c r="A66" s="1"/>
      <c r="B66" s="1"/>
      <c r="C66" s="1"/>
      <c r="D66" s="22"/>
      <c r="E66" s="22"/>
      <c r="F66" s="22"/>
      <c r="G66" s="22"/>
      <c r="H66" s="22"/>
      <c r="I66" s="22"/>
      <c r="J66" s="52"/>
    </row>
    <row r="67" spans="1:10" ht="14.25">
      <c r="A67" s="1"/>
      <c r="B67" s="50" t="s">
        <v>157</v>
      </c>
      <c r="C67" s="1"/>
      <c r="D67" s="45">
        <f>+D65+D57</f>
        <v>126701791</v>
      </c>
      <c r="E67" s="45">
        <f>+E65+E57</f>
        <v>126701791</v>
      </c>
      <c r="F67" s="45">
        <f>+F65+F57</f>
        <v>94398735</v>
      </c>
      <c r="G67" s="45">
        <f>+G65+G57</f>
        <v>11334796</v>
      </c>
      <c r="H67" s="45">
        <f>+H65+H57</f>
        <v>19826293</v>
      </c>
      <c r="I67" s="45">
        <f>+I65+I57</f>
        <v>1141967</v>
      </c>
      <c r="J67" s="52"/>
    </row>
    <row r="68" spans="1:10" ht="14.25">
      <c r="A68" s="5"/>
      <c r="B68" s="5"/>
      <c r="C68" s="5"/>
      <c r="D68" s="58"/>
      <c r="E68" s="58"/>
      <c r="F68" s="58"/>
      <c r="G68" s="58"/>
      <c r="H68" s="58"/>
      <c r="I68" s="58"/>
      <c r="J68" s="52"/>
    </row>
    <row r="69" spans="1:10" ht="14.25">
      <c r="A69" s="53" t="s">
        <v>192</v>
      </c>
      <c r="B69" s="53"/>
      <c r="C69" s="53"/>
      <c r="D69" s="44"/>
      <c r="E69" s="44"/>
      <c r="F69" s="44"/>
      <c r="G69" s="22"/>
      <c r="H69" s="22"/>
      <c r="I69" s="22"/>
      <c r="J69" s="52"/>
    </row>
    <row r="70" spans="1:10" ht="14.25">
      <c r="A70" s="1" t="s">
        <v>159</v>
      </c>
      <c r="B70" s="1"/>
      <c r="C70" s="1"/>
      <c r="D70" s="22"/>
      <c r="E70" s="22"/>
      <c r="F70" s="22"/>
      <c r="G70" s="22"/>
      <c r="H70" s="22"/>
      <c r="I70" s="22"/>
      <c r="J70" s="52"/>
    </row>
    <row r="71" spans="1:10" ht="14.25">
      <c r="A71" s="1"/>
      <c r="B71" s="1"/>
      <c r="C71" s="1"/>
      <c r="D71" s="22"/>
      <c r="E71" s="22"/>
      <c r="F71" s="22"/>
      <c r="G71" s="22"/>
      <c r="H71" s="22"/>
      <c r="I71" s="22"/>
      <c r="J71" s="52"/>
    </row>
    <row r="72" spans="1:10" ht="14.25">
      <c r="A72" s="1"/>
      <c r="B72" s="1"/>
      <c r="C72" s="1"/>
      <c r="D72" s="22"/>
      <c r="E72" s="22"/>
      <c r="F72" s="22"/>
      <c r="G72" s="22"/>
      <c r="H72" s="22"/>
      <c r="I72" s="22"/>
      <c r="J72" s="52"/>
    </row>
    <row r="73" spans="1:10" ht="14.25">
      <c r="A73" s="1"/>
      <c r="B73" s="1"/>
      <c r="C73" s="1"/>
      <c r="D73" s="22"/>
      <c r="E73" s="22"/>
      <c r="F73" s="22"/>
      <c r="G73" s="22"/>
      <c r="H73" s="22"/>
      <c r="I73" s="22"/>
      <c r="J73" s="1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198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4.25">
      <c r="A5" s="39"/>
      <c r="B5" s="9" t="s">
        <v>2</v>
      </c>
      <c r="C5" s="35"/>
      <c r="D5" s="35"/>
      <c r="E5" s="35"/>
      <c r="F5" s="11" t="s">
        <v>196</v>
      </c>
      <c r="G5" s="11" t="s">
        <v>3</v>
      </c>
      <c r="H5" s="10" t="s">
        <v>4</v>
      </c>
      <c r="I5" s="35"/>
    </row>
    <row r="7" spans="1:13" ht="14.25">
      <c r="A7" s="49" t="s">
        <v>5</v>
      </c>
      <c r="B7" s="50" t="s">
        <v>6</v>
      </c>
      <c r="C7" s="51" t="s">
        <v>7</v>
      </c>
      <c r="D7" s="45">
        <v>6186444</v>
      </c>
      <c r="E7" s="45">
        <f aca="true" t="shared" si="0" ref="E7:E14">SUM(F7:I7)</f>
        <v>5916914</v>
      </c>
      <c r="F7" s="45">
        <v>4623000</v>
      </c>
      <c r="G7" s="45">
        <v>196659</v>
      </c>
      <c r="H7" s="45">
        <v>1067208</v>
      </c>
      <c r="I7" s="45">
        <v>30047</v>
      </c>
      <c r="J7" s="52"/>
      <c r="K7" s="1"/>
      <c r="L7" s="1"/>
      <c r="M7" s="1"/>
    </row>
    <row r="8" spans="1:13" ht="14.25">
      <c r="A8" s="49" t="s">
        <v>8</v>
      </c>
      <c r="B8" s="50" t="s">
        <v>9</v>
      </c>
      <c r="C8" s="51" t="s">
        <v>7</v>
      </c>
      <c r="D8" s="45">
        <v>672231</v>
      </c>
      <c r="E8" s="45">
        <f t="shared" si="0"/>
        <v>781994</v>
      </c>
      <c r="F8" s="45">
        <v>696979</v>
      </c>
      <c r="G8" s="45">
        <v>34422</v>
      </c>
      <c r="H8" s="45">
        <v>36323</v>
      </c>
      <c r="I8" s="45">
        <v>14270</v>
      </c>
      <c r="J8" s="52"/>
      <c r="K8" s="1"/>
      <c r="L8" s="1"/>
      <c r="M8" s="1"/>
    </row>
    <row r="9" spans="1:13" ht="14.25">
      <c r="A9" s="49" t="s">
        <v>10</v>
      </c>
      <c r="B9" s="50" t="s">
        <v>11</v>
      </c>
      <c r="C9" s="51" t="s">
        <v>12</v>
      </c>
      <c r="D9" s="45">
        <v>4114989</v>
      </c>
      <c r="E9" s="45">
        <f t="shared" si="0"/>
        <v>4225234</v>
      </c>
      <c r="F9" s="45">
        <v>3159318</v>
      </c>
      <c r="G9" s="45">
        <v>283229</v>
      </c>
      <c r="H9" s="45">
        <v>733962</v>
      </c>
      <c r="I9" s="45">
        <v>48725</v>
      </c>
      <c r="J9" s="52"/>
      <c r="K9" s="1"/>
      <c r="L9" s="1"/>
      <c r="M9" s="1"/>
    </row>
    <row r="10" spans="1:13" ht="14.25">
      <c r="A10" s="49" t="s">
        <v>13</v>
      </c>
      <c r="B10" s="50" t="s">
        <v>14</v>
      </c>
      <c r="C10" s="51" t="s">
        <v>15</v>
      </c>
      <c r="D10" s="45">
        <v>1829814</v>
      </c>
      <c r="E10" s="45">
        <f t="shared" si="0"/>
        <v>1877076</v>
      </c>
      <c r="F10" s="45">
        <v>1563811</v>
      </c>
      <c r="G10" s="45">
        <v>168386</v>
      </c>
      <c r="H10" s="45">
        <v>127716</v>
      </c>
      <c r="I10" s="45">
        <v>17163</v>
      </c>
      <c r="J10" s="52"/>
      <c r="K10" s="1"/>
      <c r="L10" s="1"/>
      <c r="M10" s="1"/>
    </row>
    <row r="11" spans="1:13" ht="14.25">
      <c r="A11" s="49" t="s">
        <v>16</v>
      </c>
      <c r="B11" s="50" t="s">
        <v>17</v>
      </c>
      <c r="C11" s="51" t="s">
        <v>18</v>
      </c>
      <c r="D11" s="45">
        <v>2380596</v>
      </c>
      <c r="E11" s="45">
        <f t="shared" si="0"/>
        <v>2436944</v>
      </c>
      <c r="F11" s="45">
        <v>2001978</v>
      </c>
      <c r="G11" s="45">
        <v>233961</v>
      </c>
      <c r="H11" s="45">
        <v>182472</v>
      </c>
      <c r="I11" s="45">
        <v>18533</v>
      </c>
      <c r="J11" s="52"/>
      <c r="K11" s="1"/>
      <c r="L11" s="1"/>
      <c r="M11" s="1"/>
    </row>
    <row r="12" spans="1:13" ht="14.25">
      <c r="A12" s="49" t="s">
        <v>19</v>
      </c>
      <c r="B12" s="50" t="s">
        <v>20</v>
      </c>
      <c r="C12" s="51" t="s">
        <v>21</v>
      </c>
      <c r="D12" s="45">
        <v>1278204</v>
      </c>
      <c r="E12" s="45">
        <f t="shared" si="0"/>
        <v>1203744</v>
      </c>
      <c r="F12" s="45">
        <v>960696</v>
      </c>
      <c r="G12" s="45">
        <v>143977</v>
      </c>
      <c r="H12" s="45">
        <v>83753</v>
      </c>
      <c r="I12" s="45">
        <v>15318</v>
      </c>
      <c r="J12" s="52"/>
      <c r="K12" s="1"/>
      <c r="L12" s="1"/>
      <c r="M12" s="1"/>
    </row>
    <row r="13" spans="1:13" ht="14.25">
      <c r="A13" s="49" t="s">
        <v>22</v>
      </c>
      <c r="B13" s="50" t="s">
        <v>23</v>
      </c>
      <c r="C13" s="51" t="s">
        <v>175</v>
      </c>
      <c r="D13" s="45">
        <v>1200441</v>
      </c>
      <c r="E13" s="45">
        <f t="shared" si="0"/>
        <v>1228260</v>
      </c>
      <c r="F13" s="45">
        <v>945382</v>
      </c>
      <c r="G13" s="45">
        <v>152348</v>
      </c>
      <c r="H13" s="45">
        <v>113533</v>
      </c>
      <c r="I13" s="45">
        <v>16997</v>
      </c>
      <c r="J13" s="52"/>
      <c r="K13" s="1"/>
      <c r="L13" s="1"/>
      <c r="M13" s="1"/>
    </row>
    <row r="14" spans="1:13" ht="14.25">
      <c r="A14" s="49" t="s">
        <v>24</v>
      </c>
      <c r="B14" s="50" t="s">
        <v>25</v>
      </c>
      <c r="C14" s="51" t="s">
        <v>26</v>
      </c>
      <c r="D14" s="45">
        <v>913579</v>
      </c>
      <c r="E14" s="45">
        <f t="shared" si="0"/>
        <v>883061</v>
      </c>
      <c r="F14" s="45">
        <v>539210</v>
      </c>
      <c r="G14" s="45">
        <v>220784</v>
      </c>
      <c r="H14" s="45">
        <v>110876</v>
      </c>
      <c r="I14" s="45">
        <v>12191</v>
      </c>
      <c r="J14" s="52"/>
      <c r="K14" s="1"/>
      <c r="L14" s="1"/>
      <c r="M14" s="1"/>
    </row>
    <row r="15" spans="1:13" ht="14.25">
      <c r="A15" s="49" t="s">
        <v>27</v>
      </c>
      <c r="B15" s="50" t="s">
        <v>28</v>
      </c>
      <c r="C15" s="51" t="s">
        <v>29</v>
      </c>
      <c r="D15" s="45">
        <v>558484</v>
      </c>
      <c r="E15" s="45">
        <f aca="true" t="shared" si="1" ref="E15:E22">SUM(F15:I15)</f>
        <v>568265</v>
      </c>
      <c r="F15" s="45">
        <v>367112</v>
      </c>
      <c r="G15" s="45">
        <v>69173</v>
      </c>
      <c r="H15" s="45">
        <v>110092</v>
      </c>
      <c r="I15" s="45">
        <v>21888</v>
      </c>
      <c r="J15" s="52"/>
      <c r="K15" s="1"/>
      <c r="L15" s="1"/>
      <c r="M15" s="1"/>
    </row>
    <row r="16" spans="1:13" ht="14.25">
      <c r="A16" s="49" t="s">
        <v>30</v>
      </c>
      <c r="B16" s="50" t="s">
        <v>31</v>
      </c>
      <c r="C16" s="51" t="s">
        <v>32</v>
      </c>
      <c r="D16" s="45">
        <v>3771778</v>
      </c>
      <c r="E16" s="45">
        <f t="shared" si="1"/>
        <v>3847224</v>
      </c>
      <c r="F16" s="45">
        <v>2738257</v>
      </c>
      <c r="G16" s="45">
        <v>605145</v>
      </c>
      <c r="H16" s="45">
        <v>403111</v>
      </c>
      <c r="I16" s="45">
        <v>100711</v>
      </c>
      <c r="J16" s="52"/>
      <c r="K16" s="1"/>
      <c r="L16" s="1"/>
      <c r="M16" s="1"/>
    </row>
    <row r="17" spans="1:13" ht="14.25">
      <c r="A17" s="49" t="s">
        <v>33</v>
      </c>
      <c r="B17" s="50" t="s">
        <v>34</v>
      </c>
      <c r="C17" s="51" t="s">
        <v>35</v>
      </c>
      <c r="D17" s="45">
        <v>10554557</v>
      </c>
      <c r="E17" s="45">
        <f t="shared" si="1"/>
        <v>11237237</v>
      </c>
      <c r="F17" s="45">
        <v>9100823</v>
      </c>
      <c r="G17" s="45">
        <v>796365</v>
      </c>
      <c r="H17" s="45">
        <v>1287985</v>
      </c>
      <c r="I17" s="45">
        <v>52064</v>
      </c>
      <c r="J17" s="52"/>
      <c r="K17" s="1"/>
      <c r="L17" s="1"/>
      <c r="M17" s="1"/>
    </row>
    <row r="18" spans="1:13" ht="14.25">
      <c r="A18" s="49" t="s">
        <v>36</v>
      </c>
      <c r="B18" s="50" t="s">
        <v>37</v>
      </c>
      <c r="C18" s="51" t="s">
        <v>38</v>
      </c>
      <c r="D18" s="45">
        <v>5462041</v>
      </c>
      <c r="E18" s="45">
        <f t="shared" si="1"/>
        <v>5213137</v>
      </c>
      <c r="F18" s="45">
        <v>4273678</v>
      </c>
      <c r="G18" s="45">
        <v>655246</v>
      </c>
      <c r="H18" s="45">
        <v>246600</v>
      </c>
      <c r="I18" s="45">
        <v>37613</v>
      </c>
      <c r="J18" s="52"/>
      <c r="K18" s="1"/>
      <c r="L18" s="1"/>
      <c r="M18" s="1"/>
    </row>
    <row r="19" spans="1:13" ht="14.25">
      <c r="A19" s="49" t="s">
        <v>39</v>
      </c>
      <c r="B19" s="50" t="s">
        <v>40</v>
      </c>
      <c r="C19" s="51" t="s">
        <v>41</v>
      </c>
      <c r="D19" s="45">
        <v>2982935</v>
      </c>
      <c r="E19" s="45">
        <f t="shared" si="1"/>
        <v>2868921</v>
      </c>
      <c r="F19" s="45">
        <v>2290958</v>
      </c>
      <c r="G19" s="45">
        <v>43796</v>
      </c>
      <c r="H19" s="45">
        <v>522277</v>
      </c>
      <c r="I19" s="45">
        <v>11890</v>
      </c>
      <c r="J19" s="52"/>
      <c r="K19" s="1"/>
      <c r="L19" s="1"/>
      <c r="M19" s="1"/>
    </row>
    <row r="20" spans="1:13" ht="14.25">
      <c r="A20" s="49" t="s">
        <v>42</v>
      </c>
      <c r="B20" s="50" t="s">
        <v>43</v>
      </c>
      <c r="C20" s="51" t="s">
        <v>44</v>
      </c>
      <c r="D20" s="45">
        <v>733568</v>
      </c>
      <c r="E20" s="45">
        <f t="shared" si="1"/>
        <v>723580</v>
      </c>
      <c r="F20" s="45">
        <v>542027</v>
      </c>
      <c r="G20" s="45">
        <v>103233</v>
      </c>
      <c r="H20" s="45">
        <v>70475</v>
      </c>
      <c r="I20" s="45">
        <v>7845</v>
      </c>
      <c r="J20" s="52"/>
      <c r="K20" s="1"/>
      <c r="L20" s="1"/>
      <c r="M20" s="1"/>
    </row>
    <row r="21" spans="1:13" ht="14.25">
      <c r="A21" s="49" t="s">
        <v>45</v>
      </c>
      <c r="B21" s="50" t="s">
        <v>46</v>
      </c>
      <c r="C21" s="51" t="s">
        <v>47</v>
      </c>
      <c r="D21" s="45">
        <v>1454443</v>
      </c>
      <c r="E21" s="45">
        <f t="shared" si="1"/>
        <v>1444269</v>
      </c>
      <c r="F21" s="45">
        <v>1007499</v>
      </c>
      <c r="G21" s="45">
        <v>275337</v>
      </c>
      <c r="H21" s="45">
        <v>144872</v>
      </c>
      <c r="I21" s="45">
        <v>16561</v>
      </c>
      <c r="J21" s="52"/>
      <c r="K21" s="1"/>
      <c r="L21" s="1"/>
      <c r="M21" s="1"/>
    </row>
    <row r="22" spans="1:13" ht="14.25">
      <c r="A22" s="49" t="s">
        <v>48</v>
      </c>
      <c r="B22" s="50" t="s">
        <v>49</v>
      </c>
      <c r="C22" s="51" t="s">
        <v>50</v>
      </c>
      <c r="D22" s="45">
        <v>721943</v>
      </c>
      <c r="E22" s="45">
        <f t="shared" si="1"/>
        <v>721069</v>
      </c>
      <c r="F22" s="45">
        <v>387461</v>
      </c>
      <c r="G22" s="45">
        <v>44848</v>
      </c>
      <c r="H22" s="45">
        <v>278849</v>
      </c>
      <c r="I22" s="45">
        <v>9911</v>
      </c>
      <c r="J22" s="52"/>
      <c r="K22" s="1"/>
      <c r="L22" s="1"/>
      <c r="M22" s="1"/>
    </row>
    <row r="23" spans="1:13" ht="14.25">
      <c r="A23" s="49" t="s">
        <v>51</v>
      </c>
      <c r="B23" s="50" t="s">
        <v>52</v>
      </c>
      <c r="C23" s="51" t="s">
        <v>53</v>
      </c>
      <c r="D23" s="45">
        <v>340203</v>
      </c>
      <c r="E23" s="45">
        <f aca="true" t="shared" si="2" ref="E23:E30">SUM(F23:I23)</f>
        <v>332823</v>
      </c>
      <c r="F23" s="45">
        <v>230006</v>
      </c>
      <c r="G23" s="45">
        <v>41705</v>
      </c>
      <c r="H23" s="45">
        <v>53716</v>
      </c>
      <c r="I23" s="45">
        <v>7396</v>
      </c>
      <c r="J23" s="52"/>
      <c r="K23" s="1"/>
      <c r="L23" s="1"/>
      <c r="M23" s="1"/>
    </row>
    <row r="24" spans="1:13" ht="14.25">
      <c r="A24" s="49" t="s">
        <v>54</v>
      </c>
      <c r="B24" s="50" t="s">
        <v>55</v>
      </c>
      <c r="C24" s="51" t="s">
        <v>56</v>
      </c>
      <c r="D24" s="45">
        <v>176414</v>
      </c>
      <c r="E24" s="45">
        <f t="shared" si="2"/>
        <v>181118</v>
      </c>
      <c r="F24" s="45">
        <v>131798</v>
      </c>
      <c r="G24" s="45">
        <v>15608</v>
      </c>
      <c r="H24" s="45">
        <v>31052</v>
      </c>
      <c r="I24" s="45">
        <v>2660</v>
      </c>
      <c r="J24" s="52"/>
      <c r="K24" s="1"/>
      <c r="L24" s="1"/>
      <c r="M24" s="1"/>
    </row>
    <row r="25" spans="1:13" ht="14.25">
      <c r="A25" s="49" t="s">
        <v>57</v>
      </c>
      <c r="B25" s="50" t="s">
        <v>58</v>
      </c>
      <c r="C25" s="51" t="s">
        <v>59</v>
      </c>
      <c r="D25" s="45">
        <v>530657</v>
      </c>
      <c r="E25" s="45">
        <f t="shared" si="2"/>
        <v>550525</v>
      </c>
      <c r="F25" s="45">
        <v>432630</v>
      </c>
      <c r="G25" s="45">
        <v>41809</v>
      </c>
      <c r="H25" s="45">
        <v>67812</v>
      </c>
      <c r="I25" s="45">
        <v>8274</v>
      </c>
      <c r="J25" s="52"/>
      <c r="K25" s="1"/>
      <c r="L25" s="1"/>
      <c r="M25" s="1"/>
    </row>
    <row r="26" spans="1:13" ht="14.25">
      <c r="A26" s="49" t="s">
        <v>60</v>
      </c>
      <c r="B26" s="50" t="s">
        <v>61</v>
      </c>
      <c r="C26" s="51" t="s">
        <v>62</v>
      </c>
      <c r="D26" s="45">
        <v>1609635</v>
      </c>
      <c r="E26" s="45">
        <f t="shared" si="2"/>
        <v>1610512</v>
      </c>
      <c r="F26" s="45">
        <v>1219061</v>
      </c>
      <c r="G26" s="45">
        <v>102798</v>
      </c>
      <c r="H26" s="45">
        <v>271745</v>
      </c>
      <c r="I26" s="45">
        <v>16908</v>
      </c>
      <c r="J26" s="52"/>
      <c r="K26" s="1"/>
      <c r="L26" s="1"/>
      <c r="M26" s="1"/>
    </row>
    <row r="27" spans="1:13" ht="14.25">
      <c r="A27" s="49" t="s">
        <v>63</v>
      </c>
      <c r="B27" s="50" t="s">
        <v>64</v>
      </c>
      <c r="C27" s="51" t="s">
        <v>65</v>
      </c>
      <c r="D27" s="45">
        <v>923329</v>
      </c>
      <c r="E27" s="45">
        <f t="shared" si="2"/>
        <v>927809</v>
      </c>
      <c r="F27" s="45">
        <v>725511</v>
      </c>
      <c r="G27" s="45">
        <v>119357</v>
      </c>
      <c r="H27" s="45">
        <v>75885</v>
      </c>
      <c r="I27" s="45">
        <v>7056</v>
      </c>
      <c r="J27" s="52"/>
      <c r="K27" s="1"/>
      <c r="L27" s="1"/>
      <c r="M27" s="1"/>
    </row>
    <row r="28" spans="1:13" ht="14.25">
      <c r="A28" s="49" t="s">
        <v>66</v>
      </c>
      <c r="B28" s="50" t="s">
        <v>67</v>
      </c>
      <c r="C28" s="51" t="s">
        <v>68</v>
      </c>
      <c r="D28" s="45">
        <v>1896742</v>
      </c>
      <c r="E28" s="45">
        <f t="shared" si="2"/>
        <v>1871288</v>
      </c>
      <c r="F28" s="45">
        <v>1475718</v>
      </c>
      <c r="G28" s="45">
        <v>194405</v>
      </c>
      <c r="H28" s="45">
        <v>191578</v>
      </c>
      <c r="I28" s="45">
        <v>9587</v>
      </c>
      <c r="J28" s="52"/>
      <c r="K28" s="1"/>
      <c r="L28" s="1"/>
      <c r="M28" s="1"/>
    </row>
    <row r="29" spans="1:13" ht="14.25">
      <c r="A29" s="49" t="s">
        <v>69</v>
      </c>
      <c r="B29" s="50" t="s">
        <v>70</v>
      </c>
      <c r="C29" s="51" t="s">
        <v>71</v>
      </c>
      <c r="D29" s="45">
        <v>1216595</v>
      </c>
      <c r="E29" s="45">
        <f t="shared" si="2"/>
        <v>1172568</v>
      </c>
      <c r="F29" s="45">
        <v>838528</v>
      </c>
      <c r="G29" s="45">
        <v>230796</v>
      </c>
      <c r="H29" s="45">
        <v>92765</v>
      </c>
      <c r="I29" s="45">
        <v>10479</v>
      </c>
      <c r="J29" s="52"/>
      <c r="K29" s="1"/>
      <c r="L29" s="1"/>
      <c r="M29" s="1"/>
    </row>
    <row r="30" spans="1:13" ht="14.25">
      <c r="A30" s="49" t="s">
        <v>72</v>
      </c>
      <c r="B30" s="50" t="s">
        <v>73</v>
      </c>
      <c r="C30" s="51" t="s">
        <v>74</v>
      </c>
      <c r="D30" s="45">
        <v>2432522</v>
      </c>
      <c r="E30" s="45">
        <f t="shared" si="2"/>
        <v>2504243</v>
      </c>
      <c r="F30" s="45">
        <v>1898394</v>
      </c>
      <c r="G30" s="45">
        <v>282865</v>
      </c>
      <c r="H30" s="45">
        <v>310647</v>
      </c>
      <c r="I30" s="45">
        <v>12337</v>
      </c>
      <c r="J30" s="52"/>
      <c r="K30" s="1"/>
      <c r="L30" s="1"/>
      <c r="M30" s="1"/>
    </row>
    <row r="31" spans="1:13" ht="14.25">
      <c r="A31" s="49" t="s">
        <v>75</v>
      </c>
      <c r="B31" s="50" t="s">
        <v>76</v>
      </c>
      <c r="C31" s="51" t="s">
        <v>77</v>
      </c>
      <c r="D31" s="45">
        <v>1947341</v>
      </c>
      <c r="E31" s="45">
        <f aca="true" t="shared" si="3" ref="E31:E38">SUM(F31:I31)</f>
        <v>2029705</v>
      </c>
      <c r="F31" s="45">
        <v>1510774</v>
      </c>
      <c r="G31" s="45">
        <v>229715</v>
      </c>
      <c r="H31" s="45">
        <v>253914</v>
      </c>
      <c r="I31" s="45">
        <v>35302</v>
      </c>
      <c r="J31" s="52"/>
      <c r="K31" s="1"/>
      <c r="L31" s="1"/>
      <c r="M31" s="1"/>
    </row>
    <row r="32" spans="1:13" ht="14.25">
      <c r="A32" s="49" t="s">
        <v>78</v>
      </c>
      <c r="B32" s="50" t="s">
        <v>79</v>
      </c>
      <c r="C32" s="51" t="s">
        <v>80</v>
      </c>
      <c r="D32" s="45">
        <v>2564441</v>
      </c>
      <c r="E32" s="45">
        <f t="shared" si="3"/>
        <v>2545211</v>
      </c>
      <c r="F32" s="45">
        <v>2013266</v>
      </c>
      <c r="G32" s="45">
        <v>120155</v>
      </c>
      <c r="H32" s="45">
        <v>395031</v>
      </c>
      <c r="I32" s="45">
        <v>16759</v>
      </c>
      <c r="J32" s="52"/>
      <c r="K32" s="1"/>
      <c r="L32" s="1"/>
      <c r="M32" s="1"/>
    </row>
    <row r="33" spans="1:13" ht="14.25">
      <c r="A33" s="49" t="s">
        <v>81</v>
      </c>
      <c r="B33" s="50" t="s">
        <v>82</v>
      </c>
      <c r="C33" s="51" t="s">
        <v>83</v>
      </c>
      <c r="D33" s="45">
        <v>839537</v>
      </c>
      <c r="E33" s="45">
        <f t="shared" si="3"/>
        <v>875560</v>
      </c>
      <c r="F33" s="45">
        <v>709297</v>
      </c>
      <c r="G33" s="45">
        <v>107443</v>
      </c>
      <c r="H33" s="45">
        <v>52030</v>
      </c>
      <c r="I33" s="45">
        <v>6790</v>
      </c>
      <c r="J33" s="52"/>
      <c r="K33" s="1"/>
      <c r="L33" s="1"/>
      <c r="M33" s="1"/>
    </row>
    <row r="34" spans="1:13" ht="14.25">
      <c r="A34" s="49" t="s">
        <v>84</v>
      </c>
      <c r="B34" s="50" t="s">
        <v>85</v>
      </c>
      <c r="C34" s="51" t="s">
        <v>86</v>
      </c>
      <c r="D34" s="45">
        <v>1028988</v>
      </c>
      <c r="E34" s="45">
        <f t="shared" si="3"/>
        <v>929050</v>
      </c>
      <c r="F34" s="45">
        <v>758307</v>
      </c>
      <c r="G34" s="45">
        <v>92219</v>
      </c>
      <c r="H34" s="45">
        <v>70488</v>
      </c>
      <c r="I34" s="45">
        <v>8036</v>
      </c>
      <c r="J34" s="52"/>
      <c r="K34" s="1"/>
      <c r="L34" s="1"/>
      <c r="M34" s="1"/>
    </row>
    <row r="35" spans="1:13" ht="14.25">
      <c r="A35" s="49" t="s">
        <v>87</v>
      </c>
      <c r="B35" s="50" t="s">
        <v>88</v>
      </c>
      <c r="C35" s="51" t="s">
        <v>89</v>
      </c>
      <c r="D35" s="45">
        <v>2310095</v>
      </c>
      <c r="E35" s="45">
        <f t="shared" si="3"/>
        <v>2257722</v>
      </c>
      <c r="F35" s="45">
        <v>1694376</v>
      </c>
      <c r="G35" s="45">
        <v>151234</v>
      </c>
      <c r="H35" s="45">
        <v>394966</v>
      </c>
      <c r="I35" s="45">
        <v>17146</v>
      </c>
      <c r="J35" s="52"/>
      <c r="K35" s="1"/>
      <c r="L35" s="1"/>
      <c r="M35" s="1"/>
    </row>
    <row r="36" spans="1:13" ht="14.25">
      <c r="A36" s="49" t="s">
        <v>90</v>
      </c>
      <c r="B36" s="50" t="s">
        <v>91</v>
      </c>
      <c r="C36" s="51" t="s">
        <v>92</v>
      </c>
      <c r="D36" s="45">
        <v>1070963</v>
      </c>
      <c r="E36" s="45">
        <f t="shared" si="3"/>
        <v>1042171</v>
      </c>
      <c r="F36" s="45">
        <v>713203</v>
      </c>
      <c r="G36" s="45">
        <v>137835</v>
      </c>
      <c r="H36" s="45">
        <v>177089</v>
      </c>
      <c r="I36" s="45">
        <v>14044</v>
      </c>
      <c r="J36" s="52"/>
      <c r="K36" s="1"/>
      <c r="L36" s="1"/>
      <c r="M36" s="1"/>
    </row>
    <row r="37" spans="1:13" ht="14.25">
      <c r="A37" s="49" t="s">
        <v>93</v>
      </c>
      <c r="B37" s="50" t="s">
        <v>94</v>
      </c>
      <c r="C37" s="51" t="s">
        <v>95</v>
      </c>
      <c r="D37" s="45">
        <v>885828</v>
      </c>
      <c r="E37" s="45">
        <f t="shared" si="3"/>
        <v>884651</v>
      </c>
      <c r="F37" s="45">
        <v>683791</v>
      </c>
      <c r="G37" s="45">
        <v>62628</v>
      </c>
      <c r="H37" s="45">
        <v>131886</v>
      </c>
      <c r="I37" s="45">
        <v>6346</v>
      </c>
      <c r="J37" s="52"/>
      <c r="K37" s="1"/>
      <c r="L37" s="1"/>
      <c r="M37" s="1"/>
    </row>
    <row r="38" spans="1:13" ht="14.25">
      <c r="A38" s="49" t="s">
        <v>96</v>
      </c>
      <c r="B38" s="50" t="s">
        <v>97</v>
      </c>
      <c r="C38" s="51" t="s">
        <v>98</v>
      </c>
      <c r="D38" s="45">
        <v>1409269</v>
      </c>
      <c r="E38" s="45">
        <f t="shared" si="3"/>
        <v>1431116</v>
      </c>
      <c r="F38" s="45">
        <v>1073043</v>
      </c>
      <c r="G38" s="45">
        <v>132674</v>
      </c>
      <c r="H38" s="45">
        <v>214710</v>
      </c>
      <c r="I38" s="45">
        <v>10689</v>
      </c>
      <c r="J38" s="52"/>
      <c r="K38" s="1"/>
      <c r="L38" s="1"/>
      <c r="M38" s="1"/>
    </row>
    <row r="39" spans="1:13" ht="14.25">
      <c r="A39" s="49" t="s">
        <v>99</v>
      </c>
      <c r="B39" s="50" t="s">
        <v>100</v>
      </c>
      <c r="C39" s="51" t="s">
        <v>101</v>
      </c>
      <c r="D39" s="45">
        <v>1106075</v>
      </c>
      <c r="E39" s="45">
        <f aca="true" t="shared" si="4" ref="E39:E47">SUM(F39:I39)</f>
        <v>1071395</v>
      </c>
      <c r="F39" s="45">
        <v>815607</v>
      </c>
      <c r="G39" s="45">
        <v>149171</v>
      </c>
      <c r="H39" s="45">
        <v>92141</v>
      </c>
      <c r="I39" s="45">
        <v>14476</v>
      </c>
      <c r="J39" s="52"/>
      <c r="K39" s="1"/>
      <c r="L39" s="1"/>
      <c r="M39" s="1"/>
    </row>
    <row r="40" spans="1:13" ht="14.25">
      <c r="A40" s="50" t="s">
        <v>102</v>
      </c>
      <c r="B40" s="50" t="s">
        <v>103</v>
      </c>
      <c r="C40" s="51" t="s">
        <v>104</v>
      </c>
      <c r="D40" s="45">
        <v>2189429</v>
      </c>
      <c r="E40" s="45">
        <f t="shared" si="4"/>
        <v>2012959</v>
      </c>
      <c r="F40" s="45">
        <v>1733550</v>
      </c>
      <c r="G40" s="45">
        <v>149980</v>
      </c>
      <c r="H40" s="45">
        <v>114650</v>
      </c>
      <c r="I40" s="45">
        <v>14779</v>
      </c>
      <c r="J40" s="52"/>
      <c r="K40" s="1"/>
      <c r="L40" s="1"/>
      <c r="M40" s="1"/>
    </row>
    <row r="41" spans="1:13" ht="14.25">
      <c r="A41" s="50" t="s">
        <v>7</v>
      </c>
      <c r="B41" s="50" t="s">
        <v>105</v>
      </c>
      <c r="C41" s="51" t="s">
        <v>106</v>
      </c>
      <c r="D41" s="45">
        <v>3985572</v>
      </c>
      <c r="E41" s="45">
        <f t="shared" si="4"/>
        <v>4168029</v>
      </c>
      <c r="F41" s="45">
        <v>3568685</v>
      </c>
      <c r="G41" s="45">
        <v>293739</v>
      </c>
      <c r="H41" s="45">
        <v>286535</v>
      </c>
      <c r="I41" s="45">
        <v>19070</v>
      </c>
      <c r="J41" s="52"/>
      <c r="K41" s="1"/>
      <c r="L41" s="1"/>
      <c r="M41" s="1"/>
    </row>
    <row r="42" spans="1:13" ht="14.25">
      <c r="A42" s="50" t="s">
        <v>107</v>
      </c>
      <c r="B42" s="50" t="s">
        <v>108</v>
      </c>
      <c r="C42" s="51" t="s">
        <v>109</v>
      </c>
      <c r="D42" s="45">
        <v>2718931</v>
      </c>
      <c r="E42" s="45">
        <f t="shared" si="4"/>
        <v>2875857</v>
      </c>
      <c r="F42" s="45">
        <v>2138580</v>
      </c>
      <c r="G42" s="45">
        <v>219695</v>
      </c>
      <c r="H42" s="45">
        <v>500261</v>
      </c>
      <c r="I42" s="45">
        <v>17321</v>
      </c>
      <c r="J42" s="52"/>
      <c r="K42" s="1"/>
      <c r="L42" s="1"/>
      <c r="M42" s="1"/>
    </row>
    <row r="43" spans="1:13" ht="14.25">
      <c r="A43" s="50" t="s">
        <v>110</v>
      </c>
      <c r="B43" s="50" t="s">
        <v>111</v>
      </c>
      <c r="C43" s="51" t="s">
        <v>112</v>
      </c>
      <c r="D43" s="45">
        <v>2059423</v>
      </c>
      <c r="E43" s="45">
        <f t="shared" si="4"/>
        <v>1924610</v>
      </c>
      <c r="F43" s="45">
        <v>1471174</v>
      </c>
      <c r="G43" s="45">
        <v>96269</v>
      </c>
      <c r="H43" s="45">
        <v>346968</v>
      </c>
      <c r="I43" s="45">
        <v>10199</v>
      </c>
      <c r="J43" s="52"/>
      <c r="K43" s="1"/>
      <c r="L43" s="1"/>
      <c r="M43" s="1"/>
    </row>
    <row r="44" spans="1:13" ht="14.25">
      <c r="A44" s="50" t="s">
        <v>113</v>
      </c>
      <c r="B44" s="50" t="s">
        <v>114</v>
      </c>
      <c r="C44" s="51" t="s">
        <v>115</v>
      </c>
      <c r="D44" s="45">
        <v>1216671</v>
      </c>
      <c r="E44" s="45">
        <f t="shared" si="4"/>
        <v>1235179</v>
      </c>
      <c r="F44" s="45">
        <v>935157</v>
      </c>
      <c r="G44" s="45">
        <v>113479</v>
      </c>
      <c r="H44" s="45">
        <v>172567</v>
      </c>
      <c r="I44" s="45">
        <v>13976</v>
      </c>
      <c r="J44" s="52"/>
      <c r="K44" s="1"/>
      <c r="L44" s="1"/>
      <c r="M44" s="1"/>
    </row>
    <row r="45" spans="1:13" ht="14.25">
      <c r="A45" s="50" t="s">
        <v>116</v>
      </c>
      <c r="B45" s="50" t="s">
        <v>117</v>
      </c>
      <c r="C45" s="51">
        <v>402</v>
      </c>
      <c r="D45" s="45">
        <v>1359445</v>
      </c>
      <c r="E45" s="45">
        <f t="shared" si="4"/>
        <v>1332250</v>
      </c>
      <c r="F45" s="45">
        <v>878880</v>
      </c>
      <c r="G45" s="45">
        <v>70942</v>
      </c>
      <c r="H45" s="45">
        <v>374907</v>
      </c>
      <c r="I45" s="45">
        <v>7521</v>
      </c>
      <c r="J45" s="52"/>
      <c r="K45" s="1"/>
      <c r="L45" s="1"/>
      <c r="M45" s="1"/>
    </row>
    <row r="46" spans="1:13" ht="14.25">
      <c r="A46" s="53" t="s">
        <v>118</v>
      </c>
      <c r="B46" s="50" t="s">
        <v>119</v>
      </c>
      <c r="C46" s="54" t="s">
        <v>120</v>
      </c>
      <c r="D46" s="45">
        <v>2499401</v>
      </c>
      <c r="E46" s="45">
        <f t="shared" si="4"/>
        <v>2595490</v>
      </c>
      <c r="F46" s="45">
        <v>2263184</v>
      </c>
      <c r="G46" s="45">
        <v>66955</v>
      </c>
      <c r="H46" s="45">
        <v>251393</v>
      </c>
      <c r="I46" s="45">
        <v>13958</v>
      </c>
      <c r="J46" s="52"/>
      <c r="K46" s="1"/>
      <c r="L46" s="1"/>
      <c r="M46" s="1"/>
    </row>
    <row r="47" spans="1:13" ht="14.25">
      <c r="A47" s="53" t="s">
        <v>121</v>
      </c>
      <c r="B47" s="50" t="s">
        <v>122</v>
      </c>
      <c r="C47" s="51">
        <v>420</v>
      </c>
      <c r="D47" s="45">
        <v>7393471</v>
      </c>
      <c r="E47" s="45">
        <f t="shared" si="4"/>
        <v>7368246</v>
      </c>
      <c r="F47" s="45">
        <v>5440991</v>
      </c>
      <c r="G47" s="45">
        <v>180852</v>
      </c>
      <c r="H47" s="45">
        <v>1703688</v>
      </c>
      <c r="I47" s="45">
        <v>42715</v>
      </c>
      <c r="J47" s="52"/>
      <c r="K47" s="1"/>
      <c r="L47" s="1"/>
      <c r="M47" s="1"/>
    </row>
    <row r="48" spans="1:13" ht="14.25">
      <c r="A48" s="50" t="s">
        <v>123</v>
      </c>
      <c r="B48" s="50" t="s">
        <v>124</v>
      </c>
      <c r="C48" s="51" t="s">
        <v>125</v>
      </c>
      <c r="D48" s="45">
        <v>7221412</v>
      </c>
      <c r="E48" s="45">
        <f aca="true" t="shared" si="5" ref="E48:E55">SUM(F48:I48)</f>
        <v>7246337</v>
      </c>
      <c r="F48" s="45">
        <v>5564574</v>
      </c>
      <c r="G48" s="45">
        <v>189755</v>
      </c>
      <c r="H48" s="45">
        <v>1458252</v>
      </c>
      <c r="I48" s="45">
        <v>33756</v>
      </c>
      <c r="J48" s="52"/>
      <c r="K48" s="1"/>
      <c r="L48" s="1"/>
      <c r="M48" s="1"/>
    </row>
    <row r="49" spans="1:13" ht="14.25">
      <c r="A49" s="50" t="s">
        <v>126</v>
      </c>
      <c r="B49" s="50" t="s">
        <v>127</v>
      </c>
      <c r="C49" s="51" t="s">
        <v>128</v>
      </c>
      <c r="D49" s="45">
        <v>2154238</v>
      </c>
      <c r="E49" s="45">
        <f t="shared" si="5"/>
        <v>1980712</v>
      </c>
      <c r="F49" s="45">
        <v>1758129</v>
      </c>
      <c r="G49" s="45">
        <v>50372</v>
      </c>
      <c r="H49" s="45">
        <v>162903</v>
      </c>
      <c r="I49" s="45">
        <v>9308</v>
      </c>
      <c r="J49" s="52"/>
      <c r="K49" s="1"/>
      <c r="L49" s="1"/>
      <c r="M49" s="1"/>
    </row>
    <row r="50" spans="1:13" ht="14.25">
      <c r="A50" s="50" t="s">
        <v>129</v>
      </c>
      <c r="B50" s="50" t="s">
        <v>130</v>
      </c>
      <c r="C50" s="51" t="s">
        <v>131</v>
      </c>
      <c r="D50" s="45">
        <v>1713839</v>
      </c>
      <c r="E50" s="45">
        <f t="shared" si="5"/>
        <v>1767443</v>
      </c>
      <c r="F50" s="45">
        <v>1471875</v>
      </c>
      <c r="G50" s="45">
        <v>62298</v>
      </c>
      <c r="H50" s="45">
        <v>223166</v>
      </c>
      <c r="I50" s="45">
        <v>10104</v>
      </c>
      <c r="J50" s="52"/>
      <c r="K50" s="1"/>
      <c r="L50" s="1"/>
      <c r="M50" s="1"/>
    </row>
    <row r="51" spans="1:13" ht="14.25">
      <c r="A51" s="50" t="s">
        <v>132</v>
      </c>
      <c r="B51" s="50" t="s">
        <v>133</v>
      </c>
      <c r="C51" s="51" t="s">
        <v>134</v>
      </c>
      <c r="D51" s="45">
        <v>507656</v>
      </c>
      <c r="E51" s="45">
        <f t="shared" si="5"/>
        <v>541022</v>
      </c>
      <c r="F51" s="45">
        <v>444756</v>
      </c>
      <c r="G51" s="45">
        <v>54855</v>
      </c>
      <c r="H51" s="45">
        <v>34631</v>
      </c>
      <c r="I51" s="45">
        <v>6780</v>
      </c>
      <c r="J51" s="52"/>
      <c r="K51" s="1"/>
      <c r="L51" s="1"/>
      <c r="M51" s="1"/>
    </row>
    <row r="52" spans="1:13" ht="14.25">
      <c r="A52" s="50" t="s">
        <v>135</v>
      </c>
      <c r="B52" s="50" t="s">
        <v>136</v>
      </c>
      <c r="C52" s="51" t="s">
        <v>137</v>
      </c>
      <c r="D52" s="45">
        <v>678659</v>
      </c>
      <c r="E52" s="45">
        <f t="shared" si="5"/>
        <v>695533</v>
      </c>
      <c r="F52" s="45">
        <v>508247</v>
      </c>
      <c r="G52" s="45">
        <v>76831</v>
      </c>
      <c r="H52" s="45">
        <v>101416</v>
      </c>
      <c r="I52" s="45">
        <v>9039</v>
      </c>
      <c r="J52" s="52"/>
      <c r="K52" s="1"/>
      <c r="L52" s="1"/>
      <c r="M52" s="1"/>
    </row>
    <row r="53" spans="1:13" ht="14.25">
      <c r="A53" s="50" t="s">
        <v>138</v>
      </c>
      <c r="B53" s="50" t="s">
        <v>139</v>
      </c>
      <c r="C53" s="51" t="s">
        <v>140</v>
      </c>
      <c r="D53" s="45">
        <v>1331042</v>
      </c>
      <c r="E53" s="45">
        <f t="shared" si="5"/>
        <v>1324858</v>
      </c>
      <c r="F53" s="45">
        <v>1017978</v>
      </c>
      <c r="G53" s="45">
        <v>71186</v>
      </c>
      <c r="H53" s="45">
        <v>221870</v>
      </c>
      <c r="I53" s="45">
        <v>13824</v>
      </c>
      <c r="J53" s="52"/>
      <c r="K53" s="1"/>
      <c r="L53" s="1"/>
      <c r="M53" s="1"/>
    </row>
    <row r="54" spans="1:13" ht="14.25">
      <c r="A54" s="50" t="s">
        <v>12</v>
      </c>
      <c r="B54" s="50" t="s">
        <v>141</v>
      </c>
      <c r="C54" s="51" t="s">
        <v>142</v>
      </c>
      <c r="D54" s="45">
        <v>231105</v>
      </c>
      <c r="E54" s="45">
        <f t="shared" si="5"/>
        <v>242257</v>
      </c>
      <c r="F54" s="45">
        <v>194223</v>
      </c>
      <c r="G54" s="45">
        <v>9883</v>
      </c>
      <c r="H54" s="45">
        <v>34270</v>
      </c>
      <c r="I54" s="45">
        <v>3881</v>
      </c>
      <c r="J54" s="52"/>
      <c r="K54" s="1"/>
      <c r="L54" s="1"/>
      <c r="M54" s="1"/>
    </row>
    <row r="55" spans="1:13" ht="14.25">
      <c r="A55" s="50" t="s">
        <v>143</v>
      </c>
      <c r="B55" s="50" t="s">
        <v>144</v>
      </c>
      <c r="C55" s="51" t="s">
        <v>145</v>
      </c>
      <c r="D55" s="45">
        <v>3153342</v>
      </c>
      <c r="E55" s="45">
        <f t="shared" si="5"/>
        <v>3193131</v>
      </c>
      <c r="F55" s="45">
        <v>1853572</v>
      </c>
      <c r="G55" s="45">
        <v>9192</v>
      </c>
      <c r="H55" s="45">
        <v>1322456</v>
      </c>
      <c r="I55" s="45">
        <v>7911</v>
      </c>
      <c r="J55" s="52"/>
      <c r="K55" s="1"/>
      <c r="L55" s="1"/>
      <c r="M55" s="1"/>
    </row>
    <row r="56" spans="1:13" ht="14.25">
      <c r="A56" s="1"/>
      <c r="B56" s="1"/>
      <c r="C56" s="18"/>
      <c r="D56" s="22"/>
      <c r="E56" s="22"/>
      <c r="F56" s="22"/>
      <c r="G56" s="22"/>
      <c r="H56" s="22"/>
      <c r="I56" s="22"/>
      <c r="J56" s="52"/>
      <c r="K56" s="1"/>
      <c r="L56" s="1"/>
      <c r="M56" s="1"/>
    </row>
    <row r="57" spans="1:13" ht="14.25">
      <c r="A57" s="1"/>
      <c r="B57" s="50" t="s">
        <v>146</v>
      </c>
      <c r="C57" s="18"/>
      <c r="D57" s="45">
        <f>SUM(D7:D55)</f>
        <v>107518317</v>
      </c>
      <c r="E57" s="45">
        <f>SUM(E7:E55)</f>
        <v>107898309</v>
      </c>
      <c r="F57" s="45">
        <f>SUM(F7:F55)</f>
        <v>83365054</v>
      </c>
      <c r="G57" s="45">
        <f>SUM(G7:G55)</f>
        <v>7955609</v>
      </c>
      <c r="H57" s="45">
        <f>SUM(H7:H55)</f>
        <v>15707492</v>
      </c>
      <c r="I57" s="45">
        <f>SUM(I7:I55)</f>
        <v>870154</v>
      </c>
      <c r="J57" s="52"/>
      <c r="K57" s="1"/>
      <c r="L57" s="1"/>
      <c r="M57" s="1"/>
    </row>
    <row r="58" spans="1:13" ht="14.25">
      <c r="A58" s="1"/>
      <c r="B58" s="1"/>
      <c r="C58" s="18"/>
      <c r="D58" s="22"/>
      <c r="E58" s="22"/>
      <c r="F58" s="44"/>
      <c r="G58" s="44"/>
      <c r="H58" s="44"/>
      <c r="I58" s="44"/>
      <c r="J58" s="52"/>
      <c r="K58" s="1"/>
      <c r="L58" s="1"/>
      <c r="M58" s="1"/>
    </row>
    <row r="59" spans="1:13" ht="14.25">
      <c r="A59" s="1"/>
      <c r="B59" s="53"/>
      <c r="C59" s="18"/>
      <c r="D59" s="22"/>
      <c r="E59" s="22"/>
      <c r="F59" s="44" t="s">
        <v>147</v>
      </c>
      <c r="G59" s="44"/>
      <c r="H59" s="22"/>
      <c r="I59" s="22"/>
      <c r="J59" s="52"/>
      <c r="K59" s="1"/>
      <c r="L59" s="1"/>
      <c r="M59" s="1"/>
    </row>
    <row r="60" spans="1:13" ht="14.25">
      <c r="A60" s="1"/>
      <c r="B60" s="1"/>
      <c r="C60" s="18"/>
      <c r="D60" s="22"/>
      <c r="E60" s="22"/>
      <c r="F60" s="22"/>
      <c r="G60" s="22"/>
      <c r="H60" s="22"/>
      <c r="I60" s="22"/>
      <c r="J60" s="52"/>
      <c r="K60" s="1"/>
      <c r="L60" s="1"/>
      <c r="M60" s="1"/>
    </row>
    <row r="61" spans="1:13" ht="14.25">
      <c r="A61" s="50" t="s">
        <v>148</v>
      </c>
      <c r="B61" s="50" t="s">
        <v>149</v>
      </c>
      <c r="C61" s="51" t="s">
        <v>150</v>
      </c>
      <c r="D61" s="45">
        <v>2752495</v>
      </c>
      <c r="E61" s="45">
        <f>SUM(F61:I61)</f>
        <v>2416577</v>
      </c>
      <c r="F61" s="45">
        <v>1908378</v>
      </c>
      <c r="G61" s="45">
        <v>59879</v>
      </c>
      <c r="H61" s="45">
        <v>432440</v>
      </c>
      <c r="I61" s="45">
        <v>15880</v>
      </c>
      <c r="J61" s="56"/>
      <c r="K61" s="49"/>
      <c r="L61" s="49"/>
      <c r="M61" s="1"/>
    </row>
    <row r="62" spans="1:13" ht="14.25">
      <c r="A62" s="50" t="s">
        <v>151</v>
      </c>
      <c r="B62" s="50" t="s">
        <v>152</v>
      </c>
      <c r="C62" s="51" t="s">
        <v>153</v>
      </c>
      <c r="D62" s="45">
        <v>793431</v>
      </c>
      <c r="E62" s="45">
        <f>SUM(F62:I62)</f>
        <v>744506</v>
      </c>
      <c r="F62" s="45">
        <v>698815</v>
      </c>
      <c r="G62" s="45">
        <v>25798</v>
      </c>
      <c r="H62" s="45">
        <v>9801</v>
      </c>
      <c r="I62" s="45">
        <v>10092</v>
      </c>
      <c r="J62" s="56"/>
      <c r="K62" s="49"/>
      <c r="L62" s="49"/>
      <c r="M62" s="1"/>
    </row>
    <row r="63" spans="1:13" ht="14.25">
      <c r="A63" s="50" t="s">
        <v>154</v>
      </c>
      <c r="B63" s="50" t="s">
        <v>155</v>
      </c>
      <c r="C63" s="51" t="s">
        <v>156</v>
      </c>
      <c r="D63" s="45">
        <v>3397421</v>
      </c>
      <c r="E63" s="45">
        <f>SUM(F63:I63)</f>
        <v>3402272</v>
      </c>
      <c r="F63" s="45">
        <v>2471439</v>
      </c>
      <c r="G63" s="45">
        <v>30735</v>
      </c>
      <c r="H63" s="45">
        <v>887451</v>
      </c>
      <c r="I63" s="45">
        <v>12647</v>
      </c>
      <c r="J63" s="56"/>
      <c r="K63" s="49"/>
      <c r="L63" s="49"/>
      <c r="M63" s="1"/>
    </row>
    <row r="64" spans="1:13" ht="14.25">
      <c r="A64" s="1"/>
      <c r="B64" s="1"/>
      <c r="C64" s="1"/>
      <c r="D64" s="22"/>
      <c r="E64" s="22"/>
      <c r="F64" s="22"/>
      <c r="G64" s="22"/>
      <c r="H64" s="22"/>
      <c r="I64" s="22"/>
      <c r="J64" s="57"/>
      <c r="K64" s="49"/>
      <c r="L64" s="49"/>
      <c r="M64" s="1"/>
    </row>
    <row r="65" spans="1:13" ht="14.25">
      <c r="A65" s="1"/>
      <c r="B65" s="50" t="s">
        <v>146</v>
      </c>
      <c r="C65" s="1"/>
      <c r="D65" s="45">
        <v>6943347</v>
      </c>
      <c r="E65" s="45">
        <v>6563355</v>
      </c>
      <c r="F65" s="45">
        <v>5078632</v>
      </c>
      <c r="G65" s="45">
        <v>116412</v>
      </c>
      <c r="H65" s="45">
        <v>1329692</v>
      </c>
      <c r="I65" s="45">
        <v>38619</v>
      </c>
      <c r="J65" s="57"/>
      <c r="K65" s="1"/>
      <c r="L65" s="1"/>
      <c r="M65" s="1"/>
    </row>
    <row r="66" spans="1:13" ht="14.25">
      <c r="A66" s="1"/>
      <c r="B66" s="1"/>
      <c r="C66" s="1"/>
      <c r="D66" s="22"/>
      <c r="E66" s="22"/>
      <c r="F66" s="22"/>
      <c r="G66" s="22"/>
      <c r="H66" s="22"/>
      <c r="I66" s="22"/>
      <c r="J66" s="52"/>
      <c r="K66" s="1"/>
      <c r="L66" s="1"/>
      <c r="M66" s="1"/>
    </row>
    <row r="67" spans="1:13" ht="14.25">
      <c r="A67" s="1"/>
      <c r="B67" s="50" t="s">
        <v>157</v>
      </c>
      <c r="C67" s="1"/>
      <c r="D67" s="45">
        <v>114461664</v>
      </c>
      <c r="E67" s="45">
        <v>114461664</v>
      </c>
      <c r="F67" s="45">
        <v>88443686</v>
      </c>
      <c r="G67" s="45">
        <v>8072021</v>
      </c>
      <c r="H67" s="45">
        <v>17037184</v>
      </c>
      <c r="I67" s="45">
        <v>908773</v>
      </c>
      <c r="J67" s="52"/>
      <c r="K67" s="1"/>
      <c r="L67" s="1"/>
      <c r="M67" s="1"/>
    </row>
    <row r="68" spans="1:13" ht="14.25">
      <c r="A68" s="5"/>
      <c r="B68" s="5"/>
      <c r="C68" s="5"/>
      <c r="D68" s="58"/>
      <c r="E68" s="58"/>
      <c r="F68" s="58"/>
      <c r="G68" s="58"/>
      <c r="H68" s="58"/>
      <c r="I68" s="58"/>
      <c r="J68" s="52"/>
      <c r="K68" s="1"/>
      <c r="L68" s="1"/>
      <c r="M68" s="1"/>
    </row>
    <row r="69" spans="1:13" ht="14.25">
      <c r="A69" s="53" t="s">
        <v>192</v>
      </c>
      <c r="B69" s="53"/>
      <c r="C69" s="53"/>
      <c r="D69" s="44"/>
      <c r="E69" s="44"/>
      <c r="F69" s="44"/>
      <c r="G69" s="22"/>
      <c r="H69" s="22"/>
      <c r="I69" s="22"/>
      <c r="J69" s="52"/>
      <c r="K69" s="1"/>
      <c r="L69" s="1"/>
      <c r="M69" s="1"/>
    </row>
    <row r="70" spans="1:13" ht="14.25">
      <c r="A70" s="1" t="s">
        <v>159</v>
      </c>
      <c r="B70" s="1"/>
      <c r="C70" s="1"/>
      <c r="D70" s="22"/>
      <c r="E70" s="22"/>
      <c r="F70" s="22"/>
      <c r="G70" s="22"/>
      <c r="H70" s="22"/>
      <c r="I70" s="22"/>
      <c r="J70" s="52"/>
      <c r="K70" s="1"/>
      <c r="L70" s="1"/>
      <c r="M70" s="1"/>
    </row>
    <row r="71" spans="1:13" ht="14.25">
      <c r="A71" s="1"/>
      <c r="B71" s="1"/>
      <c r="C71" s="1"/>
      <c r="D71" s="22"/>
      <c r="E71" s="22"/>
      <c r="F71" s="22"/>
      <c r="G71" s="22"/>
      <c r="H71" s="22"/>
      <c r="I71" s="22"/>
      <c r="J71" s="52"/>
      <c r="K71" s="1"/>
      <c r="L71" s="1"/>
      <c r="M71" s="1"/>
    </row>
    <row r="72" spans="1:13" ht="14.25">
      <c r="A72" s="1"/>
      <c r="B72" s="1"/>
      <c r="C72" s="1"/>
      <c r="D72" s="22"/>
      <c r="E72" s="22"/>
      <c r="F72" s="22"/>
      <c r="G72" s="22"/>
      <c r="H72" s="22"/>
      <c r="I72" s="22"/>
      <c r="J72" s="52"/>
      <c r="K72" s="1"/>
      <c r="L72" s="1"/>
      <c r="M72" s="1"/>
    </row>
    <row r="73" spans="1:13" ht="14.25">
      <c r="A73" s="1"/>
      <c r="B73" s="1"/>
      <c r="C73" s="1"/>
      <c r="D73" s="22"/>
      <c r="E73" s="22"/>
      <c r="F73" s="22"/>
      <c r="G73" s="22"/>
      <c r="H73" s="22"/>
      <c r="I73" s="22"/>
      <c r="J73" s="1"/>
      <c r="K73" s="1"/>
      <c r="L73" s="1"/>
      <c r="M73" s="1"/>
    </row>
    <row r="74" spans="1:13" ht="14.25">
      <c r="A74" s="1"/>
      <c r="B74" s="1"/>
      <c r="C74" s="1"/>
      <c r="D74" s="22"/>
      <c r="E74" s="22"/>
      <c r="F74" s="22"/>
      <c r="G74" s="22"/>
      <c r="H74" s="22"/>
      <c r="I74" s="22"/>
      <c r="J74" s="1"/>
      <c r="K74" s="1"/>
      <c r="L74" s="1"/>
      <c r="M74" s="1"/>
    </row>
    <row r="75" spans="1:13" ht="14.25">
      <c r="A75" s="1"/>
      <c r="B75" s="1"/>
      <c r="C75" s="1"/>
      <c r="D75" s="22"/>
      <c r="E75" s="22"/>
      <c r="F75" s="22"/>
      <c r="G75" s="22"/>
      <c r="H75" s="22"/>
      <c r="I75" s="22"/>
      <c r="J75" s="1"/>
      <c r="K75" s="1"/>
      <c r="L75" s="1"/>
      <c r="M75" s="1"/>
    </row>
  </sheetData>
  <sheetProtection/>
  <mergeCells count="7"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10" zoomScaleNormal="110" zoomScalePageLayoutView="0" workbookViewId="0" topLeftCell="A1">
      <selection activeCell="A1" sqref="A1:I5"/>
    </sheetView>
  </sheetViews>
  <sheetFormatPr defaultColWidth="9.140625" defaultRowHeight="12.75"/>
  <cols>
    <col min="1" max="1" width="13.00390625" style="0" customWidth="1"/>
    <col min="2" max="2" width="20.00390625" style="0" customWidth="1"/>
    <col min="4" max="9" width="13.7109375" style="0" customWidth="1"/>
  </cols>
  <sheetData>
    <row r="1" spans="1:12" ht="20.25">
      <c r="A1" s="30" t="s">
        <v>162</v>
      </c>
      <c r="B1" s="4"/>
      <c r="C1" s="4"/>
      <c r="D1" s="4"/>
      <c r="E1" s="1"/>
      <c r="F1" s="1"/>
      <c r="G1" s="2"/>
      <c r="H1" s="1"/>
      <c r="I1" s="1"/>
      <c r="J1" s="3" t="s">
        <v>159</v>
      </c>
      <c r="K1" s="3"/>
      <c r="L1" s="3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3"/>
      <c r="K2" s="3"/>
      <c r="L2" s="3"/>
    </row>
    <row r="3" spans="1:12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  <c r="J3" s="3"/>
      <c r="K3" s="3"/>
      <c r="L3" s="3"/>
    </row>
    <row r="4" spans="1:12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  <c r="J4" s="3"/>
      <c r="K4" s="3"/>
      <c r="L4" s="3"/>
    </row>
    <row r="5" spans="1:12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  <c r="J5" s="3"/>
      <c r="K5" s="3"/>
      <c r="L5" s="3"/>
    </row>
    <row r="6" spans="1:12" ht="14.25">
      <c r="A6" s="12" t="s">
        <v>5</v>
      </c>
      <c r="B6" s="1" t="s">
        <v>6</v>
      </c>
      <c r="C6" s="7" t="s">
        <v>7</v>
      </c>
      <c r="D6" s="13">
        <v>8134125</v>
      </c>
      <c r="E6" s="14">
        <v>7747254</v>
      </c>
      <c r="F6" s="15">
        <v>6290499</v>
      </c>
      <c r="G6" s="15">
        <v>197924</v>
      </c>
      <c r="H6" s="15">
        <v>1233631</v>
      </c>
      <c r="I6" s="15">
        <v>25200</v>
      </c>
      <c r="J6" s="3"/>
      <c r="K6" s="3"/>
      <c r="L6" s="3"/>
    </row>
    <row r="7" spans="1:12" ht="14.25">
      <c r="A7" s="12" t="s">
        <v>8</v>
      </c>
      <c r="B7" s="1" t="s">
        <v>9</v>
      </c>
      <c r="C7" s="7" t="s">
        <v>7</v>
      </c>
      <c r="D7" s="13">
        <v>1150340</v>
      </c>
      <c r="E7" s="14">
        <v>1227436</v>
      </c>
      <c r="F7" s="15">
        <v>1086927</v>
      </c>
      <c r="G7" s="15">
        <v>48971</v>
      </c>
      <c r="H7" s="15">
        <v>75723</v>
      </c>
      <c r="I7" s="15">
        <v>15815</v>
      </c>
      <c r="J7" s="3"/>
      <c r="K7" s="3"/>
      <c r="L7" s="3"/>
    </row>
    <row r="8" spans="1:12" ht="14.25">
      <c r="A8" s="12" t="s">
        <v>10</v>
      </c>
      <c r="B8" s="1" t="s">
        <v>11</v>
      </c>
      <c r="C8" s="7" t="s">
        <v>12</v>
      </c>
      <c r="D8" s="13">
        <v>6155694</v>
      </c>
      <c r="E8" s="14">
        <v>6308167</v>
      </c>
      <c r="F8" s="15">
        <v>5006551</v>
      </c>
      <c r="G8" s="15">
        <v>320921</v>
      </c>
      <c r="H8" s="15">
        <v>923272</v>
      </c>
      <c r="I8" s="15">
        <v>57423</v>
      </c>
      <c r="J8" s="3"/>
      <c r="K8" s="3"/>
      <c r="L8" s="3"/>
    </row>
    <row r="9" spans="1:12" ht="14.25">
      <c r="A9" s="12" t="s">
        <v>13</v>
      </c>
      <c r="B9" s="1" t="s">
        <v>14</v>
      </c>
      <c r="C9" s="7" t="s">
        <v>15</v>
      </c>
      <c r="D9" s="13">
        <v>2643030</v>
      </c>
      <c r="E9" s="14">
        <v>2688307</v>
      </c>
      <c r="F9" s="15">
        <v>2357563</v>
      </c>
      <c r="G9" s="15">
        <v>164448</v>
      </c>
      <c r="H9" s="15">
        <v>146298</v>
      </c>
      <c r="I9" s="15">
        <v>19998</v>
      </c>
      <c r="J9" s="3"/>
      <c r="K9" s="3"/>
      <c r="L9" s="3"/>
    </row>
    <row r="10" spans="1:12" ht="14.25">
      <c r="A10" s="12" t="s">
        <v>16</v>
      </c>
      <c r="B10" s="1" t="s">
        <v>17</v>
      </c>
      <c r="C10" s="7" t="s">
        <v>18</v>
      </c>
      <c r="D10" s="13">
        <v>3262550</v>
      </c>
      <c r="E10" s="14">
        <v>3382393</v>
      </c>
      <c r="F10" s="15">
        <v>2883115</v>
      </c>
      <c r="G10" s="15">
        <v>256744</v>
      </c>
      <c r="H10" s="15">
        <v>216317</v>
      </c>
      <c r="I10" s="15">
        <v>26217</v>
      </c>
      <c r="J10" s="3"/>
      <c r="K10" s="3"/>
      <c r="L10" s="3"/>
    </row>
    <row r="11" spans="1:12" ht="14.25">
      <c r="A11" s="12" t="s">
        <v>19</v>
      </c>
      <c r="B11" s="1" t="s">
        <v>20</v>
      </c>
      <c r="C11" s="7" t="s">
        <v>21</v>
      </c>
      <c r="D11" s="13">
        <v>1656032</v>
      </c>
      <c r="E11" s="14">
        <v>1553734</v>
      </c>
      <c r="F11" s="15">
        <v>1292203</v>
      </c>
      <c r="G11" s="15">
        <v>156635</v>
      </c>
      <c r="H11" s="15">
        <v>87413</v>
      </c>
      <c r="I11" s="15">
        <v>17483</v>
      </c>
      <c r="J11" s="3"/>
      <c r="K11" s="3"/>
      <c r="L11" s="3"/>
    </row>
    <row r="12" spans="1:12" ht="14.25">
      <c r="A12" s="12" t="s">
        <v>22</v>
      </c>
      <c r="B12" s="1" t="s">
        <v>23</v>
      </c>
      <c r="C12" s="7">
        <v>114</v>
      </c>
      <c r="D12" s="13">
        <v>1701179</v>
      </c>
      <c r="E12" s="14">
        <v>1717831</v>
      </c>
      <c r="F12" s="15">
        <v>1372637</v>
      </c>
      <c r="G12" s="15">
        <v>196678</v>
      </c>
      <c r="H12" s="15">
        <v>130675</v>
      </c>
      <c r="I12" s="15">
        <v>17841</v>
      </c>
      <c r="J12" s="3"/>
      <c r="K12" s="3"/>
      <c r="L12" s="3"/>
    </row>
    <row r="13" spans="1:12" ht="14.25">
      <c r="A13" s="12" t="s">
        <v>24</v>
      </c>
      <c r="B13" s="1" t="s">
        <v>25</v>
      </c>
      <c r="C13" s="7" t="s">
        <v>26</v>
      </c>
      <c r="D13" s="13">
        <v>1249756</v>
      </c>
      <c r="E13" s="14">
        <v>1203662</v>
      </c>
      <c r="F13" s="15">
        <v>767273</v>
      </c>
      <c r="G13" s="15">
        <v>283963</v>
      </c>
      <c r="H13" s="15">
        <v>139383</v>
      </c>
      <c r="I13" s="15">
        <v>13043</v>
      </c>
      <c r="J13" s="3"/>
      <c r="K13" s="3"/>
      <c r="L13" s="3"/>
    </row>
    <row r="14" spans="1:12" ht="14.25">
      <c r="A14" s="12" t="s">
        <v>27</v>
      </c>
      <c r="B14" s="1" t="s">
        <v>28</v>
      </c>
      <c r="C14" s="7" t="s">
        <v>29</v>
      </c>
      <c r="D14" s="13">
        <v>860219</v>
      </c>
      <c r="E14" s="15">
        <v>848810</v>
      </c>
      <c r="F14" s="15">
        <v>614509</v>
      </c>
      <c r="G14" s="15">
        <v>108245</v>
      </c>
      <c r="H14" s="15">
        <v>114827</v>
      </c>
      <c r="I14" s="15">
        <v>11229</v>
      </c>
      <c r="J14" s="3"/>
      <c r="K14" s="3"/>
      <c r="L14" s="3"/>
    </row>
    <row r="15" spans="1:12" ht="14.25">
      <c r="A15" s="12" t="s">
        <v>30</v>
      </c>
      <c r="B15" s="1" t="s">
        <v>31</v>
      </c>
      <c r="C15" s="7" t="s">
        <v>32</v>
      </c>
      <c r="D15" s="13">
        <v>5022245</v>
      </c>
      <c r="E15" s="15">
        <v>5022304</v>
      </c>
      <c r="F15" s="15">
        <v>3938771</v>
      </c>
      <c r="G15" s="15">
        <v>603931</v>
      </c>
      <c r="H15" s="15">
        <v>395158</v>
      </c>
      <c r="I15" s="15">
        <v>84444</v>
      </c>
      <c r="J15" s="3"/>
      <c r="K15" s="3"/>
      <c r="L15" s="3"/>
    </row>
    <row r="16" spans="1:12" ht="14.25">
      <c r="A16" s="12" t="s">
        <v>33</v>
      </c>
      <c r="B16" s="1" t="s">
        <v>34</v>
      </c>
      <c r="C16" s="7" t="s">
        <v>35</v>
      </c>
      <c r="D16" s="13">
        <v>13270800</v>
      </c>
      <c r="E16" s="15">
        <v>13747100</v>
      </c>
      <c r="F16" s="15">
        <v>11747755</v>
      </c>
      <c r="G16" s="15">
        <v>831027</v>
      </c>
      <c r="H16" s="15">
        <v>1081928</v>
      </c>
      <c r="I16" s="15">
        <v>86390</v>
      </c>
      <c r="J16" s="3"/>
      <c r="K16" s="3"/>
      <c r="L16" s="3"/>
    </row>
    <row r="17" spans="1:12" ht="14.25">
      <c r="A17" s="12" t="s">
        <v>36</v>
      </c>
      <c r="B17" s="1" t="s">
        <v>37</v>
      </c>
      <c r="C17" s="7" t="s">
        <v>38</v>
      </c>
      <c r="D17" s="13">
        <v>7128097</v>
      </c>
      <c r="E17" s="15">
        <v>6946623</v>
      </c>
      <c r="F17" s="15">
        <v>6119481</v>
      </c>
      <c r="G17" s="15">
        <v>553882</v>
      </c>
      <c r="H17" s="15">
        <v>229749</v>
      </c>
      <c r="I17" s="15">
        <v>43511</v>
      </c>
      <c r="J17" s="3"/>
      <c r="K17" s="3"/>
      <c r="L17" s="3"/>
    </row>
    <row r="18" spans="1:12" ht="14.25">
      <c r="A18" s="12" t="s">
        <v>39</v>
      </c>
      <c r="B18" s="1" t="s">
        <v>40</v>
      </c>
      <c r="C18" s="7" t="s">
        <v>41</v>
      </c>
      <c r="D18" s="13">
        <v>3779729</v>
      </c>
      <c r="E18" s="15">
        <v>3585410</v>
      </c>
      <c r="F18" s="15">
        <v>2929976</v>
      </c>
      <c r="G18" s="15">
        <v>56685</v>
      </c>
      <c r="H18" s="15">
        <v>566968</v>
      </c>
      <c r="I18" s="15">
        <v>31781</v>
      </c>
      <c r="J18" s="3"/>
      <c r="K18" s="3"/>
      <c r="L18" s="3"/>
    </row>
    <row r="19" spans="1:12" ht="14.25">
      <c r="A19" s="12" t="s">
        <v>42</v>
      </c>
      <c r="B19" s="1" t="s">
        <v>43</v>
      </c>
      <c r="C19" s="7" t="s">
        <v>44</v>
      </c>
      <c r="D19" s="13">
        <v>1362898</v>
      </c>
      <c r="E19" s="15">
        <v>1399702</v>
      </c>
      <c r="F19" s="15">
        <v>1092221</v>
      </c>
      <c r="G19" s="15">
        <v>164064</v>
      </c>
      <c r="H19" s="15">
        <v>130650</v>
      </c>
      <c r="I19" s="15">
        <v>12767</v>
      </c>
      <c r="J19" s="3"/>
      <c r="K19" s="3"/>
      <c r="L19" s="3"/>
    </row>
    <row r="20" spans="1:12" ht="14.25">
      <c r="A20" s="12" t="s">
        <v>45</v>
      </c>
      <c r="B20" s="1" t="s">
        <v>46</v>
      </c>
      <c r="C20" s="7" t="s">
        <v>47</v>
      </c>
      <c r="D20" s="13">
        <v>1839322</v>
      </c>
      <c r="E20" s="15">
        <v>1881550</v>
      </c>
      <c r="F20" s="15">
        <v>1394249</v>
      </c>
      <c r="G20" s="15">
        <v>278374</v>
      </c>
      <c r="H20" s="15">
        <v>188449</v>
      </c>
      <c r="I20" s="15">
        <v>20478</v>
      </c>
      <c r="J20" s="3"/>
      <c r="K20" s="3"/>
      <c r="L20" s="3"/>
    </row>
    <row r="21" spans="1:12" ht="14.25">
      <c r="A21" s="12" t="s">
        <v>48</v>
      </c>
      <c r="B21" s="1" t="s">
        <v>49</v>
      </c>
      <c r="C21" s="7" t="s">
        <v>50</v>
      </c>
      <c r="D21" s="13">
        <v>878457</v>
      </c>
      <c r="E21" s="15">
        <v>846661</v>
      </c>
      <c r="F21" s="15">
        <v>476917</v>
      </c>
      <c r="G21" s="15">
        <v>71177</v>
      </c>
      <c r="H21" s="15">
        <v>285887</v>
      </c>
      <c r="I21" s="15">
        <v>12680</v>
      </c>
      <c r="J21" s="3"/>
      <c r="K21" s="3"/>
      <c r="L21" s="3"/>
    </row>
    <row r="22" spans="1:12" ht="14.25">
      <c r="A22" s="12" t="s">
        <v>51</v>
      </c>
      <c r="B22" s="1" t="s">
        <v>52</v>
      </c>
      <c r="C22" s="7" t="s">
        <v>53</v>
      </c>
      <c r="D22" s="13">
        <v>503582</v>
      </c>
      <c r="E22" s="14">
        <v>481397</v>
      </c>
      <c r="F22" s="15">
        <v>364389</v>
      </c>
      <c r="G22" s="15">
        <v>62045</v>
      </c>
      <c r="H22" s="15">
        <v>44056</v>
      </c>
      <c r="I22" s="15">
        <v>10907</v>
      </c>
      <c r="J22" s="3"/>
      <c r="K22" s="3"/>
      <c r="L22" s="3"/>
    </row>
    <row r="23" spans="1:12" ht="14.25">
      <c r="A23" s="12" t="s">
        <v>54</v>
      </c>
      <c r="B23" s="1" t="s">
        <v>55</v>
      </c>
      <c r="C23" s="7" t="s">
        <v>56</v>
      </c>
      <c r="D23" s="13">
        <v>245714</v>
      </c>
      <c r="E23" s="14">
        <v>252452</v>
      </c>
      <c r="F23" s="15">
        <v>192174</v>
      </c>
      <c r="G23" s="15">
        <v>23845</v>
      </c>
      <c r="H23" s="15">
        <v>31907</v>
      </c>
      <c r="I23" s="15">
        <v>4526</v>
      </c>
      <c r="J23" s="3"/>
      <c r="K23" s="3"/>
      <c r="L23" s="3"/>
    </row>
    <row r="24" spans="1:12" ht="14.25">
      <c r="A24" s="12" t="s">
        <v>57</v>
      </c>
      <c r="B24" s="1" t="s">
        <v>58</v>
      </c>
      <c r="C24" s="7" t="s">
        <v>59</v>
      </c>
      <c r="D24" s="13">
        <v>759090</v>
      </c>
      <c r="E24" s="14">
        <v>792047</v>
      </c>
      <c r="F24" s="15">
        <v>644197</v>
      </c>
      <c r="G24" s="15">
        <v>61301</v>
      </c>
      <c r="H24" s="15">
        <v>74576</v>
      </c>
      <c r="I24" s="15">
        <v>11973</v>
      </c>
      <c r="J24" s="3"/>
      <c r="K24" s="3"/>
      <c r="L24" s="3"/>
    </row>
    <row r="25" spans="1:12" ht="14.25">
      <c r="A25" s="12" t="s">
        <v>60</v>
      </c>
      <c r="B25" s="1" t="s">
        <v>61</v>
      </c>
      <c r="C25" s="7" t="s">
        <v>62</v>
      </c>
      <c r="D25" s="13">
        <v>1939619</v>
      </c>
      <c r="E25" s="14">
        <v>1919595</v>
      </c>
      <c r="F25" s="15">
        <v>1534179</v>
      </c>
      <c r="G25" s="15">
        <v>125183</v>
      </c>
      <c r="H25" s="15">
        <v>237423</v>
      </c>
      <c r="I25" s="15">
        <v>22810</v>
      </c>
      <c r="J25" s="3"/>
      <c r="K25" s="3"/>
      <c r="L25" s="3"/>
    </row>
    <row r="26" spans="1:12" ht="14.25">
      <c r="A26" s="12" t="s">
        <v>63</v>
      </c>
      <c r="B26" s="1" t="s">
        <v>64</v>
      </c>
      <c r="C26" s="7" t="s">
        <v>65</v>
      </c>
      <c r="D26" s="13">
        <v>1227883</v>
      </c>
      <c r="E26" s="14">
        <v>1260054</v>
      </c>
      <c r="F26" s="15">
        <v>1014498</v>
      </c>
      <c r="G26" s="15">
        <v>151872</v>
      </c>
      <c r="H26" s="15">
        <v>81264</v>
      </c>
      <c r="I26" s="15">
        <v>12420</v>
      </c>
      <c r="J26" s="3"/>
      <c r="K26" s="3"/>
      <c r="L26" s="3"/>
    </row>
    <row r="27" spans="1:12" ht="14.25">
      <c r="A27" s="12" t="s">
        <v>66</v>
      </c>
      <c r="B27" s="1" t="s">
        <v>67</v>
      </c>
      <c r="C27" s="7" t="s">
        <v>68</v>
      </c>
      <c r="D27" s="13">
        <v>2602021</v>
      </c>
      <c r="E27" s="14">
        <v>2585886</v>
      </c>
      <c r="F27" s="15">
        <v>2135708</v>
      </c>
      <c r="G27" s="15">
        <v>252749</v>
      </c>
      <c r="H27" s="15">
        <v>171191</v>
      </c>
      <c r="I27" s="15">
        <v>26238</v>
      </c>
      <c r="J27" s="3"/>
      <c r="K27" s="3"/>
      <c r="L27" s="3"/>
    </row>
    <row r="28" spans="1:12" ht="14.25">
      <c r="A28" s="12" t="s">
        <v>69</v>
      </c>
      <c r="B28" s="1" t="s">
        <v>70</v>
      </c>
      <c r="C28" s="7" t="s">
        <v>71</v>
      </c>
      <c r="D28" s="13">
        <v>1619198</v>
      </c>
      <c r="E28" s="14">
        <v>1539324</v>
      </c>
      <c r="F28" s="15">
        <v>1122948</v>
      </c>
      <c r="G28" s="15">
        <v>300869</v>
      </c>
      <c r="H28" s="15">
        <v>97485</v>
      </c>
      <c r="I28" s="15">
        <v>18022</v>
      </c>
      <c r="J28" s="3"/>
      <c r="K28" s="3"/>
      <c r="L28" s="3"/>
    </row>
    <row r="29" spans="1:12" ht="14.25">
      <c r="A29" s="12" t="s">
        <v>72</v>
      </c>
      <c r="B29" s="1" t="s">
        <v>73</v>
      </c>
      <c r="C29" s="7" t="s">
        <v>74</v>
      </c>
      <c r="D29" s="13">
        <v>3366941</v>
      </c>
      <c r="E29" s="14">
        <v>3448492</v>
      </c>
      <c r="F29" s="15">
        <v>2745591</v>
      </c>
      <c r="G29" s="15">
        <v>373726</v>
      </c>
      <c r="H29" s="15">
        <v>309040</v>
      </c>
      <c r="I29" s="15">
        <v>20135</v>
      </c>
      <c r="J29" s="3"/>
      <c r="K29" s="3"/>
      <c r="L29" s="3"/>
    </row>
    <row r="30" spans="1:12" ht="14.25">
      <c r="A30" s="12" t="s">
        <v>75</v>
      </c>
      <c r="B30" s="1" t="s">
        <v>76</v>
      </c>
      <c r="C30" s="7" t="s">
        <v>77</v>
      </c>
      <c r="D30" s="13">
        <v>1898655</v>
      </c>
      <c r="E30" s="14">
        <v>1936874</v>
      </c>
      <c r="F30" s="15">
        <v>1459695</v>
      </c>
      <c r="G30" s="15">
        <v>229604</v>
      </c>
      <c r="H30" s="15">
        <v>226459</v>
      </c>
      <c r="I30" s="15">
        <v>21116</v>
      </c>
      <c r="J30" s="3"/>
      <c r="K30" s="3"/>
      <c r="L30" s="3"/>
    </row>
    <row r="31" spans="1:12" ht="14.25">
      <c r="A31" s="12" t="s">
        <v>78</v>
      </c>
      <c r="B31" s="1" t="s">
        <v>79</v>
      </c>
      <c r="C31" s="7" t="s">
        <v>80</v>
      </c>
      <c r="D31" s="13">
        <v>2984698</v>
      </c>
      <c r="E31" s="14">
        <v>2977606</v>
      </c>
      <c r="F31" s="15">
        <v>2391779</v>
      </c>
      <c r="G31" s="15">
        <v>176485</v>
      </c>
      <c r="H31" s="15">
        <v>378321</v>
      </c>
      <c r="I31" s="15">
        <v>31021</v>
      </c>
      <c r="J31" s="3"/>
      <c r="K31" s="3"/>
      <c r="L31" s="3"/>
    </row>
    <row r="32" spans="1:12" ht="14.25">
      <c r="A32" s="12" t="s">
        <v>81</v>
      </c>
      <c r="B32" s="1" t="s">
        <v>82</v>
      </c>
      <c r="C32" s="7" t="s">
        <v>83</v>
      </c>
      <c r="D32" s="13">
        <v>1141233</v>
      </c>
      <c r="E32" s="14">
        <v>1232140</v>
      </c>
      <c r="F32" s="15">
        <v>988446</v>
      </c>
      <c r="G32" s="15">
        <v>147316</v>
      </c>
      <c r="H32" s="15">
        <v>82131</v>
      </c>
      <c r="I32" s="15">
        <v>14247</v>
      </c>
      <c r="J32" s="3"/>
      <c r="K32" s="3"/>
      <c r="L32" s="3"/>
    </row>
    <row r="33" spans="1:12" ht="14.25">
      <c r="A33" s="12" t="s">
        <v>84</v>
      </c>
      <c r="B33" s="1" t="s">
        <v>85</v>
      </c>
      <c r="C33" s="7" t="s">
        <v>86</v>
      </c>
      <c r="D33" s="13">
        <v>1360858</v>
      </c>
      <c r="E33" s="14">
        <v>1208363</v>
      </c>
      <c r="F33" s="15">
        <v>987447</v>
      </c>
      <c r="G33" s="15">
        <v>113815</v>
      </c>
      <c r="H33" s="15">
        <v>98927</v>
      </c>
      <c r="I33" s="15">
        <v>8174</v>
      </c>
      <c r="J33" s="3"/>
      <c r="K33" s="3"/>
      <c r="L33" s="3"/>
    </row>
    <row r="34" spans="1:12" ht="14.25">
      <c r="A34" s="12" t="s">
        <v>87</v>
      </c>
      <c r="B34" s="1" t="s">
        <v>88</v>
      </c>
      <c r="C34" s="7" t="s">
        <v>89</v>
      </c>
      <c r="D34" s="13">
        <v>3287134</v>
      </c>
      <c r="E34" s="15">
        <v>3263481</v>
      </c>
      <c r="F34" s="15">
        <v>2591166</v>
      </c>
      <c r="G34" s="15">
        <v>204243</v>
      </c>
      <c r="H34" s="15">
        <v>448795</v>
      </c>
      <c r="I34" s="15">
        <v>19277</v>
      </c>
      <c r="J34" s="3"/>
      <c r="K34" s="3"/>
      <c r="L34" s="3"/>
    </row>
    <row r="35" spans="1:12" ht="14.25">
      <c r="A35" s="12" t="s">
        <v>90</v>
      </c>
      <c r="B35" s="1" t="s">
        <v>91</v>
      </c>
      <c r="C35" s="7" t="s">
        <v>92</v>
      </c>
      <c r="D35" s="13">
        <v>1272624</v>
      </c>
      <c r="E35" s="14">
        <v>1244954</v>
      </c>
      <c r="F35" s="15">
        <v>916325</v>
      </c>
      <c r="G35" s="15">
        <v>163278</v>
      </c>
      <c r="H35" s="15">
        <v>151829</v>
      </c>
      <c r="I35" s="15">
        <v>13522</v>
      </c>
      <c r="J35" s="3"/>
      <c r="K35" s="3"/>
      <c r="L35" s="3"/>
    </row>
    <row r="36" spans="1:12" ht="14.25">
      <c r="A36" s="12" t="s">
        <v>93</v>
      </c>
      <c r="B36" s="1" t="s">
        <v>94</v>
      </c>
      <c r="C36" s="7" t="s">
        <v>95</v>
      </c>
      <c r="D36" s="13">
        <v>1540555</v>
      </c>
      <c r="E36" s="14">
        <v>1565466</v>
      </c>
      <c r="F36" s="15">
        <v>1105114</v>
      </c>
      <c r="G36" s="15">
        <v>107455</v>
      </c>
      <c r="H36" s="15">
        <v>341586</v>
      </c>
      <c r="I36" s="15">
        <v>11311</v>
      </c>
      <c r="J36" s="3"/>
      <c r="K36" s="3"/>
      <c r="L36" s="3"/>
    </row>
    <row r="37" spans="1:12" ht="14.25">
      <c r="A37" s="12" t="s">
        <v>96</v>
      </c>
      <c r="B37" s="1" t="s">
        <v>97</v>
      </c>
      <c r="C37" s="7" t="s">
        <v>98</v>
      </c>
      <c r="D37" s="13">
        <v>1842342</v>
      </c>
      <c r="E37" s="14">
        <v>1828165</v>
      </c>
      <c r="F37" s="15">
        <v>1461501</v>
      </c>
      <c r="G37" s="15">
        <v>151247</v>
      </c>
      <c r="H37" s="15">
        <v>197333</v>
      </c>
      <c r="I37" s="15">
        <v>18084</v>
      </c>
      <c r="J37" s="3"/>
      <c r="K37" s="3"/>
      <c r="L37" s="3"/>
    </row>
    <row r="38" spans="1:12" ht="14.25">
      <c r="A38" s="12" t="s">
        <v>99</v>
      </c>
      <c r="B38" s="1" t="s">
        <v>100</v>
      </c>
      <c r="C38" s="7" t="s">
        <v>101</v>
      </c>
      <c r="D38" s="13">
        <v>1496911</v>
      </c>
      <c r="E38" s="14">
        <v>1460883</v>
      </c>
      <c r="F38" s="15">
        <v>1162063</v>
      </c>
      <c r="G38" s="15">
        <v>186525</v>
      </c>
      <c r="H38" s="15">
        <v>101704</v>
      </c>
      <c r="I38" s="15">
        <v>10591</v>
      </c>
      <c r="J38" s="3"/>
      <c r="K38" s="3"/>
      <c r="L38" s="3"/>
    </row>
    <row r="39" spans="1:12" ht="14.25">
      <c r="A39" s="1" t="s">
        <v>102</v>
      </c>
      <c r="B39" s="1" t="s">
        <v>103</v>
      </c>
      <c r="C39" s="7" t="s">
        <v>104</v>
      </c>
      <c r="D39" s="13">
        <v>3961215</v>
      </c>
      <c r="E39" s="14">
        <v>3796720</v>
      </c>
      <c r="F39" s="15">
        <v>3359315</v>
      </c>
      <c r="G39" s="15">
        <v>262356</v>
      </c>
      <c r="H39" s="15">
        <v>157243</v>
      </c>
      <c r="I39" s="15">
        <v>17806</v>
      </c>
      <c r="J39" s="3"/>
      <c r="K39" s="3"/>
      <c r="L39" s="3"/>
    </row>
    <row r="40" spans="1:12" ht="14.25">
      <c r="A40" s="1" t="s">
        <v>7</v>
      </c>
      <c r="B40" s="1" t="s">
        <v>105</v>
      </c>
      <c r="C40" s="7" t="s">
        <v>106</v>
      </c>
      <c r="D40" s="13">
        <v>6333577</v>
      </c>
      <c r="E40" s="14">
        <v>6589976</v>
      </c>
      <c r="F40" s="15">
        <v>5850047</v>
      </c>
      <c r="G40" s="15">
        <v>413763</v>
      </c>
      <c r="H40" s="15">
        <v>308401</v>
      </c>
      <c r="I40" s="15">
        <v>17765</v>
      </c>
      <c r="J40" s="3"/>
      <c r="K40" s="3"/>
      <c r="L40" s="3"/>
    </row>
    <row r="41" spans="1:12" ht="14.25">
      <c r="A41" s="1" t="s">
        <v>107</v>
      </c>
      <c r="B41" s="1" t="s">
        <v>108</v>
      </c>
      <c r="C41" s="7" t="s">
        <v>109</v>
      </c>
      <c r="D41" s="13">
        <v>3682412</v>
      </c>
      <c r="E41" s="14">
        <v>3626532</v>
      </c>
      <c r="F41" s="15">
        <v>2798805</v>
      </c>
      <c r="G41" s="15">
        <v>332361</v>
      </c>
      <c r="H41" s="15">
        <v>480146</v>
      </c>
      <c r="I41" s="15">
        <v>15220</v>
      </c>
      <c r="J41" s="3"/>
      <c r="K41" s="3"/>
      <c r="L41" s="3"/>
    </row>
    <row r="42" spans="1:12" ht="14.25">
      <c r="A42" s="1" t="s">
        <v>110</v>
      </c>
      <c r="B42" s="1" t="s">
        <v>111</v>
      </c>
      <c r="C42" s="7" t="s">
        <v>112</v>
      </c>
      <c r="D42" s="13">
        <v>2651760</v>
      </c>
      <c r="E42" s="14">
        <v>2679536</v>
      </c>
      <c r="F42" s="15">
        <v>2227018</v>
      </c>
      <c r="G42" s="15">
        <v>146216</v>
      </c>
      <c r="H42" s="15">
        <v>293929</v>
      </c>
      <c r="I42" s="15">
        <v>12373</v>
      </c>
      <c r="J42" s="3"/>
      <c r="K42" s="3"/>
      <c r="L42" s="3"/>
    </row>
    <row r="43" spans="1:12" ht="14.25">
      <c r="A43" s="1" t="s">
        <v>113</v>
      </c>
      <c r="B43" s="1" t="s">
        <v>114</v>
      </c>
      <c r="C43" s="7" t="s">
        <v>115</v>
      </c>
      <c r="D43" s="13">
        <v>1885230</v>
      </c>
      <c r="E43" s="14">
        <v>1831194</v>
      </c>
      <c r="F43" s="15">
        <v>1387530</v>
      </c>
      <c r="G43" s="15">
        <v>170642</v>
      </c>
      <c r="H43" s="15">
        <v>254184</v>
      </c>
      <c r="I43" s="15">
        <v>18838</v>
      </c>
      <c r="J43" s="3"/>
      <c r="K43" s="3"/>
      <c r="L43" s="3"/>
    </row>
    <row r="44" spans="1:12" ht="14.25">
      <c r="A44" s="1" t="s">
        <v>116</v>
      </c>
      <c r="B44" s="1" t="s">
        <v>117</v>
      </c>
      <c r="C44" s="7">
        <v>402</v>
      </c>
      <c r="D44" s="13">
        <v>2048233</v>
      </c>
      <c r="E44" s="14">
        <v>2009345</v>
      </c>
      <c r="F44" s="15">
        <v>1453379</v>
      </c>
      <c r="G44" s="15">
        <v>132596</v>
      </c>
      <c r="H44" s="15">
        <v>412553</v>
      </c>
      <c r="I44" s="15">
        <v>10817</v>
      </c>
      <c r="J44" s="3"/>
      <c r="K44" s="3"/>
      <c r="L44" s="3"/>
    </row>
    <row r="45" spans="1:12" ht="14.25">
      <c r="A45" s="4" t="s">
        <v>118</v>
      </c>
      <c r="B45" s="1" t="s">
        <v>119</v>
      </c>
      <c r="C45" s="17" t="s">
        <v>120</v>
      </c>
      <c r="D45" s="13">
        <v>4061900</v>
      </c>
      <c r="E45" s="14">
        <v>4008955</v>
      </c>
      <c r="F45" s="15">
        <v>3573557</v>
      </c>
      <c r="G45" s="15">
        <v>99330</v>
      </c>
      <c r="H45" s="15">
        <v>319248</v>
      </c>
      <c r="I45" s="15">
        <v>16820</v>
      </c>
      <c r="J45" s="3"/>
      <c r="K45" s="3"/>
      <c r="L45" s="3"/>
    </row>
    <row r="46" spans="1:12" ht="14.25">
      <c r="A46" s="4" t="s">
        <v>121</v>
      </c>
      <c r="B46" s="1" t="s">
        <v>122</v>
      </c>
      <c r="C46" s="7">
        <v>420</v>
      </c>
      <c r="D46" s="13">
        <v>9500808</v>
      </c>
      <c r="E46" s="14">
        <v>9703733</v>
      </c>
      <c r="F46" s="15">
        <v>7828815</v>
      </c>
      <c r="G46" s="15">
        <v>267902</v>
      </c>
      <c r="H46" s="15">
        <v>1560068</v>
      </c>
      <c r="I46" s="15">
        <v>46948</v>
      </c>
      <c r="J46" s="3"/>
      <c r="K46" s="3"/>
      <c r="L46" s="3"/>
    </row>
    <row r="47" spans="1:12" ht="14.25">
      <c r="A47" s="1" t="s">
        <v>123</v>
      </c>
      <c r="B47" s="1" t="s">
        <v>124</v>
      </c>
      <c r="C47" s="7" t="s">
        <v>125</v>
      </c>
      <c r="D47" s="13">
        <v>8749485</v>
      </c>
      <c r="E47" s="14">
        <v>8752082</v>
      </c>
      <c r="F47" s="15">
        <v>7202044</v>
      </c>
      <c r="G47" s="15">
        <v>258632</v>
      </c>
      <c r="H47" s="15">
        <v>1254093</v>
      </c>
      <c r="I47" s="15">
        <v>37313</v>
      </c>
      <c r="J47" s="3"/>
      <c r="K47" s="3"/>
      <c r="L47" s="3"/>
    </row>
    <row r="48" spans="1:12" ht="14.25">
      <c r="A48" s="1" t="s">
        <v>126</v>
      </c>
      <c r="B48" s="1" t="s">
        <v>127</v>
      </c>
      <c r="C48" s="7" t="s">
        <v>128</v>
      </c>
      <c r="D48" s="13">
        <v>2796423</v>
      </c>
      <c r="E48" s="14">
        <v>2779438</v>
      </c>
      <c r="F48" s="15">
        <v>2526106</v>
      </c>
      <c r="G48" s="15">
        <v>75706</v>
      </c>
      <c r="H48" s="15">
        <v>166487</v>
      </c>
      <c r="I48" s="15">
        <v>11139</v>
      </c>
      <c r="J48" s="3"/>
      <c r="K48" s="3"/>
      <c r="L48" s="3"/>
    </row>
    <row r="49" spans="1:12" ht="14.25">
      <c r="A49" s="1" t="s">
        <v>129</v>
      </c>
      <c r="B49" s="1" t="s">
        <v>130</v>
      </c>
      <c r="C49" s="7" t="s">
        <v>131</v>
      </c>
      <c r="D49" s="13">
        <v>2368824</v>
      </c>
      <c r="E49" s="14">
        <v>2389942</v>
      </c>
      <c r="F49" s="15">
        <v>2152690</v>
      </c>
      <c r="G49" s="15">
        <v>112241</v>
      </c>
      <c r="H49" s="15">
        <v>112103</v>
      </c>
      <c r="I49" s="15">
        <v>12908</v>
      </c>
      <c r="J49" s="3"/>
      <c r="K49" s="3"/>
      <c r="L49" s="3"/>
    </row>
    <row r="50" spans="1:12" ht="14.25">
      <c r="A50" s="1" t="s">
        <v>132</v>
      </c>
      <c r="B50" s="1" t="s">
        <v>133</v>
      </c>
      <c r="C50" s="7" t="s">
        <v>134</v>
      </c>
      <c r="D50" s="13">
        <v>841549</v>
      </c>
      <c r="E50" s="14">
        <v>795470</v>
      </c>
      <c r="F50" s="15">
        <v>672124</v>
      </c>
      <c r="G50" s="15">
        <v>70171</v>
      </c>
      <c r="H50" s="15">
        <v>41899</v>
      </c>
      <c r="I50" s="15">
        <v>11276</v>
      </c>
      <c r="J50" s="3"/>
      <c r="K50" s="3"/>
      <c r="L50" s="3"/>
    </row>
    <row r="51" spans="1:12" ht="14.25">
      <c r="A51" s="1" t="s">
        <v>135</v>
      </c>
      <c r="B51" s="1" t="s">
        <v>136</v>
      </c>
      <c r="C51" s="7" t="s">
        <v>137</v>
      </c>
      <c r="D51" s="13">
        <v>924119</v>
      </c>
      <c r="E51" s="14">
        <v>955470</v>
      </c>
      <c r="F51" s="15">
        <v>758567</v>
      </c>
      <c r="G51" s="15">
        <v>99587</v>
      </c>
      <c r="H51" s="15">
        <v>83632</v>
      </c>
      <c r="I51" s="15">
        <v>13684</v>
      </c>
      <c r="J51" s="3"/>
      <c r="K51" s="3"/>
      <c r="L51" s="3"/>
    </row>
    <row r="52" spans="1:12" ht="14.25">
      <c r="A52" s="1" t="s">
        <v>138</v>
      </c>
      <c r="B52" s="1" t="s">
        <v>139</v>
      </c>
      <c r="C52" s="7" t="s">
        <v>140</v>
      </c>
      <c r="D52" s="13">
        <v>1610558</v>
      </c>
      <c r="E52" s="14">
        <v>1591633</v>
      </c>
      <c r="F52" s="15">
        <v>1305354</v>
      </c>
      <c r="G52" s="15">
        <v>101420</v>
      </c>
      <c r="H52" s="15">
        <v>169207</v>
      </c>
      <c r="I52" s="15">
        <v>15652</v>
      </c>
      <c r="J52" s="3"/>
      <c r="K52" s="3"/>
      <c r="L52" s="3"/>
    </row>
    <row r="53" spans="1:12" ht="14.25">
      <c r="A53" s="1" t="s">
        <v>12</v>
      </c>
      <c r="B53" s="1" t="s">
        <v>141</v>
      </c>
      <c r="C53" s="7" t="s">
        <v>142</v>
      </c>
      <c r="D53" s="13">
        <v>295214</v>
      </c>
      <c r="E53" s="14">
        <v>296398</v>
      </c>
      <c r="F53" s="15">
        <v>253303</v>
      </c>
      <c r="G53" s="15">
        <v>9941</v>
      </c>
      <c r="H53" s="15">
        <v>25389</v>
      </c>
      <c r="I53" s="15">
        <v>7765</v>
      </c>
      <c r="J53" s="3"/>
      <c r="K53" s="3"/>
      <c r="L53" s="3"/>
    </row>
    <row r="54" spans="1:12" ht="14.25">
      <c r="A54" s="1" t="s">
        <v>143</v>
      </c>
      <c r="B54" s="1" t="s">
        <v>144</v>
      </c>
      <c r="C54" s="7" t="s">
        <v>145</v>
      </c>
      <c r="D54" s="13">
        <v>3489922</v>
      </c>
      <c r="E54" s="14">
        <v>3515661</v>
      </c>
      <c r="F54" s="15">
        <v>2423899</v>
      </c>
      <c r="G54" s="15">
        <v>18494</v>
      </c>
      <c r="H54" s="15">
        <v>1061349</v>
      </c>
      <c r="I54" s="15">
        <v>11919</v>
      </c>
      <c r="J54" s="3"/>
      <c r="K54" s="3"/>
      <c r="L54" s="3"/>
    </row>
    <row r="55" spans="1:12" ht="14.25">
      <c r="A55" s="1"/>
      <c r="B55" s="1"/>
      <c r="C55" s="18"/>
      <c r="D55" s="19"/>
      <c r="E55" s="16"/>
      <c r="F55" s="19"/>
      <c r="G55" s="19"/>
      <c r="H55" s="20"/>
      <c r="I55" s="19"/>
      <c r="J55" s="3"/>
      <c r="K55" s="3"/>
      <c r="L55" s="3"/>
    </row>
    <row r="56" spans="1:12" ht="14.25">
      <c r="A56" s="1"/>
      <c r="B56" s="1" t="s">
        <v>146</v>
      </c>
      <c r="C56" s="18"/>
      <c r="D56" s="21">
        <v>144384760</v>
      </c>
      <c r="E56" s="14">
        <v>144426208</v>
      </c>
      <c r="F56" s="21">
        <v>117960420</v>
      </c>
      <c r="G56" s="21">
        <v>9696585</v>
      </c>
      <c r="H56" s="21">
        <v>15720286</v>
      </c>
      <c r="I56" s="21">
        <v>1048917</v>
      </c>
      <c r="J56" s="3"/>
      <c r="K56" s="3"/>
      <c r="L56" s="3"/>
    </row>
    <row r="57" spans="1:12" ht="14.25">
      <c r="A57" s="1"/>
      <c r="B57" s="1"/>
      <c r="C57" s="18"/>
      <c r="D57" s="22"/>
      <c r="E57" s="22"/>
      <c r="F57" s="22"/>
      <c r="G57" s="19"/>
      <c r="H57" s="3"/>
      <c r="I57" s="22"/>
      <c r="J57" s="3"/>
      <c r="K57" s="3"/>
      <c r="L57" s="3"/>
    </row>
    <row r="58" spans="1:12" ht="14.25">
      <c r="A58" s="33" t="s">
        <v>147</v>
      </c>
      <c r="B58" s="33"/>
      <c r="C58" s="33"/>
      <c r="D58" s="33"/>
      <c r="E58" s="33"/>
      <c r="F58" s="33"/>
      <c r="G58" s="33"/>
      <c r="H58" s="33"/>
      <c r="I58" s="33"/>
      <c r="J58" s="3"/>
      <c r="K58" s="3"/>
      <c r="L58" s="3"/>
    </row>
    <row r="59" spans="1:12" ht="14.25">
      <c r="A59" s="1"/>
      <c r="B59" s="1"/>
      <c r="C59" s="18"/>
      <c r="D59" s="22"/>
      <c r="E59" s="22"/>
      <c r="F59" s="22"/>
      <c r="G59" s="22"/>
      <c r="H59" s="22"/>
      <c r="I59" s="22"/>
      <c r="J59" s="3"/>
      <c r="K59" s="3"/>
      <c r="L59" s="3"/>
    </row>
    <row r="60" spans="1:12" ht="14.25">
      <c r="A60" s="1" t="s">
        <v>148</v>
      </c>
      <c r="B60" s="1" t="s">
        <v>149</v>
      </c>
      <c r="C60" s="7" t="s">
        <v>150</v>
      </c>
      <c r="D60" s="13">
        <v>2787377</v>
      </c>
      <c r="E60" s="14">
        <v>2806215</v>
      </c>
      <c r="F60" s="15">
        <v>2309493</v>
      </c>
      <c r="G60" s="15">
        <v>59189</v>
      </c>
      <c r="H60" s="15">
        <v>418842</v>
      </c>
      <c r="I60" s="15">
        <v>18691</v>
      </c>
      <c r="J60" s="3"/>
      <c r="K60" s="3"/>
      <c r="L60" s="3"/>
    </row>
    <row r="61" spans="1:12" ht="14.25">
      <c r="A61" s="1" t="s">
        <v>151</v>
      </c>
      <c r="B61" s="1" t="s">
        <v>152</v>
      </c>
      <c r="C61" s="7" t="s">
        <v>153</v>
      </c>
      <c r="D61" s="13">
        <v>903121</v>
      </c>
      <c r="E61" s="14">
        <v>827530</v>
      </c>
      <c r="F61" s="15">
        <v>791548</v>
      </c>
      <c r="G61" s="15">
        <v>19246</v>
      </c>
      <c r="H61" s="15">
        <v>8393</v>
      </c>
      <c r="I61" s="15">
        <v>8343</v>
      </c>
      <c r="J61" s="3"/>
      <c r="K61" s="3"/>
      <c r="L61" s="3"/>
    </row>
    <row r="62" spans="1:12" ht="14.25">
      <c r="A62" s="1" t="s">
        <v>154</v>
      </c>
      <c r="B62" s="1" t="s">
        <v>155</v>
      </c>
      <c r="C62" s="7" t="s">
        <v>156</v>
      </c>
      <c r="D62" s="13">
        <v>4229211</v>
      </c>
      <c r="E62" s="14">
        <v>4244516</v>
      </c>
      <c r="F62" s="15">
        <v>3318222</v>
      </c>
      <c r="G62" s="15">
        <v>33042</v>
      </c>
      <c r="H62" s="15">
        <v>881518</v>
      </c>
      <c r="I62" s="15">
        <v>11734</v>
      </c>
      <c r="J62" s="3"/>
      <c r="K62" s="3"/>
      <c r="L62" s="3"/>
    </row>
    <row r="63" spans="1:12" ht="14.25">
      <c r="A63" s="1"/>
      <c r="B63" s="1"/>
      <c r="C63" s="1"/>
      <c r="D63" s="19"/>
      <c r="E63" s="16"/>
      <c r="F63" s="19"/>
      <c r="G63" s="19"/>
      <c r="H63" s="19"/>
      <c r="I63" s="19"/>
      <c r="J63" s="3"/>
      <c r="K63" s="3"/>
      <c r="L63" s="3"/>
    </row>
    <row r="64" spans="1:12" ht="14.25">
      <c r="A64" s="1"/>
      <c r="B64" s="1" t="s">
        <v>146</v>
      </c>
      <c r="C64" s="1"/>
      <c r="D64" s="21">
        <v>7919709</v>
      </c>
      <c r="E64" s="14">
        <v>7878261</v>
      </c>
      <c r="F64" s="21">
        <v>6419263</v>
      </c>
      <c r="G64" s="21">
        <v>111477</v>
      </c>
      <c r="H64" s="21">
        <v>1308753</v>
      </c>
      <c r="I64" s="21">
        <v>38768</v>
      </c>
      <c r="J64" s="3"/>
      <c r="K64" s="3"/>
      <c r="L64" s="3"/>
    </row>
    <row r="65" spans="1:12" ht="14.25">
      <c r="A65" s="1"/>
      <c r="B65" s="1"/>
      <c r="C65" s="1"/>
      <c r="D65" s="19"/>
      <c r="E65" s="16"/>
      <c r="F65" s="19"/>
      <c r="G65" s="19"/>
      <c r="H65" s="19"/>
      <c r="I65" s="19"/>
      <c r="J65" s="3"/>
      <c r="K65" s="3"/>
      <c r="L65" s="3"/>
    </row>
    <row r="66" spans="1:12" ht="14.25">
      <c r="A66" s="23"/>
      <c r="B66" s="23" t="s">
        <v>157</v>
      </c>
      <c r="C66" s="23"/>
      <c r="D66" s="24">
        <v>152304469</v>
      </c>
      <c r="E66" s="25">
        <v>152304469</v>
      </c>
      <c r="F66" s="24">
        <v>124379683</v>
      </c>
      <c r="G66" s="24">
        <v>9808062</v>
      </c>
      <c r="H66" s="24">
        <v>17029039</v>
      </c>
      <c r="I66" s="24">
        <v>1087685</v>
      </c>
      <c r="J66" s="3"/>
      <c r="K66" s="3"/>
      <c r="L66" s="3"/>
    </row>
    <row r="67" spans="1:12" ht="14.25">
      <c r="A67" s="26"/>
      <c r="B67" s="26"/>
      <c r="C67" s="26"/>
      <c r="D67" s="27"/>
      <c r="E67" s="28"/>
      <c r="F67" s="27"/>
      <c r="G67" s="27"/>
      <c r="H67" s="27"/>
      <c r="I67" s="27"/>
      <c r="J67" s="3"/>
      <c r="K67" s="3"/>
      <c r="L67" s="3"/>
    </row>
    <row r="68" spans="1:12" ht="14.25">
      <c r="A68" s="26" t="s">
        <v>158</v>
      </c>
      <c r="B68" s="26"/>
      <c r="C68" s="26"/>
      <c r="D68" s="29"/>
      <c r="E68" s="29"/>
      <c r="F68" s="29"/>
      <c r="G68" s="29"/>
      <c r="H68" s="29"/>
      <c r="I68" s="29"/>
      <c r="J68" s="3"/>
      <c r="K68" s="3"/>
      <c r="L68" s="3"/>
    </row>
    <row r="69" spans="1:12" ht="14.25">
      <c r="A69" s="1"/>
      <c r="B69" s="1"/>
      <c r="C69" s="1"/>
      <c r="D69" s="22"/>
      <c r="E69" s="22"/>
      <c r="F69" s="22"/>
      <c r="G69" s="22"/>
      <c r="H69" s="22"/>
      <c r="I69" s="22"/>
      <c r="J69" s="3"/>
      <c r="K69" s="3"/>
      <c r="L69" s="3"/>
    </row>
    <row r="70" spans="1:12" ht="14.25">
      <c r="A70" s="4" t="s">
        <v>160</v>
      </c>
      <c r="B70" s="4"/>
      <c r="C70" s="4"/>
      <c r="D70" s="22"/>
      <c r="E70" s="22"/>
      <c r="F70" s="22"/>
      <c r="G70" s="22"/>
      <c r="H70" s="22"/>
      <c r="I70" s="22"/>
      <c r="J70" s="3"/>
      <c r="K70" s="3"/>
      <c r="L70" s="3"/>
    </row>
    <row r="71" spans="1:12" ht="14.25">
      <c r="A71" s="1"/>
      <c r="B71" s="1"/>
      <c r="C71" s="1"/>
      <c r="D71" s="22"/>
      <c r="E71" s="22"/>
      <c r="F71" s="22"/>
      <c r="G71" s="22"/>
      <c r="H71" s="22"/>
      <c r="I71" s="22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</sheetData>
  <sheetProtection/>
  <mergeCells count="8">
    <mergeCell ref="F4:G4"/>
    <mergeCell ref="E3:I3"/>
    <mergeCell ref="A58:I58"/>
    <mergeCell ref="C4:C5"/>
    <mergeCell ref="D4:D5"/>
    <mergeCell ref="E4:E5"/>
    <mergeCell ref="I4:I5"/>
    <mergeCell ref="A3:A5"/>
  </mergeCells>
  <printOptions/>
  <pageMargins left="0.75" right="0.75" top="1" bottom="1" header="0.5" footer="0.5"/>
  <pageSetup fitToHeight="2" fitToWidth="1" horizontalDpi="600" verticalDpi="600" orientation="portrait" scale="70" r:id="rId1"/>
  <ignoredErrors>
    <ignoredError sqref="A6:A54 C6:C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9.7109375" style="0" customWidth="1"/>
    <col min="4" max="16384" width="13.7109375" style="0" customWidth="1"/>
  </cols>
  <sheetData>
    <row r="1" spans="1:9" ht="20.25">
      <c r="A1" s="30" t="s">
        <v>171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12" t="s">
        <v>5</v>
      </c>
      <c r="B7" s="1" t="s">
        <v>6</v>
      </c>
      <c r="C7" s="7" t="s">
        <v>7</v>
      </c>
      <c r="D7" s="44">
        <v>7876354</v>
      </c>
      <c r="E7" s="14">
        <f aca="true" t="shared" si="0" ref="E7:E14">SUM(F7:I7)</f>
        <v>7460510</v>
      </c>
      <c r="F7" s="14">
        <v>6082976</v>
      </c>
      <c r="G7" s="14">
        <v>206212</v>
      </c>
      <c r="H7" s="14">
        <v>1148900</v>
      </c>
      <c r="I7" s="14">
        <v>22422</v>
      </c>
      <c r="J7" s="3"/>
    </row>
    <row r="8" spans="1:10" ht="14.25">
      <c r="A8" s="12" t="s">
        <v>8</v>
      </c>
      <c r="B8" s="1" t="s">
        <v>9</v>
      </c>
      <c r="C8" s="7" t="s">
        <v>7</v>
      </c>
      <c r="D8" s="44">
        <v>1046450</v>
      </c>
      <c r="E8" s="14">
        <f t="shared" si="0"/>
        <v>1194923</v>
      </c>
      <c r="F8" s="14">
        <v>1060074</v>
      </c>
      <c r="G8" s="14">
        <v>49174</v>
      </c>
      <c r="H8" s="14">
        <v>71147</v>
      </c>
      <c r="I8" s="14">
        <v>14528</v>
      </c>
      <c r="J8" s="3"/>
    </row>
    <row r="9" spans="1:10" ht="14.25">
      <c r="A9" s="12" t="s">
        <v>10</v>
      </c>
      <c r="B9" s="1" t="s">
        <v>11</v>
      </c>
      <c r="C9" s="7" t="s">
        <v>12</v>
      </c>
      <c r="D9" s="44">
        <v>5857179</v>
      </c>
      <c r="E9" s="14">
        <f t="shared" si="0"/>
        <v>5989644</v>
      </c>
      <c r="F9" s="14">
        <v>4771867</v>
      </c>
      <c r="G9" s="14">
        <v>325721</v>
      </c>
      <c r="H9" s="14">
        <v>842142</v>
      </c>
      <c r="I9" s="14">
        <v>49914</v>
      </c>
      <c r="J9" s="3"/>
    </row>
    <row r="10" spans="1:10" ht="14.25">
      <c r="A10" s="12" t="s">
        <v>13</v>
      </c>
      <c r="B10" s="1" t="s">
        <v>14</v>
      </c>
      <c r="C10" s="7" t="s">
        <v>15</v>
      </c>
      <c r="D10" s="44">
        <v>2540461</v>
      </c>
      <c r="E10" s="14">
        <f t="shared" si="0"/>
        <v>2582602</v>
      </c>
      <c r="F10" s="14">
        <v>2248502</v>
      </c>
      <c r="G10" s="14">
        <v>166803</v>
      </c>
      <c r="H10" s="14">
        <v>142139</v>
      </c>
      <c r="I10" s="14">
        <v>25158</v>
      </c>
      <c r="J10" s="3"/>
    </row>
    <row r="11" spans="1:10" ht="14.25">
      <c r="A11" s="12" t="s">
        <v>16</v>
      </c>
      <c r="B11" s="1" t="s">
        <v>17</v>
      </c>
      <c r="C11" s="7" t="s">
        <v>18</v>
      </c>
      <c r="D11" s="44">
        <v>3127779</v>
      </c>
      <c r="E11" s="14">
        <f t="shared" si="0"/>
        <v>3235749</v>
      </c>
      <c r="F11" s="14">
        <v>2752787</v>
      </c>
      <c r="G11" s="14">
        <v>252950</v>
      </c>
      <c r="H11" s="14">
        <v>203191</v>
      </c>
      <c r="I11" s="14">
        <v>26821</v>
      </c>
      <c r="J11" s="3"/>
    </row>
    <row r="12" spans="1:10" ht="14.25">
      <c r="A12" s="12" t="s">
        <v>19</v>
      </c>
      <c r="B12" s="1" t="s">
        <v>20</v>
      </c>
      <c r="C12" s="7" t="s">
        <v>21</v>
      </c>
      <c r="D12" s="44">
        <v>1610275</v>
      </c>
      <c r="E12" s="14">
        <f t="shared" si="0"/>
        <v>1507503</v>
      </c>
      <c r="F12" s="14">
        <v>1257258</v>
      </c>
      <c r="G12" s="14">
        <v>150983</v>
      </c>
      <c r="H12" s="14">
        <v>81248</v>
      </c>
      <c r="I12" s="14">
        <v>18014</v>
      </c>
      <c r="J12" s="3"/>
    </row>
    <row r="13" spans="1:10" ht="14.25">
      <c r="A13" s="12" t="s">
        <v>22</v>
      </c>
      <c r="B13" s="1" t="s">
        <v>23</v>
      </c>
      <c r="C13" s="7">
        <v>114</v>
      </c>
      <c r="D13" s="44">
        <v>1607759</v>
      </c>
      <c r="E13" s="14">
        <f t="shared" si="0"/>
        <v>1633632</v>
      </c>
      <c r="F13" s="14">
        <v>1305886</v>
      </c>
      <c r="G13" s="14">
        <v>188440</v>
      </c>
      <c r="H13" s="14">
        <v>121257</v>
      </c>
      <c r="I13" s="14">
        <v>18049</v>
      </c>
      <c r="J13" s="3"/>
    </row>
    <row r="14" spans="1:10" ht="14.25">
      <c r="A14" s="12" t="s">
        <v>24</v>
      </c>
      <c r="B14" s="1" t="s">
        <v>25</v>
      </c>
      <c r="C14" s="7" t="s">
        <v>26</v>
      </c>
      <c r="D14" s="44">
        <v>1199455</v>
      </c>
      <c r="E14" s="14">
        <f t="shared" si="0"/>
        <v>1145652</v>
      </c>
      <c r="F14" s="14">
        <v>732654</v>
      </c>
      <c r="G14" s="14">
        <v>270649</v>
      </c>
      <c r="H14" s="14">
        <v>130492</v>
      </c>
      <c r="I14" s="14">
        <v>11857</v>
      </c>
      <c r="J14" s="3"/>
    </row>
    <row r="15" spans="1:10" ht="14.25">
      <c r="A15" s="12" t="s">
        <v>27</v>
      </c>
      <c r="B15" s="1" t="s">
        <v>28</v>
      </c>
      <c r="C15" s="7" t="s">
        <v>29</v>
      </c>
      <c r="D15" s="44">
        <v>802052</v>
      </c>
      <c r="E15" s="15">
        <f>SUM(F15:I15)</f>
        <v>790035</v>
      </c>
      <c r="F15" s="14">
        <v>567465</v>
      </c>
      <c r="G15" s="14">
        <v>104534</v>
      </c>
      <c r="H15" s="14">
        <v>106998</v>
      </c>
      <c r="I15" s="14">
        <v>11038</v>
      </c>
      <c r="J15" s="3"/>
    </row>
    <row r="16" spans="1:10" ht="14.25">
      <c r="A16" s="12" t="s">
        <v>30</v>
      </c>
      <c r="B16" s="1" t="s">
        <v>31</v>
      </c>
      <c r="C16" s="7" t="s">
        <v>32</v>
      </c>
      <c r="D16" s="44">
        <v>4784471</v>
      </c>
      <c r="E16" s="15">
        <f aca="true" t="shared" si="1" ref="E16:E22">SUM(F16:I16)</f>
        <v>4790808</v>
      </c>
      <c r="F16" s="14">
        <v>3739762</v>
      </c>
      <c r="G16" s="14">
        <v>589998</v>
      </c>
      <c r="H16" s="14">
        <v>379089</v>
      </c>
      <c r="I16" s="14">
        <v>81959</v>
      </c>
      <c r="J16" s="3"/>
    </row>
    <row r="17" spans="1:10" ht="14.25">
      <c r="A17" s="12" t="s">
        <v>33</v>
      </c>
      <c r="B17" s="1" t="s">
        <v>34</v>
      </c>
      <c r="C17" s="7" t="s">
        <v>35</v>
      </c>
      <c r="D17" s="44">
        <v>12921624</v>
      </c>
      <c r="E17" s="15">
        <f t="shared" si="1"/>
        <v>13325249</v>
      </c>
      <c r="F17" s="14">
        <v>11385511</v>
      </c>
      <c r="G17" s="14">
        <v>799873</v>
      </c>
      <c r="H17" s="14">
        <v>1053631</v>
      </c>
      <c r="I17" s="14">
        <v>86234</v>
      </c>
      <c r="J17" s="3"/>
    </row>
    <row r="18" spans="1:10" ht="14.25">
      <c r="A18" s="12" t="s">
        <v>36</v>
      </c>
      <c r="B18" s="1" t="s">
        <v>37</v>
      </c>
      <c r="C18" s="7" t="s">
        <v>38</v>
      </c>
      <c r="D18" s="44">
        <v>6887309</v>
      </c>
      <c r="E18" s="15">
        <f t="shared" si="1"/>
        <v>6729689</v>
      </c>
      <c r="F18" s="14">
        <v>5923139</v>
      </c>
      <c r="G18" s="14">
        <v>547691</v>
      </c>
      <c r="H18" s="14">
        <v>217582</v>
      </c>
      <c r="I18" s="14">
        <v>41277</v>
      </c>
      <c r="J18" s="3"/>
    </row>
    <row r="19" spans="1:10" ht="14.25">
      <c r="A19" s="12" t="s">
        <v>39</v>
      </c>
      <c r="B19" s="1" t="s">
        <v>40</v>
      </c>
      <c r="C19" s="7" t="s">
        <v>41</v>
      </c>
      <c r="D19" s="44">
        <v>3624497</v>
      </c>
      <c r="E19" s="15">
        <f t="shared" si="1"/>
        <v>3461135</v>
      </c>
      <c r="F19" s="14">
        <v>2824994</v>
      </c>
      <c r="G19" s="14">
        <v>52869</v>
      </c>
      <c r="H19" s="14">
        <v>556769</v>
      </c>
      <c r="I19" s="14">
        <v>26503</v>
      </c>
      <c r="J19" s="3"/>
    </row>
    <row r="20" spans="1:10" ht="14.25">
      <c r="A20" s="12" t="s">
        <v>42</v>
      </c>
      <c r="B20" s="1" t="s">
        <v>43</v>
      </c>
      <c r="C20" s="7" t="s">
        <v>44</v>
      </c>
      <c r="D20" s="44">
        <v>1300475</v>
      </c>
      <c r="E20" s="15">
        <f t="shared" si="1"/>
        <v>1329150</v>
      </c>
      <c r="F20" s="14">
        <v>1033957</v>
      </c>
      <c r="G20" s="14">
        <v>161964</v>
      </c>
      <c r="H20" s="14">
        <v>120244</v>
      </c>
      <c r="I20" s="14">
        <v>12985</v>
      </c>
      <c r="J20" s="3"/>
    </row>
    <row r="21" spans="1:10" ht="14.25">
      <c r="A21" s="12" t="s">
        <v>45</v>
      </c>
      <c r="B21" s="1" t="s">
        <v>46</v>
      </c>
      <c r="C21" s="7" t="s">
        <v>47</v>
      </c>
      <c r="D21" s="44">
        <v>1758981</v>
      </c>
      <c r="E21" s="15">
        <f t="shared" si="1"/>
        <v>1797347</v>
      </c>
      <c r="F21" s="14">
        <v>1325460</v>
      </c>
      <c r="G21" s="14">
        <v>266716</v>
      </c>
      <c r="H21" s="14">
        <v>182328</v>
      </c>
      <c r="I21" s="14">
        <v>22843</v>
      </c>
      <c r="J21" s="3"/>
    </row>
    <row r="22" spans="1:10" ht="14.25">
      <c r="A22" s="12" t="s">
        <v>48</v>
      </c>
      <c r="B22" s="1" t="s">
        <v>49</v>
      </c>
      <c r="C22" s="7" t="s">
        <v>50</v>
      </c>
      <c r="D22" s="44">
        <v>866164</v>
      </c>
      <c r="E22" s="15">
        <f t="shared" si="1"/>
        <v>835365</v>
      </c>
      <c r="F22" s="14">
        <v>472404</v>
      </c>
      <c r="G22" s="14">
        <v>68804</v>
      </c>
      <c r="H22" s="14">
        <v>280599</v>
      </c>
      <c r="I22" s="14">
        <v>13558</v>
      </c>
      <c r="J22" s="3"/>
    </row>
    <row r="23" spans="1:10" ht="14.25">
      <c r="A23" s="12" t="s">
        <v>51</v>
      </c>
      <c r="B23" s="1" t="s">
        <v>52</v>
      </c>
      <c r="C23" s="7" t="s">
        <v>53</v>
      </c>
      <c r="D23" s="44">
        <v>474192</v>
      </c>
      <c r="E23" s="14">
        <f aca="true" t="shared" si="2" ref="E23:E30">SUM(F23:I23)</f>
        <v>447809</v>
      </c>
      <c r="F23" s="14">
        <v>337569</v>
      </c>
      <c r="G23" s="14">
        <v>59774</v>
      </c>
      <c r="H23" s="14">
        <v>39891</v>
      </c>
      <c r="I23" s="14">
        <v>10575</v>
      </c>
      <c r="J23" s="3"/>
    </row>
    <row r="24" spans="1:10" ht="14.25">
      <c r="A24" s="12" t="s">
        <v>54</v>
      </c>
      <c r="B24" s="1" t="s">
        <v>55</v>
      </c>
      <c r="C24" s="7" t="s">
        <v>56</v>
      </c>
      <c r="D24" s="44">
        <v>234744</v>
      </c>
      <c r="E24" s="14">
        <f t="shared" si="2"/>
        <v>241326</v>
      </c>
      <c r="F24" s="14">
        <v>181331</v>
      </c>
      <c r="G24" s="14">
        <v>24113</v>
      </c>
      <c r="H24" s="14">
        <v>30799</v>
      </c>
      <c r="I24" s="14">
        <v>5083</v>
      </c>
      <c r="J24" s="3"/>
    </row>
    <row r="25" spans="1:10" ht="14.25">
      <c r="A25" s="12" t="s">
        <v>57</v>
      </c>
      <c r="B25" s="1" t="s">
        <v>58</v>
      </c>
      <c r="C25" s="7" t="s">
        <v>59</v>
      </c>
      <c r="D25" s="44">
        <v>727256</v>
      </c>
      <c r="E25" s="14">
        <f t="shared" si="2"/>
        <v>758275</v>
      </c>
      <c r="F25" s="14">
        <v>613686</v>
      </c>
      <c r="G25" s="14">
        <v>57813</v>
      </c>
      <c r="H25" s="14">
        <v>73209</v>
      </c>
      <c r="I25" s="14">
        <v>13567</v>
      </c>
      <c r="J25" s="3"/>
    </row>
    <row r="26" spans="1:10" ht="14.25">
      <c r="A26" s="12" t="s">
        <v>60</v>
      </c>
      <c r="B26" s="1" t="s">
        <v>61</v>
      </c>
      <c r="C26" s="7" t="s">
        <v>62</v>
      </c>
      <c r="D26" s="44">
        <v>1855922</v>
      </c>
      <c r="E26" s="14">
        <f t="shared" si="2"/>
        <v>1845889</v>
      </c>
      <c r="F26" s="14">
        <v>1469503</v>
      </c>
      <c r="G26" s="14">
        <v>118938</v>
      </c>
      <c r="H26" s="14">
        <v>231915</v>
      </c>
      <c r="I26" s="14">
        <v>25533</v>
      </c>
      <c r="J26" s="3"/>
    </row>
    <row r="27" spans="1:10" ht="14.25">
      <c r="A27" s="12" t="s">
        <v>63</v>
      </c>
      <c r="B27" s="1" t="s">
        <v>64</v>
      </c>
      <c r="C27" s="7" t="s">
        <v>65</v>
      </c>
      <c r="D27" s="44">
        <v>1196987</v>
      </c>
      <c r="E27" s="14">
        <f t="shared" si="2"/>
        <v>1223716</v>
      </c>
      <c r="F27" s="14">
        <v>977192</v>
      </c>
      <c r="G27" s="14">
        <v>151345</v>
      </c>
      <c r="H27" s="14">
        <v>80951</v>
      </c>
      <c r="I27" s="14">
        <v>14228</v>
      </c>
      <c r="J27" s="3"/>
    </row>
    <row r="28" spans="1:10" ht="14.25">
      <c r="A28" s="12" t="s">
        <v>66</v>
      </c>
      <c r="B28" s="1" t="s">
        <v>67</v>
      </c>
      <c r="C28" s="7" t="s">
        <v>68</v>
      </c>
      <c r="D28" s="44">
        <v>2541252</v>
      </c>
      <c r="E28" s="14">
        <f t="shared" si="2"/>
        <v>2533799</v>
      </c>
      <c r="F28" s="14">
        <v>2079084</v>
      </c>
      <c r="G28" s="14">
        <v>246597</v>
      </c>
      <c r="H28" s="14">
        <v>172504</v>
      </c>
      <c r="I28" s="14">
        <v>35614</v>
      </c>
      <c r="J28" s="3"/>
    </row>
    <row r="29" spans="1:10" ht="14.25">
      <c r="A29" s="12" t="s">
        <v>69</v>
      </c>
      <c r="B29" s="1" t="s">
        <v>70</v>
      </c>
      <c r="C29" s="7" t="s">
        <v>71</v>
      </c>
      <c r="D29" s="44">
        <v>1567867</v>
      </c>
      <c r="E29" s="14">
        <f t="shared" si="2"/>
        <v>1488160</v>
      </c>
      <c r="F29" s="14">
        <v>1071400</v>
      </c>
      <c r="G29" s="14">
        <v>296964</v>
      </c>
      <c r="H29" s="14">
        <v>98562</v>
      </c>
      <c r="I29" s="14">
        <v>21234</v>
      </c>
      <c r="J29" s="3"/>
    </row>
    <row r="30" spans="1:10" ht="14.25">
      <c r="A30" s="12" t="s">
        <v>72</v>
      </c>
      <c r="B30" s="1" t="s">
        <v>73</v>
      </c>
      <c r="C30" s="7" t="s">
        <v>74</v>
      </c>
      <c r="D30" s="44">
        <v>3273939</v>
      </c>
      <c r="E30" s="14">
        <f t="shared" si="2"/>
        <v>3384067</v>
      </c>
      <c r="F30" s="14">
        <v>2685584</v>
      </c>
      <c r="G30" s="14">
        <v>369360</v>
      </c>
      <c r="H30" s="14">
        <v>309187</v>
      </c>
      <c r="I30" s="14">
        <v>19936</v>
      </c>
      <c r="J30" s="3"/>
    </row>
    <row r="31" spans="1:10" ht="14.25">
      <c r="A31" s="12" t="s">
        <v>75</v>
      </c>
      <c r="B31" s="1" t="s">
        <v>76</v>
      </c>
      <c r="C31" s="7" t="s">
        <v>77</v>
      </c>
      <c r="D31" s="44">
        <v>1873286</v>
      </c>
      <c r="E31" s="14">
        <f aca="true" t="shared" si="3" ref="E31:E37">SUM(F31:I31)</f>
        <v>1927288</v>
      </c>
      <c r="F31" s="14">
        <v>1454053</v>
      </c>
      <c r="G31" s="14">
        <v>230187</v>
      </c>
      <c r="H31" s="14">
        <v>221697</v>
      </c>
      <c r="I31" s="14">
        <v>21351</v>
      </c>
      <c r="J31" s="3"/>
    </row>
    <row r="32" spans="1:10" ht="14.25">
      <c r="A32" s="12" t="s">
        <v>78</v>
      </c>
      <c r="B32" s="1" t="s">
        <v>79</v>
      </c>
      <c r="C32" s="7" t="s">
        <v>80</v>
      </c>
      <c r="D32" s="44">
        <v>2939687</v>
      </c>
      <c r="E32" s="14">
        <f t="shared" si="3"/>
        <v>2942967</v>
      </c>
      <c r="F32" s="14">
        <v>2359564</v>
      </c>
      <c r="G32" s="14">
        <v>182125</v>
      </c>
      <c r="H32" s="14">
        <v>382232</v>
      </c>
      <c r="I32" s="14">
        <v>19046</v>
      </c>
      <c r="J32" s="3"/>
    </row>
    <row r="33" spans="1:10" ht="14.25">
      <c r="A33" s="12" t="s">
        <v>81</v>
      </c>
      <c r="B33" s="1" t="s">
        <v>82</v>
      </c>
      <c r="C33" s="7" t="s">
        <v>83</v>
      </c>
      <c r="D33" s="44">
        <v>1123674</v>
      </c>
      <c r="E33" s="14">
        <f t="shared" si="3"/>
        <v>1193509</v>
      </c>
      <c r="F33" s="14">
        <v>956671</v>
      </c>
      <c r="G33" s="14">
        <v>144891</v>
      </c>
      <c r="H33" s="14">
        <v>78335</v>
      </c>
      <c r="I33" s="14">
        <v>13612</v>
      </c>
      <c r="J33" s="3"/>
    </row>
    <row r="34" spans="1:10" ht="14.25">
      <c r="A34" s="12" t="s">
        <v>84</v>
      </c>
      <c r="B34" s="1" t="s">
        <v>85</v>
      </c>
      <c r="C34" s="7" t="s">
        <v>86</v>
      </c>
      <c r="D34" s="44">
        <v>1336999</v>
      </c>
      <c r="E34" s="14">
        <f t="shared" si="3"/>
        <v>1187191</v>
      </c>
      <c r="F34" s="14">
        <v>968636</v>
      </c>
      <c r="G34" s="14">
        <v>112283</v>
      </c>
      <c r="H34" s="14">
        <v>98193</v>
      </c>
      <c r="I34" s="14">
        <v>8079</v>
      </c>
      <c r="J34" s="3"/>
    </row>
    <row r="35" spans="1:10" ht="14.25">
      <c r="A35" s="12" t="s">
        <v>87</v>
      </c>
      <c r="B35" s="1" t="s">
        <v>88</v>
      </c>
      <c r="C35" s="7" t="s">
        <v>89</v>
      </c>
      <c r="D35" s="44">
        <v>3168485</v>
      </c>
      <c r="E35" s="15">
        <f t="shared" si="3"/>
        <v>3076358</v>
      </c>
      <c r="F35" s="14">
        <v>2423369</v>
      </c>
      <c r="G35" s="14">
        <v>204679</v>
      </c>
      <c r="H35" s="14">
        <v>429204</v>
      </c>
      <c r="I35" s="14">
        <v>19106</v>
      </c>
      <c r="J35" s="3"/>
    </row>
    <row r="36" spans="1:10" ht="14.25">
      <c r="A36" s="12" t="s">
        <v>90</v>
      </c>
      <c r="B36" s="1" t="s">
        <v>91</v>
      </c>
      <c r="C36" s="7" t="s">
        <v>92</v>
      </c>
      <c r="D36" s="44">
        <v>1246327</v>
      </c>
      <c r="E36" s="14">
        <f t="shared" si="3"/>
        <v>1210514</v>
      </c>
      <c r="F36" s="14">
        <v>884948</v>
      </c>
      <c r="G36" s="14">
        <v>163219</v>
      </c>
      <c r="H36" s="14">
        <v>147411</v>
      </c>
      <c r="I36" s="14">
        <v>14936</v>
      </c>
      <c r="J36" s="3"/>
    </row>
    <row r="37" spans="1:10" ht="14.25">
      <c r="A37" s="12" t="s">
        <v>93</v>
      </c>
      <c r="B37" s="1" t="s">
        <v>94</v>
      </c>
      <c r="C37" s="7" t="s">
        <v>95</v>
      </c>
      <c r="D37" s="44">
        <v>1497840</v>
      </c>
      <c r="E37" s="14">
        <f t="shared" si="3"/>
        <v>1552944</v>
      </c>
      <c r="F37" s="14">
        <v>1101971</v>
      </c>
      <c r="G37" s="14">
        <v>103573</v>
      </c>
      <c r="H37" s="14">
        <v>337655</v>
      </c>
      <c r="I37" s="14">
        <v>9745</v>
      </c>
      <c r="J37" s="3"/>
    </row>
    <row r="38" spans="1:10" ht="14.25">
      <c r="A38" s="12" t="s">
        <v>96</v>
      </c>
      <c r="B38" s="1" t="s">
        <v>97</v>
      </c>
      <c r="C38" s="7" t="s">
        <v>98</v>
      </c>
      <c r="D38" s="44">
        <v>1750753</v>
      </c>
      <c r="E38" s="14">
        <f>SUM(F38:I38)</f>
        <v>1759512</v>
      </c>
      <c r="F38" s="14">
        <v>1412084</v>
      </c>
      <c r="G38" s="14">
        <v>140456</v>
      </c>
      <c r="H38" s="14">
        <v>195343</v>
      </c>
      <c r="I38" s="14">
        <v>11629</v>
      </c>
      <c r="J38" s="3"/>
    </row>
    <row r="39" spans="1:10" ht="14.25">
      <c r="A39" s="12" t="s">
        <v>99</v>
      </c>
      <c r="B39" s="1" t="s">
        <v>100</v>
      </c>
      <c r="C39" s="7" t="s">
        <v>101</v>
      </c>
      <c r="D39" s="44">
        <v>1432009</v>
      </c>
      <c r="E39" s="14">
        <f aca="true" t="shared" si="4" ref="E39:E47">SUM(F39:I39)</f>
        <v>1388748</v>
      </c>
      <c r="F39" s="14">
        <v>1100836</v>
      </c>
      <c r="G39" s="14">
        <v>176145</v>
      </c>
      <c r="H39" s="14">
        <v>98381</v>
      </c>
      <c r="I39" s="14">
        <v>13386</v>
      </c>
      <c r="J39" s="3"/>
    </row>
    <row r="40" spans="1:10" ht="14.25">
      <c r="A40" s="1" t="s">
        <v>102</v>
      </c>
      <c r="B40" s="1" t="s">
        <v>103</v>
      </c>
      <c r="C40" s="7" t="s">
        <v>104</v>
      </c>
      <c r="D40" s="44">
        <v>3839360</v>
      </c>
      <c r="E40" s="14">
        <f t="shared" si="4"/>
        <v>3683933</v>
      </c>
      <c r="F40" s="14">
        <v>3272545</v>
      </c>
      <c r="G40" s="14">
        <v>243010</v>
      </c>
      <c r="H40" s="14">
        <v>151811</v>
      </c>
      <c r="I40" s="14">
        <v>16567</v>
      </c>
      <c r="J40" s="3"/>
    </row>
    <row r="41" spans="1:10" ht="14.25">
      <c r="A41" s="1" t="s">
        <v>7</v>
      </c>
      <c r="B41" s="1" t="s">
        <v>105</v>
      </c>
      <c r="C41" s="7" t="s">
        <v>106</v>
      </c>
      <c r="D41" s="44">
        <v>6140549</v>
      </c>
      <c r="E41" s="14">
        <f t="shared" si="4"/>
        <v>6382347</v>
      </c>
      <c r="F41" s="14">
        <v>5670259</v>
      </c>
      <c r="G41" s="14">
        <v>395788</v>
      </c>
      <c r="H41" s="14">
        <v>299737</v>
      </c>
      <c r="I41" s="14">
        <v>16563</v>
      </c>
      <c r="J41" s="3"/>
    </row>
    <row r="42" spans="1:10" ht="14.25">
      <c r="A42" s="1" t="s">
        <v>107</v>
      </c>
      <c r="B42" s="1" t="s">
        <v>108</v>
      </c>
      <c r="C42" s="7" t="s">
        <v>109</v>
      </c>
      <c r="D42" s="44">
        <v>3541377</v>
      </c>
      <c r="E42" s="14">
        <f t="shared" si="4"/>
        <v>3500751</v>
      </c>
      <c r="F42" s="14">
        <v>2697242</v>
      </c>
      <c r="G42" s="14">
        <v>313452</v>
      </c>
      <c r="H42" s="14">
        <v>473998</v>
      </c>
      <c r="I42" s="14">
        <v>16059</v>
      </c>
      <c r="J42" s="3"/>
    </row>
    <row r="43" spans="1:10" ht="14.25">
      <c r="A43" s="1" t="s">
        <v>110</v>
      </c>
      <c r="B43" s="1" t="s">
        <v>111</v>
      </c>
      <c r="C43" s="7" t="s">
        <v>112</v>
      </c>
      <c r="D43" s="44">
        <v>2552758</v>
      </c>
      <c r="E43" s="14">
        <f t="shared" si="4"/>
        <v>2560941</v>
      </c>
      <c r="F43" s="14">
        <v>2121238</v>
      </c>
      <c r="G43" s="14">
        <v>139004</v>
      </c>
      <c r="H43" s="14">
        <v>282882</v>
      </c>
      <c r="I43" s="14">
        <v>17817</v>
      </c>
      <c r="J43" s="3"/>
    </row>
    <row r="44" spans="1:10" ht="14.25">
      <c r="A44" s="1" t="s">
        <v>113</v>
      </c>
      <c r="B44" s="1" t="s">
        <v>114</v>
      </c>
      <c r="C44" s="7" t="s">
        <v>115</v>
      </c>
      <c r="D44" s="44">
        <v>1816011</v>
      </c>
      <c r="E44" s="14">
        <f t="shared" si="4"/>
        <v>1776739</v>
      </c>
      <c r="F44" s="14">
        <v>1330181</v>
      </c>
      <c r="G44" s="14">
        <v>161708</v>
      </c>
      <c r="H44" s="14">
        <v>251895</v>
      </c>
      <c r="I44" s="14">
        <v>32955</v>
      </c>
      <c r="J44" s="3"/>
    </row>
    <row r="45" spans="1:10" ht="14.25">
      <c r="A45" s="1" t="s">
        <v>116</v>
      </c>
      <c r="B45" s="1" t="s">
        <v>117</v>
      </c>
      <c r="C45" s="7">
        <v>402</v>
      </c>
      <c r="D45" s="44">
        <v>1986953</v>
      </c>
      <c r="E45" s="14">
        <f t="shared" si="4"/>
        <v>1936731</v>
      </c>
      <c r="F45" s="14">
        <v>1400329</v>
      </c>
      <c r="G45" s="14">
        <v>128555</v>
      </c>
      <c r="H45" s="14">
        <v>395810</v>
      </c>
      <c r="I45" s="14">
        <v>12037</v>
      </c>
      <c r="J45" s="3"/>
    </row>
    <row r="46" spans="1:10" ht="14.25">
      <c r="A46" s="4" t="s">
        <v>118</v>
      </c>
      <c r="B46" s="1" t="s">
        <v>119</v>
      </c>
      <c r="C46" s="17" t="s">
        <v>120</v>
      </c>
      <c r="D46" s="44">
        <v>4024046</v>
      </c>
      <c r="E46" s="14">
        <f t="shared" si="4"/>
        <v>3910406</v>
      </c>
      <c r="F46" s="14">
        <v>3489947</v>
      </c>
      <c r="G46" s="14">
        <v>93223</v>
      </c>
      <c r="H46" s="14">
        <v>311941</v>
      </c>
      <c r="I46" s="14">
        <v>15295</v>
      </c>
      <c r="J46" s="3"/>
    </row>
    <row r="47" spans="1:10" ht="14.25">
      <c r="A47" s="4" t="s">
        <v>121</v>
      </c>
      <c r="B47" s="1" t="s">
        <v>122</v>
      </c>
      <c r="C47" s="7">
        <v>420</v>
      </c>
      <c r="D47" s="44">
        <v>9159748</v>
      </c>
      <c r="E47" s="14">
        <f t="shared" si="4"/>
        <v>9411830</v>
      </c>
      <c r="F47" s="14">
        <v>7590829</v>
      </c>
      <c r="G47" s="14">
        <v>258456</v>
      </c>
      <c r="H47" s="14">
        <v>1516993</v>
      </c>
      <c r="I47" s="14">
        <v>45552</v>
      </c>
      <c r="J47" s="3"/>
    </row>
    <row r="48" spans="1:10" ht="14.25">
      <c r="A48" s="1" t="s">
        <v>123</v>
      </c>
      <c r="B48" s="1" t="s">
        <v>124</v>
      </c>
      <c r="C48" s="7" t="s">
        <v>125</v>
      </c>
      <c r="D48" s="44">
        <v>8434968</v>
      </c>
      <c r="E48" s="14">
        <f>SUM(F48:I48)</f>
        <v>8453114</v>
      </c>
      <c r="F48" s="14">
        <v>6948260</v>
      </c>
      <c r="G48" s="14">
        <v>247097</v>
      </c>
      <c r="H48" s="14">
        <v>1217762</v>
      </c>
      <c r="I48" s="14">
        <v>39995</v>
      </c>
      <c r="J48" s="3"/>
    </row>
    <row r="49" spans="1:10" ht="14.25">
      <c r="A49" s="1" t="s">
        <v>126</v>
      </c>
      <c r="B49" s="1" t="s">
        <v>127</v>
      </c>
      <c r="C49" s="7" t="s">
        <v>128</v>
      </c>
      <c r="D49" s="44">
        <v>2723367</v>
      </c>
      <c r="E49" s="14">
        <f aca="true" t="shared" si="5" ref="E49:E55">SUM(F49:I49)</f>
        <v>2701995</v>
      </c>
      <c r="F49" s="14">
        <v>2454275</v>
      </c>
      <c r="G49" s="14">
        <v>74521</v>
      </c>
      <c r="H49" s="14">
        <v>161174</v>
      </c>
      <c r="I49" s="14">
        <v>12025</v>
      </c>
      <c r="J49" s="3"/>
    </row>
    <row r="50" spans="1:10" ht="14.25">
      <c r="A50" s="1" t="s">
        <v>129</v>
      </c>
      <c r="B50" s="1" t="s">
        <v>130</v>
      </c>
      <c r="C50" s="7" t="s">
        <v>131</v>
      </c>
      <c r="D50" s="44">
        <v>2290432</v>
      </c>
      <c r="E50" s="14">
        <f t="shared" si="5"/>
        <v>2290513</v>
      </c>
      <c r="F50" s="14">
        <v>2067220</v>
      </c>
      <c r="G50" s="14">
        <v>102275</v>
      </c>
      <c r="H50" s="14">
        <v>106204</v>
      </c>
      <c r="I50" s="14">
        <v>14814</v>
      </c>
      <c r="J50" s="3"/>
    </row>
    <row r="51" spans="1:10" ht="14.25">
      <c r="A51" s="1" t="s">
        <v>132</v>
      </c>
      <c r="B51" s="1" t="s">
        <v>133</v>
      </c>
      <c r="C51" s="7" t="s">
        <v>134</v>
      </c>
      <c r="D51" s="44">
        <v>858265</v>
      </c>
      <c r="E51" s="14">
        <f t="shared" si="5"/>
        <v>822732</v>
      </c>
      <c r="F51" s="14">
        <v>693217</v>
      </c>
      <c r="G51" s="14">
        <v>73529</v>
      </c>
      <c r="H51" s="14">
        <v>47678</v>
      </c>
      <c r="I51" s="14">
        <v>8308</v>
      </c>
      <c r="J51" s="3"/>
    </row>
    <row r="52" spans="1:10" ht="14.25">
      <c r="A52" s="1" t="s">
        <v>135</v>
      </c>
      <c r="B52" s="1" t="s">
        <v>136</v>
      </c>
      <c r="C52" s="7" t="s">
        <v>137</v>
      </c>
      <c r="D52" s="44">
        <v>879107</v>
      </c>
      <c r="E52" s="14">
        <f t="shared" si="5"/>
        <v>895978</v>
      </c>
      <c r="F52" s="14">
        <v>704098</v>
      </c>
      <c r="G52" s="14">
        <v>96336</v>
      </c>
      <c r="H52" s="14">
        <v>79681</v>
      </c>
      <c r="I52" s="14">
        <v>15863</v>
      </c>
      <c r="J52" s="3"/>
    </row>
    <row r="53" spans="1:10" ht="14.25">
      <c r="A53" s="1" t="s">
        <v>138</v>
      </c>
      <c r="B53" s="1" t="s">
        <v>139</v>
      </c>
      <c r="C53" s="7" t="s">
        <v>140</v>
      </c>
      <c r="D53" s="44">
        <v>1561679</v>
      </c>
      <c r="E53" s="14">
        <f t="shared" si="5"/>
        <v>1547802</v>
      </c>
      <c r="F53" s="14">
        <v>1254523</v>
      </c>
      <c r="G53" s="14">
        <v>94041</v>
      </c>
      <c r="H53" s="14">
        <v>175943</v>
      </c>
      <c r="I53" s="14">
        <v>23295</v>
      </c>
      <c r="J53" s="3"/>
    </row>
    <row r="54" spans="1:10" ht="14.25">
      <c r="A54" s="1" t="s">
        <v>12</v>
      </c>
      <c r="B54" s="1" t="s">
        <v>141</v>
      </c>
      <c r="C54" s="7" t="s">
        <v>142</v>
      </c>
      <c r="D54" s="44">
        <v>277484</v>
      </c>
      <c r="E54" s="14">
        <f t="shared" si="5"/>
        <v>279790</v>
      </c>
      <c r="F54" s="14">
        <v>236605</v>
      </c>
      <c r="G54" s="14">
        <v>9407</v>
      </c>
      <c r="H54" s="14">
        <v>24563</v>
      </c>
      <c r="I54" s="14">
        <v>9215</v>
      </c>
      <c r="J54" s="3"/>
    </row>
    <row r="55" spans="1:10" ht="14.25">
      <c r="A55" s="1" t="s">
        <v>143</v>
      </c>
      <c r="B55" s="1" t="s">
        <v>144</v>
      </c>
      <c r="C55" s="7" t="s">
        <v>145</v>
      </c>
      <c r="D55" s="44">
        <v>3310996</v>
      </c>
      <c r="E55" s="14">
        <f t="shared" si="5"/>
        <v>3344374</v>
      </c>
      <c r="F55" s="14">
        <v>2281052</v>
      </c>
      <c r="G55" s="14">
        <v>16748</v>
      </c>
      <c r="H55" s="14">
        <v>1034243</v>
      </c>
      <c r="I55" s="14">
        <v>12331</v>
      </c>
      <c r="J55" s="3"/>
    </row>
    <row r="56" spans="1:10" ht="14.25">
      <c r="A56" s="1"/>
      <c r="B56" s="1"/>
      <c r="C56" s="18"/>
      <c r="D56" s="22"/>
      <c r="E56" s="16"/>
      <c r="F56" s="22"/>
      <c r="G56" s="22"/>
      <c r="H56" s="3"/>
      <c r="I56" s="22"/>
      <c r="J56" s="3"/>
    </row>
    <row r="57" spans="1:10" ht="14.25">
      <c r="A57" s="1"/>
      <c r="B57" s="1" t="s">
        <v>146</v>
      </c>
      <c r="C57" s="18"/>
      <c r="D57" s="45">
        <f>SUM(D7:D55)</f>
        <v>139449604</v>
      </c>
      <c r="E57" s="14">
        <f>SUM(F57:I57)</f>
        <v>139471041</v>
      </c>
      <c r="F57" s="45">
        <f>SUM(F7:F55)</f>
        <v>113773997</v>
      </c>
      <c r="G57" s="45">
        <f>SUM(G7:G55)</f>
        <v>9432993</v>
      </c>
      <c r="H57" s="21">
        <f>SUM(H7:H55)</f>
        <v>15195540</v>
      </c>
      <c r="I57" s="45">
        <f>SUM(I7:I55)</f>
        <v>1068511</v>
      </c>
      <c r="J57" s="3"/>
    </row>
    <row r="58" spans="1:10" ht="14.25">
      <c r="A58" s="1"/>
      <c r="B58" s="1"/>
      <c r="C58" s="18"/>
      <c r="D58" s="22"/>
      <c r="E58" s="22"/>
      <c r="F58" s="22"/>
      <c r="G58" s="19"/>
      <c r="H58" s="3"/>
      <c r="I58" s="22"/>
      <c r="J58" s="3"/>
    </row>
    <row r="59" spans="1:10" ht="14.25">
      <c r="A59" s="33" t="s">
        <v>147</v>
      </c>
      <c r="B59" s="33"/>
      <c r="C59" s="33"/>
      <c r="D59" s="33"/>
      <c r="E59" s="33"/>
      <c r="F59" s="33"/>
      <c r="G59" s="33"/>
      <c r="H59" s="33"/>
      <c r="I59" s="33"/>
      <c r="J59" s="3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3"/>
    </row>
    <row r="61" spans="1:10" ht="14.25">
      <c r="A61" s="1" t="s">
        <v>148</v>
      </c>
      <c r="B61" s="1" t="s">
        <v>149</v>
      </c>
      <c r="C61" s="7" t="s">
        <v>150</v>
      </c>
      <c r="D61" s="44">
        <v>2674523</v>
      </c>
      <c r="E61" s="14">
        <f>SUM(F61:I61)</f>
        <v>2747147</v>
      </c>
      <c r="F61" s="14">
        <v>2256999</v>
      </c>
      <c r="G61" s="14">
        <v>57273</v>
      </c>
      <c r="H61" s="14">
        <v>416270</v>
      </c>
      <c r="I61" s="14">
        <v>16605</v>
      </c>
      <c r="J61" s="3"/>
    </row>
    <row r="62" spans="1:10" ht="14.25">
      <c r="A62" s="1" t="s">
        <v>151</v>
      </c>
      <c r="B62" s="1" t="s">
        <v>152</v>
      </c>
      <c r="C62" s="7" t="s">
        <v>153</v>
      </c>
      <c r="D62" s="44">
        <v>842903</v>
      </c>
      <c r="E62" s="14">
        <f>SUM(F62:I62)</f>
        <v>741584</v>
      </c>
      <c r="F62" s="14">
        <v>707166</v>
      </c>
      <c r="G62" s="14">
        <v>18101</v>
      </c>
      <c r="H62" s="14">
        <v>8079</v>
      </c>
      <c r="I62" s="14">
        <v>8238</v>
      </c>
      <c r="J62" s="3"/>
    </row>
    <row r="63" spans="1:10" ht="14.25">
      <c r="A63" s="1" t="s">
        <v>154</v>
      </c>
      <c r="B63" s="1" t="s">
        <v>155</v>
      </c>
      <c r="C63" s="7" t="s">
        <v>156</v>
      </c>
      <c r="D63" s="44">
        <v>4064106</v>
      </c>
      <c r="E63" s="14">
        <f>SUM(F63:I63)</f>
        <v>4071364</v>
      </c>
      <c r="F63" s="14">
        <v>3196198</v>
      </c>
      <c r="G63" s="14">
        <v>31236</v>
      </c>
      <c r="H63" s="14">
        <v>832596</v>
      </c>
      <c r="I63" s="14">
        <v>11334</v>
      </c>
      <c r="J63" s="3"/>
    </row>
    <row r="64" spans="1:10" ht="14.25">
      <c r="A64" s="1"/>
      <c r="B64" s="1"/>
      <c r="C64" s="1"/>
      <c r="D64" s="22"/>
      <c r="E64" s="16"/>
      <c r="F64" s="22"/>
      <c r="G64" s="22"/>
      <c r="H64" s="22"/>
      <c r="I64" s="22"/>
      <c r="J64" s="3"/>
    </row>
    <row r="65" spans="1:10" ht="14.25">
      <c r="A65" s="1"/>
      <c r="B65" s="1" t="s">
        <v>146</v>
      </c>
      <c r="C65" s="1"/>
      <c r="D65" s="45">
        <f aca="true" t="shared" si="6" ref="D65:I65">SUM(D61:D63)</f>
        <v>7581532</v>
      </c>
      <c r="E65" s="14">
        <f>SUM(F65:I65)</f>
        <v>7560095</v>
      </c>
      <c r="F65" s="45">
        <f t="shared" si="6"/>
        <v>6160363</v>
      </c>
      <c r="G65" s="45">
        <f t="shared" si="6"/>
        <v>106610</v>
      </c>
      <c r="H65" s="45">
        <f t="shared" si="6"/>
        <v>1256945</v>
      </c>
      <c r="I65" s="45">
        <f t="shared" si="6"/>
        <v>36177</v>
      </c>
      <c r="J65" s="3"/>
    </row>
    <row r="66" spans="1:10" ht="14.25">
      <c r="A66" s="1"/>
      <c r="B66" s="1"/>
      <c r="C66" s="1"/>
      <c r="D66" s="22"/>
      <c r="E66" s="16"/>
      <c r="F66" s="22"/>
      <c r="G66" s="22"/>
      <c r="H66" s="22"/>
      <c r="I66" s="22"/>
      <c r="J66" s="3"/>
    </row>
    <row r="67" spans="1:10" ht="14.25">
      <c r="A67" s="23"/>
      <c r="B67" s="23" t="s">
        <v>157</v>
      </c>
      <c r="C67" s="23"/>
      <c r="D67" s="25">
        <f aca="true" t="shared" si="7" ref="D67:I67">+D65+D57</f>
        <v>147031136</v>
      </c>
      <c r="E67" s="25">
        <f t="shared" si="7"/>
        <v>147031136</v>
      </c>
      <c r="F67" s="25">
        <f t="shared" si="7"/>
        <v>119934360</v>
      </c>
      <c r="G67" s="25">
        <f t="shared" si="7"/>
        <v>9539603</v>
      </c>
      <c r="H67" s="25">
        <f t="shared" si="7"/>
        <v>16452485</v>
      </c>
      <c r="I67" s="25">
        <f t="shared" si="7"/>
        <v>1104688</v>
      </c>
      <c r="J67" s="3"/>
    </row>
    <row r="68" spans="1:10" ht="14.25">
      <c r="A68" s="26"/>
      <c r="B68" s="26"/>
      <c r="C68" s="26"/>
      <c r="D68" s="27"/>
      <c r="E68" s="28"/>
      <c r="F68" s="27"/>
      <c r="G68" s="27"/>
      <c r="H68" s="27"/>
      <c r="I68" s="27"/>
      <c r="J68" s="3"/>
    </row>
    <row r="69" spans="1:10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</row>
    <row r="70" spans="1:10" ht="14.25">
      <c r="A70" s="26"/>
      <c r="B70" s="26"/>
      <c r="C70" s="26"/>
      <c r="D70" s="29"/>
      <c r="E70" s="29"/>
      <c r="F70" s="29"/>
      <c r="G70" s="29"/>
      <c r="H70" s="29"/>
      <c r="I70" s="29"/>
      <c r="J70" s="3"/>
    </row>
    <row r="71" spans="1:10" ht="14.25">
      <c r="A71" s="1"/>
      <c r="B71" s="1"/>
      <c r="C71" s="1"/>
      <c r="D71" s="22"/>
      <c r="E71" s="22"/>
      <c r="F71" s="22"/>
      <c r="G71" s="22"/>
      <c r="H71" s="22"/>
      <c r="I71" s="22"/>
      <c r="J71" s="3"/>
    </row>
    <row r="72" spans="1:10" ht="14.25">
      <c r="A72" s="4" t="s">
        <v>160</v>
      </c>
      <c r="B72" s="4"/>
      <c r="C72" s="4"/>
      <c r="D72" s="22"/>
      <c r="E72" s="22"/>
      <c r="F72" s="22"/>
      <c r="G72" s="22"/>
      <c r="H72" s="22"/>
      <c r="I72" s="22"/>
      <c r="J72" s="3"/>
    </row>
    <row r="73" spans="1:10" ht="14.25">
      <c r="A73" s="1"/>
      <c r="B73" s="1"/>
      <c r="C73" s="1"/>
      <c r="D73" s="22"/>
      <c r="E73" s="22"/>
      <c r="F73" s="22"/>
      <c r="G73" s="22"/>
      <c r="H73" s="22"/>
      <c r="I73" s="22"/>
      <c r="J73" s="3"/>
    </row>
  </sheetData>
  <sheetProtection/>
  <mergeCells count="8">
    <mergeCell ref="A59:I59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9.7109375" style="0" customWidth="1"/>
    <col min="4" max="16384" width="13.7109375" style="0" customWidth="1"/>
  </cols>
  <sheetData>
    <row r="1" spans="1:9" ht="20.25">
      <c r="A1" s="30" t="s">
        <v>172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1" ht="14.25">
      <c r="A7" s="12" t="s">
        <v>5</v>
      </c>
      <c r="B7" s="1" t="s">
        <v>6</v>
      </c>
      <c r="C7" s="7" t="s">
        <v>7</v>
      </c>
      <c r="D7" s="44">
        <v>7686170</v>
      </c>
      <c r="E7" s="14">
        <f aca="true" t="shared" si="0" ref="E7:E14">SUM(F7:I7)</f>
        <v>7383192</v>
      </c>
      <c r="F7" s="14">
        <v>6060807</v>
      </c>
      <c r="G7" s="14">
        <v>208530</v>
      </c>
      <c r="H7" s="14">
        <v>1092603</v>
      </c>
      <c r="I7" s="14">
        <v>21252</v>
      </c>
      <c r="J7" s="3"/>
      <c r="K7" s="3"/>
    </row>
    <row r="8" spans="1:11" ht="14.25">
      <c r="A8" s="12" t="s">
        <v>8</v>
      </c>
      <c r="B8" s="1" t="s">
        <v>9</v>
      </c>
      <c r="C8" s="7" t="s">
        <v>7</v>
      </c>
      <c r="D8" s="44">
        <v>1048715</v>
      </c>
      <c r="E8" s="14">
        <f t="shared" si="0"/>
        <v>1129968</v>
      </c>
      <c r="F8" s="14">
        <v>1008880</v>
      </c>
      <c r="G8" s="14">
        <v>44928</v>
      </c>
      <c r="H8" s="14">
        <v>61835</v>
      </c>
      <c r="I8" s="14">
        <v>14325</v>
      </c>
      <c r="J8" s="3"/>
      <c r="K8" s="3"/>
    </row>
    <row r="9" spans="1:11" ht="14.25">
      <c r="A9" s="12" t="s">
        <v>10</v>
      </c>
      <c r="B9" s="1" t="s">
        <v>11</v>
      </c>
      <c r="C9" s="7" t="s">
        <v>12</v>
      </c>
      <c r="D9" s="44">
        <v>5696538</v>
      </c>
      <c r="E9" s="14">
        <f t="shared" si="0"/>
        <v>5806712</v>
      </c>
      <c r="F9" s="14">
        <v>4648140</v>
      </c>
      <c r="G9" s="14">
        <v>315613</v>
      </c>
      <c r="H9" s="14">
        <v>795000</v>
      </c>
      <c r="I9" s="14">
        <v>47959</v>
      </c>
      <c r="J9" s="3"/>
      <c r="K9" s="3"/>
    </row>
    <row r="10" spans="1:11" ht="14.25">
      <c r="A10" s="12" t="s">
        <v>13</v>
      </c>
      <c r="B10" s="1" t="s">
        <v>14</v>
      </c>
      <c r="C10" s="7" t="s">
        <v>15</v>
      </c>
      <c r="D10" s="44">
        <v>2479544</v>
      </c>
      <c r="E10" s="14">
        <f t="shared" si="0"/>
        <v>2525660</v>
      </c>
      <c r="F10" s="14">
        <v>2198432</v>
      </c>
      <c r="G10" s="14">
        <v>163825</v>
      </c>
      <c r="H10" s="14">
        <v>138434</v>
      </c>
      <c r="I10" s="14">
        <v>24969</v>
      </c>
      <c r="J10" s="3"/>
      <c r="K10" s="3"/>
    </row>
    <row r="11" spans="1:11" ht="14.25">
      <c r="A11" s="12" t="s">
        <v>16</v>
      </c>
      <c r="B11" s="1" t="s">
        <v>17</v>
      </c>
      <c r="C11" s="7" t="s">
        <v>18</v>
      </c>
      <c r="D11" s="44">
        <v>3048179</v>
      </c>
      <c r="E11" s="14">
        <f t="shared" si="0"/>
        <v>3150591</v>
      </c>
      <c r="F11" s="14">
        <v>2678149</v>
      </c>
      <c r="G11" s="14">
        <v>244334</v>
      </c>
      <c r="H11" s="14">
        <v>200753</v>
      </c>
      <c r="I11" s="14">
        <v>27355</v>
      </c>
      <c r="J11" s="3"/>
      <c r="K11" s="3"/>
    </row>
    <row r="12" spans="1:11" ht="14.25">
      <c r="A12" s="12" t="s">
        <v>19</v>
      </c>
      <c r="B12" s="1" t="s">
        <v>20</v>
      </c>
      <c r="C12" s="7" t="s">
        <v>21</v>
      </c>
      <c r="D12" s="44">
        <v>1574838</v>
      </c>
      <c r="E12" s="14">
        <f t="shared" si="0"/>
        <v>1470998</v>
      </c>
      <c r="F12" s="14">
        <v>1223757</v>
      </c>
      <c r="G12" s="14">
        <v>151918</v>
      </c>
      <c r="H12" s="14">
        <v>77165</v>
      </c>
      <c r="I12" s="14">
        <v>18158</v>
      </c>
      <c r="J12" s="3"/>
      <c r="K12" s="3"/>
    </row>
    <row r="13" spans="1:11" ht="14.25">
      <c r="A13" s="12" t="s">
        <v>22</v>
      </c>
      <c r="B13" s="1" t="s">
        <v>23</v>
      </c>
      <c r="C13" s="7">
        <v>114</v>
      </c>
      <c r="D13" s="44">
        <v>1554930</v>
      </c>
      <c r="E13" s="14">
        <f t="shared" si="0"/>
        <v>1556749</v>
      </c>
      <c r="F13" s="14">
        <v>1241665</v>
      </c>
      <c r="G13" s="14">
        <v>181487</v>
      </c>
      <c r="H13" s="14">
        <v>114551</v>
      </c>
      <c r="I13" s="14">
        <v>19046</v>
      </c>
      <c r="J13" s="3"/>
      <c r="K13" s="3"/>
    </row>
    <row r="14" spans="1:11" ht="14.25">
      <c r="A14" s="12" t="s">
        <v>24</v>
      </c>
      <c r="B14" s="1" t="s">
        <v>25</v>
      </c>
      <c r="C14" s="7" t="s">
        <v>26</v>
      </c>
      <c r="D14" s="44">
        <v>1150412</v>
      </c>
      <c r="E14" s="14">
        <f t="shared" si="0"/>
        <v>1103682</v>
      </c>
      <c r="F14" s="14">
        <v>703624</v>
      </c>
      <c r="G14" s="14">
        <v>268398</v>
      </c>
      <c r="H14" s="14">
        <v>119406</v>
      </c>
      <c r="I14" s="14">
        <v>12254</v>
      </c>
      <c r="J14" s="3"/>
      <c r="K14" s="3"/>
    </row>
    <row r="15" spans="1:11" ht="14.25">
      <c r="A15" s="12" t="s">
        <v>27</v>
      </c>
      <c r="B15" s="1" t="s">
        <v>28</v>
      </c>
      <c r="C15" s="7" t="s">
        <v>29</v>
      </c>
      <c r="D15" s="44">
        <v>755844</v>
      </c>
      <c r="E15" s="15">
        <f>SUM(F15:I15)</f>
        <v>746613</v>
      </c>
      <c r="F15" s="14">
        <v>536592</v>
      </c>
      <c r="G15" s="14">
        <v>98528</v>
      </c>
      <c r="H15" s="14">
        <v>98277</v>
      </c>
      <c r="I15" s="14">
        <v>13216</v>
      </c>
      <c r="J15" s="3"/>
      <c r="K15" s="3"/>
    </row>
    <row r="16" spans="1:11" ht="14.25">
      <c r="A16" s="12" t="s">
        <v>30</v>
      </c>
      <c r="B16" s="1" t="s">
        <v>31</v>
      </c>
      <c r="C16" s="7" t="s">
        <v>32</v>
      </c>
      <c r="D16" s="44">
        <v>4506399</v>
      </c>
      <c r="E16" s="15">
        <f aca="true" t="shared" si="1" ref="E16:E22">SUM(F16:I16)</f>
        <v>4643932</v>
      </c>
      <c r="F16" s="14">
        <v>3610684</v>
      </c>
      <c r="G16" s="14">
        <v>574899</v>
      </c>
      <c r="H16" s="14">
        <v>372454</v>
      </c>
      <c r="I16" s="14">
        <v>85895</v>
      </c>
      <c r="J16" s="3"/>
      <c r="K16" s="3"/>
    </row>
    <row r="17" spans="1:11" ht="14.25">
      <c r="A17" s="12" t="s">
        <v>33</v>
      </c>
      <c r="B17" s="1" t="s">
        <v>34</v>
      </c>
      <c r="C17" s="7" t="s">
        <v>35</v>
      </c>
      <c r="D17" s="44">
        <v>12743981</v>
      </c>
      <c r="E17" s="15">
        <f t="shared" si="1"/>
        <v>12935105</v>
      </c>
      <c r="F17" s="14">
        <v>11043592</v>
      </c>
      <c r="G17" s="14">
        <v>787338</v>
      </c>
      <c r="H17" s="14">
        <v>1017374</v>
      </c>
      <c r="I17" s="14">
        <v>86801</v>
      </c>
      <c r="J17" s="3"/>
      <c r="K17" s="3"/>
    </row>
    <row r="18" spans="1:11" ht="14.25">
      <c r="A18" s="12" t="s">
        <v>36</v>
      </c>
      <c r="B18" s="1" t="s">
        <v>37</v>
      </c>
      <c r="C18" s="7" t="s">
        <v>38</v>
      </c>
      <c r="D18" s="44">
        <v>6858122</v>
      </c>
      <c r="E18" s="15">
        <f t="shared" si="1"/>
        <v>6792187</v>
      </c>
      <c r="F18" s="14">
        <v>5989741</v>
      </c>
      <c r="G18" s="14">
        <v>538954</v>
      </c>
      <c r="H18" s="14">
        <v>221965</v>
      </c>
      <c r="I18" s="14">
        <v>41527</v>
      </c>
      <c r="J18" s="3"/>
      <c r="K18" s="3"/>
    </row>
    <row r="19" spans="1:11" ht="14.25">
      <c r="A19" s="12" t="s">
        <v>39</v>
      </c>
      <c r="B19" s="1" t="s">
        <v>40</v>
      </c>
      <c r="C19" s="7" t="s">
        <v>41</v>
      </c>
      <c r="D19" s="44">
        <v>3582676</v>
      </c>
      <c r="E19" s="15">
        <f t="shared" si="1"/>
        <v>3410328</v>
      </c>
      <c r="F19" s="14">
        <v>2788366</v>
      </c>
      <c r="G19" s="14">
        <v>51563</v>
      </c>
      <c r="H19" s="14">
        <v>545731</v>
      </c>
      <c r="I19" s="14">
        <v>24668</v>
      </c>
      <c r="J19" s="3"/>
      <c r="K19" s="3"/>
    </row>
    <row r="20" spans="1:11" ht="14.25">
      <c r="A20" s="12" t="s">
        <v>42</v>
      </c>
      <c r="B20" s="1" t="s">
        <v>43</v>
      </c>
      <c r="C20" s="7" t="s">
        <v>44</v>
      </c>
      <c r="D20" s="44">
        <v>1271196</v>
      </c>
      <c r="E20" s="15">
        <f t="shared" si="1"/>
        <v>1303194</v>
      </c>
      <c r="F20" s="14">
        <v>1017291</v>
      </c>
      <c r="G20" s="14">
        <v>162487</v>
      </c>
      <c r="H20" s="14">
        <v>110034</v>
      </c>
      <c r="I20" s="14">
        <v>13382</v>
      </c>
      <c r="J20" s="3"/>
      <c r="K20" s="3"/>
    </row>
    <row r="21" spans="1:11" ht="14.25">
      <c r="A21" s="12" t="s">
        <v>45</v>
      </c>
      <c r="B21" s="1" t="s">
        <v>46</v>
      </c>
      <c r="C21" s="7" t="s">
        <v>47</v>
      </c>
      <c r="D21" s="44">
        <v>1721480</v>
      </c>
      <c r="E21" s="15">
        <f t="shared" si="1"/>
        <v>1752922</v>
      </c>
      <c r="F21" s="14">
        <v>1283893</v>
      </c>
      <c r="G21" s="14">
        <v>261493</v>
      </c>
      <c r="H21" s="14">
        <v>182987</v>
      </c>
      <c r="I21" s="14">
        <v>24549</v>
      </c>
      <c r="J21" s="3"/>
      <c r="K21" s="3"/>
    </row>
    <row r="22" spans="1:11" ht="14.25">
      <c r="A22" s="12" t="s">
        <v>48</v>
      </c>
      <c r="B22" s="1" t="s">
        <v>49</v>
      </c>
      <c r="C22" s="7" t="s">
        <v>50</v>
      </c>
      <c r="D22" s="44">
        <v>851091</v>
      </c>
      <c r="E22" s="15">
        <f t="shared" si="1"/>
        <v>829244</v>
      </c>
      <c r="F22" s="14">
        <v>479388</v>
      </c>
      <c r="G22" s="14">
        <v>66715</v>
      </c>
      <c r="H22" s="14">
        <v>268508</v>
      </c>
      <c r="I22" s="14">
        <v>14633</v>
      </c>
      <c r="J22" s="3"/>
      <c r="K22" s="3"/>
    </row>
    <row r="23" spans="1:11" ht="14.25">
      <c r="A23" s="12" t="s">
        <v>51</v>
      </c>
      <c r="B23" s="1" t="s">
        <v>52</v>
      </c>
      <c r="C23" s="7" t="s">
        <v>53</v>
      </c>
      <c r="D23" s="44">
        <v>483846</v>
      </c>
      <c r="E23" s="14">
        <f aca="true" t="shared" si="2" ref="E23:E30">SUM(F23:I23)</f>
        <v>458829</v>
      </c>
      <c r="F23" s="14">
        <v>341450</v>
      </c>
      <c r="G23" s="14">
        <v>60493</v>
      </c>
      <c r="H23" s="14">
        <v>42960</v>
      </c>
      <c r="I23" s="14">
        <v>13926</v>
      </c>
      <c r="J23" s="3"/>
      <c r="K23" s="3"/>
    </row>
    <row r="24" spans="1:11" ht="14.25">
      <c r="A24" s="12" t="s">
        <v>54</v>
      </c>
      <c r="B24" s="1" t="s">
        <v>55</v>
      </c>
      <c r="C24" s="7" t="s">
        <v>56</v>
      </c>
      <c r="D24" s="44">
        <v>236692</v>
      </c>
      <c r="E24" s="14">
        <f t="shared" si="2"/>
        <v>239493</v>
      </c>
      <c r="F24" s="14">
        <v>178865</v>
      </c>
      <c r="G24" s="14">
        <v>24317</v>
      </c>
      <c r="H24" s="14">
        <v>28997</v>
      </c>
      <c r="I24" s="14">
        <v>7314</v>
      </c>
      <c r="J24" s="3"/>
      <c r="K24" s="3"/>
    </row>
    <row r="25" spans="1:11" ht="14.25">
      <c r="A25" s="12" t="s">
        <v>57</v>
      </c>
      <c r="B25" s="1" t="s">
        <v>58</v>
      </c>
      <c r="C25" s="7" t="s">
        <v>59</v>
      </c>
      <c r="D25" s="44">
        <v>722197</v>
      </c>
      <c r="E25" s="14">
        <f t="shared" si="2"/>
        <v>752226</v>
      </c>
      <c r="F25" s="14">
        <v>607028</v>
      </c>
      <c r="G25" s="14">
        <v>58914</v>
      </c>
      <c r="H25" s="14">
        <v>72301</v>
      </c>
      <c r="I25" s="14">
        <v>13983</v>
      </c>
      <c r="J25" s="3"/>
      <c r="K25" s="3"/>
    </row>
    <row r="26" spans="1:11" ht="14.25">
      <c r="A26" s="12" t="s">
        <v>60</v>
      </c>
      <c r="B26" s="1" t="s">
        <v>61</v>
      </c>
      <c r="C26" s="7" t="s">
        <v>62</v>
      </c>
      <c r="D26" s="44">
        <v>1825717</v>
      </c>
      <c r="E26" s="14">
        <f t="shared" si="2"/>
        <v>1802574</v>
      </c>
      <c r="F26" s="14">
        <v>1438795</v>
      </c>
      <c r="G26" s="14">
        <v>115328</v>
      </c>
      <c r="H26" s="14">
        <v>223752</v>
      </c>
      <c r="I26" s="14">
        <v>24699</v>
      </c>
      <c r="J26" s="3"/>
      <c r="K26" s="3"/>
    </row>
    <row r="27" spans="1:11" ht="14.25">
      <c r="A27" s="12" t="s">
        <v>63</v>
      </c>
      <c r="B27" s="1" t="s">
        <v>64</v>
      </c>
      <c r="C27" s="7" t="s">
        <v>65</v>
      </c>
      <c r="D27" s="44">
        <v>1174398</v>
      </c>
      <c r="E27" s="14">
        <f t="shared" si="2"/>
        <v>1194800</v>
      </c>
      <c r="F27" s="14">
        <v>956707</v>
      </c>
      <c r="G27" s="14">
        <v>145783</v>
      </c>
      <c r="H27" s="14">
        <v>80369</v>
      </c>
      <c r="I27" s="14">
        <v>11941</v>
      </c>
      <c r="J27" s="3"/>
      <c r="K27" s="3"/>
    </row>
    <row r="28" spans="1:11" ht="14.25">
      <c r="A28" s="12" t="s">
        <v>66</v>
      </c>
      <c r="B28" s="1" t="s">
        <v>67</v>
      </c>
      <c r="C28" s="7" t="s">
        <v>68</v>
      </c>
      <c r="D28" s="44">
        <v>2537292</v>
      </c>
      <c r="E28" s="14">
        <f t="shared" si="2"/>
        <v>2528784</v>
      </c>
      <c r="F28" s="14">
        <v>2083105</v>
      </c>
      <c r="G28" s="14">
        <v>249534</v>
      </c>
      <c r="H28" s="14">
        <v>170840</v>
      </c>
      <c r="I28" s="14">
        <v>25305</v>
      </c>
      <c r="J28" s="3"/>
      <c r="K28" s="3"/>
    </row>
    <row r="29" spans="1:11" ht="14.25">
      <c r="A29" s="12" t="s">
        <v>69</v>
      </c>
      <c r="B29" s="1" t="s">
        <v>70</v>
      </c>
      <c r="C29" s="7" t="s">
        <v>71</v>
      </c>
      <c r="D29" s="44">
        <v>1561031</v>
      </c>
      <c r="E29" s="14">
        <f t="shared" si="2"/>
        <v>1474415</v>
      </c>
      <c r="F29" s="14">
        <v>1070485</v>
      </c>
      <c r="G29" s="14">
        <v>293928</v>
      </c>
      <c r="H29" s="14">
        <v>93860</v>
      </c>
      <c r="I29" s="14">
        <v>16142</v>
      </c>
      <c r="J29" s="3"/>
      <c r="K29" s="3"/>
    </row>
    <row r="30" spans="1:11" ht="14.25">
      <c r="A30" s="12" t="s">
        <v>72</v>
      </c>
      <c r="B30" s="1" t="s">
        <v>73</v>
      </c>
      <c r="C30" s="7" t="s">
        <v>74</v>
      </c>
      <c r="D30" s="44">
        <v>3274869</v>
      </c>
      <c r="E30" s="14">
        <f t="shared" si="2"/>
        <v>3362739</v>
      </c>
      <c r="F30" s="14">
        <v>2682059</v>
      </c>
      <c r="G30" s="14">
        <v>367202</v>
      </c>
      <c r="H30" s="14">
        <v>294545</v>
      </c>
      <c r="I30" s="14">
        <v>18933</v>
      </c>
      <c r="J30" s="3"/>
      <c r="K30" s="3"/>
    </row>
    <row r="31" spans="1:11" ht="14.25">
      <c r="A31" s="12" t="s">
        <v>75</v>
      </c>
      <c r="B31" s="1" t="s">
        <v>76</v>
      </c>
      <c r="C31" s="7" t="s">
        <v>77</v>
      </c>
      <c r="D31" s="44">
        <v>1867731</v>
      </c>
      <c r="E31" s="14">
        <f aca="true" t="shared" si="3" ref="E31:E38">SUM(F31:I31)</f>
        <v>1883505</v>
      </c>
      <c r="F31" s="14">
        <v>1431535</v>
      </c>
      <c r="G31" s="14">
        <v>221972</v>
      </c>
      <c r="H31" s="14">
        <v>208513</v>
      </c>
      <c r="I31" s="14">
        <v>21485</v>
      </c>
      <c r="J31" s="3"/>
      <c r="K31" s="3"/>
    </row>
    <row r="32" spans="1:11" ht="14.25">
      <c r="A32" s="12" t="s">
        <v>78</v>
      </c>
      <c r="B32" s="1" t="s">
        <v>79</v>
      </c>
      <c r="C32" s="7" t="s">
        <v>80</v>
      </c>
      <c r="D32" s="44">
        <v>2985961</v>
      </c>
      <c r="E32" s="14">
        <f t="shared" si="3"/>
        <v>2904035</v>
      </c>
      <c r="F32" s="14">
        <v>2332886</v>
      </c>
      <c r="G32" s="14">
        <v>179183</v>
      </c>
      <c r="H32" s="14">
        <v>374329</v>
      </c>
      <c r="I32" s="14">
        <v>17637</v>
      </c>
      <c r="J32" s="3"/>
      <c r="K32" s="3"/>
    </row>
    <row r="33" spans="1:11" ht="14.25">
      <c r="A33" s="12" t="s">
        <v>81</v>
      </c>
      <c r="B33" s="1" t="s">
        <v>82</v>
      </c>
      <c r="C33" s="7" t="s">
        <v>83</v>
      </c>
      <c r="D33" s="44">
        <v>1127426</v>
      </c>
      <c r="E33" s="14">
        <f t="shared" si="3"/>
        <v>1197745</v>
      </c>
      <c r="F33" s="14">
        <v>959371</v>
      </c>
      <c r="G33" s="14">
        <v>147254</v>
      </c>
      <c r="H33" s="14">
        <v>78463</v>
      </c>
      <c r="I33" s="14">
        <v>12657</v>
      </c>
      <c r="J33" s="3"/>
      <c r="K33" s="3"/>
    </row>
    <row r="34" spans="1:11" ht="14.25">
      <c r="A34" s="12" t="s">
        <v>84</v>
      </c>
      <c r="B34" s="1" t="s">
        <v>85</v>
      </c>
      <c r="C34" s="7" t="s">
        <v>86</v>
      </c>
      <c r="D34" s="44">
        <v>1343990</v>
      </c>
      <c r="E34" s="14">
        <f t="shared" si="3"/>
        <v>1189656</v>
      </c>
      <c r="F34" s="14">
        <v>955154</v>
      </c>
      <c r="G34" s="14">
        <v>115465</v>
      </c>
      <c r="H34" s="14">
        <v>110061</v>
      </c>
      <c r="I34" s="14">
        <v>8976</v>
      </c>
      <c r="J34" s="3"/>
      <c r="K34" s="3"/>
    </row>
    <row r="35" spans="1:11" ht="14.25">
      <c r="A35" s="12" t="s">
        <v>87</v>
      </c>
      <c r="B35" s="1" t="s">
        <v>88</v>
      </c>
      <c r="C35" s="7" t="s">
        <v>89</v>
      </c>
      <c r="D35" s="44">
        <v>3012456</v>
      </c>
      <c r="E35" s="15">
        <f t="shared" si="3"/>
        <v>3121235</v>
      </c>
      <c r="F35" s="14">
        <v>2463884</v>
      </c>
      <c r="G35" s="14">
        <v>201474</v>
      </c>
      <c r="H35" s="14">
        <v>435750</v>
      </c>
      <c r="I35" s="14">
        <v>20127</v>
      </c>
      <c r="J35" s="3"/>
      <c r="K35" s="3"/>
    </row>
    <row r="36" spans="1:11" ht="14.25">
      <c r="A36" s="12" t="s">
        <v>90</v>
      </c>
      <c r="B36" s="1" t="s">
        <v>91</v>
      </c>
      <c r="C36" s="7" t="s">
        <v>92</v>
      </c>
      <c r="D36" s="44">
        <v>1208171</v>
      </c>
      <c r="E36" s="14">
        <f t="shared" si="3"/>
        <v>1185409</v>
      </c>
      <c r="F36" s="14">
        <v>870359</v>
      </c>
      <c r="G36" s="14">
        <v>156077</v>
      </c>
      <c r="H36" s="14">
        <v>144287</v>
      </c>
      <c r="I36" s="14">
        <v>14686</v>
      </c>
      <c r="J36" s="3"/>
      <c r="K36" s="3"/>
    </row>
    <row r="37" spans="1:11" ht="14.25">
      <c r="A37" s="12" t="s">
        <v>93</v>
      </c>
      <c r="B37" s="1" t="s">
        <v>94</v>
      </c>
      <c r="C37" s="7" t="s">
        <v>95</v>
      </c>
      <c r="D37" s="44">
        <v>1521290</v>
      </c>
      <c r="E37" s="14">
        <f t="shared" si="3"/>
        <v>1549628</v>
      </c>
      <c r="F37" s="14">
        <v>1094183</v>
      </c>
      <c r="G37" s="14">
        <v>102301</v>
      </c>
      <c r="H37" s="14">
        <v>343951</v>
      </c>
      <c r="I37" s="14">
        <v>9193</v>
      </c>
      <c r="J37" s="3"/>
      <c r="K37" s="3"/>
    </row>
    <row r="38" spans="1:11" ht="14.25">
      <c r="A38" s="12" t="s">
        <v>96</v>
      </c>
      <c r="B38" s="1" t="s">
        <v>97</v>
      </c>
      <c r="C38" s="7" t="s">
        <v>98</v>
      </c>
      <c r="D38" s="44">
        <v>1772379</v>
      </c>
      <c r="E38" s="14">
        <f t="shared" si="3"/>
        <v>1768816</v>
      </c>
      <c r="F38" s="14">
        <v>1426208</v>
      </c>
      <c r="G38" s="14">
        <v>138434</v>
      </c>
      <c r="H38" s="14">
        <v>193487</v>
      </c>
      <c r="I38" s="14">
        <v>10687</v>
      </c>
      <c r="J38" s="3"/>
      <c r="K38" s="3"/>
    </row>
    <row r="39" spans="1:11" ht="14.25">
      <c r="A39" s="12" t="s">
        <v>99</v>
      </c>
      <c r="B39" s="1" t="s">
        <v>100</v>
      </c>
      <c r="C39" s="7" t="s">
        <v>101</v>
      </c>
      <c r="D39" s="44">
        <v>1421467</v>
      </c>
      <c r="E39" s="14">
        <f aca="true" t="shared" si="4" ref="E39:E47">SUM(F39:I39)</f>
        <v>1375797</v>
      </c>
      <c r="F39" s="14">
        <v>1095848</v>
      </c>
      <c r="G39" s="14">
        <v>172833</v>
      </c>
      <c r="H39" s="14">
        <v>97232</v>
      </c>
      <c r="I39" s="14">
        <v>9884</v>
      </c>
      <c r="J39" s="3"/>
      <c r="K39" s="3"/>
    </row>
    <row r="40" spans="1:11" ht="14.25">
      <c r="A40" s="1" t="s">
        <v>102</v>
      </c>
      <c r="B40" s="1" t="s">
        <v>103</v>
      </c>
      <c r="C40" s="7" t="s">
        <v>104</v>
      </c>
      <c r="D40" s="44">
        <v>3777596</v>
      </c>
      <c r="E40" s="14">
        <f t="shared" si="4"/>
        <v>3651152</v>
      </c>
      <c r="F40" s="14">
        <v>3245885</v>
      </c>
      <c r="G40" s="14">
        <v>240765</v>
      </c>
      <c r="H40" s="14">
        <v>148200</v>
      </c>
      <c r="I40" s="14">
        <v>16302</v>
      </c>
      <c r="J40" s="3"/>
      <c r="K40" s="3"/>
    </row>
    <row r="41" spans="1:11" ht="14.25">
      <c r="A41" s="1" t="s">
        <v>7</v>
      </c>
      <c r="B41" s="1" t="s">
        <v>105</v>
      </c>
      <c r="C41" s="7" t="s">
        <v>106</v>
      </c>
      <c r="D41" s="44">
        <v>6093798</v>
      </c>
      <c r="E41" s="14">
        <f t="shared" si="4"/>
        <v>6299183</v>
      </c>
      <c r="F41" s="14">
        <v>5609710</v>
      </c>
      <c r="G41" s="14">
        <v>383621</v>
      </c>
      <c r="H41" s="14">
        <v>288481</v>
      </c>
      <c r="I41" s="14">
        <v>17371</v>
      </c>
      <c r="J41" s="3"/>
      <c r="K41" s="3"/>
    </row>
    <row r="42" spans="1:11" ht="14.25">
      <c r="A42" s="1" t="s">
        <v>107</v>
      </c>
      <c r="B42" s="1" t="s">
        <v>108</v>
      </c>
      <c r="C42" s="7" t="s">
        <v>109</v>
      </c>
      <c r="D42" s="44">
        <v>3538844</v>
      </c>
      <c r="E42" s="14">
        <f t="shared" si="4"/>
        <v>3508918</v>
      </c>
      <c r="F42" s="14">
        <v>2728020</v>
      </c>
      <c r="G42" s="14">
        <v>308738</v>
      </c>
      <c r="H42" s="14">
        <v>456759</v>
      </c>
      <c r="I42" s="14">
        <v>15401</v>
      </c>
      <c r="J42" s="3"/>
      <c r="K42" s="3"/>
    </row>
    <row r="43" spans="1:11" ht="14.25">
      <c r="A43" s="1" t="s">
        <v>110</v>
      </c>
      <c r="B43" s="1" t="s">
        <v>111</v>
      </c>
      <c r="C43" s="7" t="s">
        <v>112</v>
      </c>
      <c r="D43" s="44">
        <v>2601098</v>
      </c>
      <c r="E43" s="14">
        <f t="shared" si="4"/>
        <v>2605661</v>
      </c>
      <c r="F43" s="14">
        <v>2173435</v>
      </c>
      <c r="G43" s="14">
        <v>138046</v>
      </c>
      <c r="H43" s="14">
        <v>281762</v>
      </c>
      <c r="I43" s="14">
        <v>12418</v>
      </c>
      <c r="J43" s="3"/>
      <c r="K43" s="3"/>
    </row>
    <row r="44" spans="1:11" ht="14.25">
      <c r="A44" s="1" t="s">
        <v>113</v>
      </c>
      <c r="B44" s="1" t="s">
        <v>114</v>
      </c>
      <c r="C44" s="7" t="s">
        <v>115</v>
      </c>
      <c r="D44" s="44">
        <v>1796256</v>
      </c>
      <c r="E44" s="14">
        <f t="shared" si="4"/>
        <v>1751924</v>
      </c>
      <c r="F44" s="14">
        <v>1336881</v>
      </c>
      <c r="G44" s="14">
        <v>161953</v>
      </c>
      <c r="H44" s="14">
        <v>233028</v>
      </c>
      <c r="I44" s="14">
        <v>20062</v>
      </c>
      <c r="J44" s="3"/>
      <c r="K44" s="3"/>
    </row>
    <row r="45" spans="1:11" ht="14.25">
      <c r="A45" s="1" t="s">
        <v>116</v>
      </c>
      <c r="B45" s="1" t="s">
        <v>117</v>
      </c>
      <c r="C45" s="7">
        <v>402</v>
      </c>
      <c r="D45" s="44">
        <v>1992864</v>
      </c>
      <c r="E45" s="14">
        <f t="shared" si="4"/>
        <v>1932586</v>
      </c>
      <c r="F45" s="14">
        <v>1404493</v>
      </c>
      <c r="G45" s="14">
        <v>123481</v>
      </c>
      <c r="H45" s="14">
        <v>390560</v>
      </c>
      <c r="I45" s="14">
        <v>14052</v>
      </c>
      <c r="J45" s="3"/>
      <c r="K45" s="3"/>
    </row>
    <row r="46" spans="1:11" ht="14.25">
      <c r="A46" s="4" t="s">
        <v>118</v>
      </c>
      <c r="B46" s="1" t="s">
        <v>119</v>
      </c>
      <c r="C46" s="17" t="s">
        <v>120</v>
      </c>
      <c r="D46" s="44">
        <v>4029676</v>
      </c>
      <c r="E46" s="14">
        <f t="shared" si="4"/>
        <v>3928645</v>
      </c>
      <c r="F46" s="14">
        <v>3509751</v>
      </c>
      <c r="G46" s="14">
        <v>92477</v>
      </c>
      <c r="H46" s="14">
        <v>309321</v>
      </c>
      <c r="I46" s="14">
        <v>17096</v>
      </c>
      <c r="J46" s="3"/>
      <c r="K46" s="3"/>
    </row>
    <row r="47" spans="1:11" ht="14.25">
      <c r="A47" s="4" t="s">
        <v>121</v>
      </c>
      <c r="B47" s="1" t="s">
        <v>122</v>
      </c>
      <c r="C47" s="7">
        <v>420</v>
      </c>
      <c r="D47" s="44">
        <v>9160042</v>
      </c>
      <c r="E47" s="14">
        <f t="shared" si="4"/>
        <v>9421022</v>
      </c>
      <c r="F47" s="14">
        <v>7646757</v>
      </c>
      <c r="G47" s="14">
        <v>251706</v>
      </c>
      <c r="H47" s="14">
        <v>1478159</v>
      </c>
      <c r="I47" s="14">
        <v>44400</v>
      </c>
      <c r="J47" s="3"/>
      <c r="K47" s="3"/>
    </row>
    <row r="48" spans="1:11" ht="14.25">
      <c r="A48" s="1" t="s">
        <v>123</v>
      </c>
      <c r="B48" s="1" t="s">
        <v>124</v>
      </c>
      <c r="C48" s="7" t="s">
        <v>125</v>
      </c>
      <c r="D48" s="44">
        <v>8335134</v>
      </c>
      <c r="E48" s="14">
        <f>SUM(F48:I48)</f>
        <v>8390690</v>
      </c>
      <c r="F48" s="14">
        <v>6921451</v>
      </c>
      <c r="G48" s="14">
        <v>248135</v>
      </c>
      <c r="H48" s="14">
        <v>1182725</v>
      </c>
      <c r="I48" s="14">
        <v>38379</v>
      </c>
      <c r="J48" s="3"/>
      <c r="K48" s="3"/>
    </row>
    <row r="49" spans="1:11" ht="14.25">
      <c r="A49" s="1" t="s">
        <v>126</v>
      </c>
      <c r="B49" s="1" t="s">
        <v>127</v>
      </c>
      <c r="C49" s="7" t="s">
        <v>128</v>
      </c>
      <c r="D49" s="44">
        <v>2703811</v>
      </c>
      <c r="E49" s="14">
        <f aca="true" t="shared" si="5" ref="E49:E55">SUM(F49:I49)</f>
        <v>2658998</v>
      </c>
      <c r="F49" s="14">
        <v>2418666</v>
      </c>
      <c r="G49" s="14">
        <v>72577</v>
      </c>
      <c r="H49" s="14">
        <v>156390</v>
      </c>
      <c r="I49" s="14">
        <v>11365</v>
      </c>
      <c r="J49" s="3"/>
      <c r="K49" s="3"/>
    </row>
    <row r="50" spans="1:11" ht="14.25">
      <c r="A50" s="1" t="s">
        <v>129</v>
      </c>
      <c r="B50" s="1" t="s">
        <v>130</v>
      </c>
      <c r="C50" s="7" t="s">
        <v>131</v>
      </c>
      <c r="D50" s="44">
        <v>2281948</v>
      </c>
      <c r="E50" s="14">
        <f t="shared" si="5"/>
        <v>2276440</v>
      </c>
      <c r="F50" s="14">
        <v>2052886</v>
      </c>
      <c r="G50" s="14">
        <v>103027</v>
      </c>
      <c r="H50" s="14">
        <v>105185</v>
      </c>
      <c r="I50" s="14">
        <v>15342</v>
      </c>
      <c r="J50" s="3"/>
      <c r="K50" s="3"/>
    </row>
    <row r="51" spans="1:11" ht="14.25">
      <c r="A51" s="1" t="s">
        <v>132</v>
      </c>
      <c r="B51" s="1" t="s">
        <v>133</v>
      </c>
      <c r="C51" s="7" t="s">
        <v>134</v>
      </c>
      <c r="D51" s="44">
        <v>818110</v>
      </c>
      <c r="E51" s="14">
        <f t="shared" si="5"/>
        <v>791670</v>
      </c>
      <c r="F51" s="14">
        <v>665769</v>
      </c>
      <c r="G51" s="14">
        <v>73215</v>
      </c>
      <c r="H51" s="14">
        <v>44372</v>
      </c>
      <c r="I51" s="14">
        <v>8314</v>
      </c>
      <c r="J51" s="3"/>
      <c r="K51" s="3"/>
    </row>
    <row r="52" spans="1:11" ht="14.25">
      <c r="A52" s="1" t="s">
        <v>135</v>
      </c>
      <c r="B52" s="1" t="s">
        <v>136</v>
      </c>
      <c r="C52" s="7" t="s">
        <v>137</v>
      </c>
      <c r="D52" s="44">
        <v>867377</v>
      </c>
      <c r="E52" s="14">
        <f t="shared" si="5"/>
        <v>873403</v>
      </c>
      <c r="F52" s="14">
        <v>688218</v>
      </c>
      <c r="G52" s="14">
        <v>96506</v>
      </c>
      <c r="H52" s="14">
        <v>75642</v>
      </c>
      <c r="I52" s="14">
        <v>13037</v>
      </c>
      <c r="J52" s="3"/>
      <c r="K52" s="3"/>
    </row>
    <row r="53" spans="1:11" ht="14.25">
      <c r="A53" s="1" t="s">
        <v>138</v>
      </c>
      <c r="B53" s="1" t="s">
        <v>139</v>
      </c>
      <c r="C53" s="7" t="s">
        <v>140</v>
      </c>
      <c r="D53" s="44">
        <v>1577601</v>
      </c>
      <c r="E53" s="14">
        <f t="shared" si="5"/>
        <v>1566402</v>
      </c>
      <c r="F53" s="14">
        <v>1273836</v>
      </c>
      <c r="G53" s="14">
        <v>94407</v>
      </c>
      <c r="H53" s="14">
        <v>176317</v>
      </c>
      <c r="I53" s="14">
        <v>21842</v>
      </c>
      <c r="J53" s="3"/>
      <c r="K53" s="3"/>
    </row>
    <row r="54" spans="1:11" ht="14.25">
      <c r="A54" s="1" t="s">
        <v>12</v>
      </c>
      <c r="B54" s="1" t="s">
        <v>141</v>
      </c>
      <c r="C54" s="7" t="s">
        <v>142</v>
      </c>
      <c r="D54" s="44">
        <v>270345</v>
      </c>
      <c r="E54" s="14">
        <f t="shared" si="5"/>
        <v>273907</v>
      </c>
      <c r="F54" s="14">
        <v>230731</v>
      </c>
      <c r="G54" s="14">
        <v>9524</v>
      </c>
      <c r="H54" s="14">
        <v>23646</v>
      </c>
      <c r="I54" s="14">
        <v>10006</v>
      </c>
      <c r="J54" s="3"/>
      <c r="K54" s="3"/>
    </row>
    <row r="55" spans="1:11" ht="14.25">
      <c r="A55" s="1" t="s">
        <v>143</v>
      </c>
      <c r="B55" s="1" t="s">
        <v>144</v>
      </c>
      <c r="C55" s="7" t="s">
        <v>145</v>
      </c>
      <c r="D55" s="44">
        <v>3269922</v>
      </c>
      <c r="E55" s="14">
        <f t="shared" si="5"/>
        <v>3292738</v>
      </c>
      <c r="F55" s="14">
        <v>2270030</v>
      </c>
      <c r="G55" s="14">
        <v>16431</v>
      </c>
      <c r="H55" s="14">
        <v>993653</v>
      </c>
      <c r="I55" s="14">
        <v>12624</v>
      </c>
      <c r="J55" s="3"/>
      <c r="K55" s="3"/>
    </row>
    <row r="56" spans="1:11" ht="14.25">
      <c r="A56" s="1"/>
      <c r="B56" s="1"/>
      <c r="C56" s="18"/>
      <c r="D56" s="22"/>
      <c r="E56" s="16"/>
      <c r="F56" s="22"/>
      <c r="G56" s="22"/>
      <c r="H56" s="3"/>
      <c r="I56" s="22"/>
      <c r="J56" s="3"/>
      <c r="K56" s="3"/>
    </row>
    <row r="57" spans="1:11" ht="14.25">
      <c r="A57" s="1"/>
      <c r="B57" s="1" t="s">
        <v>146</v>
      </c>
      <c r="C57" s="18"/>
      <c r="D57" s="45">
        <f>SUM(D7:D55)</f>
        <v>137721450</v>
      </c>
      <c r="E57" s="14">
        <f>SUM(F57:I57)</f>
        <v>137754102</v>
      </c>
      <c r="F57" s="45">
        <f>SUM(F7:F55)</f>
        <v>112677442</v>
      </c>
      <c r="G57" s="45">
        <f>SUM(G7:G55)</f>
        <v>9286111</v>
      </c>
      <c r="H57" s="21">
        <f>SUM(H7:H55)</f>
        <v>14754974</v>
      </c>
      <c r="I57" s="45">
        <f>SUM(I7:I55)</f>
        <v>1035575</v>
      </c>
      <c r="J57" s="3"/>
      <c r="K57" s="3"/>
    </row>
    <row r="58" spans="1:11" ht="14.25">
      <c r="A58" s="1"/>
      <c r="B58" s="1"/>
      <c r="C58" s="18"/>
      <c r="D58" s="22"/>
      <c r="E58" s="22"/>
      <c r="F58" s="22"/>
      <c r="G58" s="19"/>
      <c r="H58" s="3"/>
      <c r="I58" s="22"/>
      <c r="J58" s="3"/>
      <c r="K58" s="3"/>
    </row>
    <row r="59" spans="1:11" ht="14.25">
      <c r="A59" s="33" t="s">
        <v>147</v>
      </c>
      <c r="B59" s="33"/>
      <c r="C59" s="33"/>
      <c r="D59" s="33"/>
      <c r="E59" s="33"/>
      <c r="F59" s="33"/>
      <c r="G59" s="33"/>
      <c r="H59" s="33"/>
      <c r="I59" s="33"/>
      <c r="J59" s="3"/>
      <c r="K59" s="3"/>
    </row>
    <row r="60" spans="1:11" ht="14.25">
      <c r="A60" s="1"/>
      <c r="B60" s="1"/>
      <c r="C60" s="18"/>
      <c r="D60" s="22"/>
      <c r="E60" s="22"/>
      <c r="F60" s="22"/>
      <c r="G60" s="22"/>
      <c r="H60" s="22"/>
      <c r="I60" s="22"/>
      <c r="J60" s="3"/>
      <c r="K60" s="3"/>
    </row>
    <row r="61" spans="1:11" ht="14.25">
      <c r="A61" s="1" t="s">
        <v>148</v>
      </c>
      <c r="B61" s="1" t="s">
        <v>149</v>
      </c>
      <c r="C61" s="7" t="s">
        <v>150</v>
      </c>
      <c r="D61" s="44">
        <v>2710542</v>
      </c>
      <c r="E61" s="14">
        <f>SUM(F61:I61)</f>
        <v>2752024</v>
      </c>
      <c r="F61" s="14">
        <v>2258060</v>
      </c>
      <c r="G61" s="14">
        <v>57687</v>
      </c>
      <c r="H61" s="14">
        <v>419782</v>
      </c>
      <c r="I61" s="14">
        <v>16495</v>
      </c>
      <c r="J61" s="3"/>
      <c r="K61" s="3"/>
    </row>
    <row r="62" spans="1:11" ht="14.25">
      <c r="A62" s="1" t="s">
        <v>151</v>
      </c>
      <c r="B62" s="1" t="s">
        <v>152</v>
      </c>
      <c r="C62" s="7" t="s">
        <v>153</v>
      </c>
      <c r="D62" s="44">
        <v>816486</v>
      </c>
      <c r="E62" s="14">
        <f>SUM(F62:I62)</f>
        <v>745137</v>
      </c>
      <c r="F62" s="14">
        <v>710672</v>
      </c>
      <c r="G62" s="14">
        <v>17590</v>
      </c>
      <c r="H62" s="14">
        <v>7906</v>
      </c>
      <c r="I62" s="14">
        <v>8969</v>
      </c>
      <c r="J62" s="3"/>
      <c r="K62" s="3"/>
    </row>
    <row r="63" spans="1:11" ht="14.25">
      <c r="A63" s="1" t="s">
        <v>154</v>
      </c>
      <c r="B63" s="1" t="s">
        <v>155</v>
      </c>
      <c r="C63" s="7" t="s">
        <v>156</v>
      </c>
      <c r="D63" s="44">
        <v>4000471</v>
      </c>
      <c r="E63" s="14">
        <f>SUM(F63:I63)</f>
        <v>3997686</v>
      </c>
      <c r="F63" s="14">
        <v>3164857</v>
      </c>
      <c r="G63" s="14">
        <v>30758</v>
      </c>
      <c r="H63" s="14">
        <v>789742</v>
      </c>
      <c r="I63" s="14">
        <v>12329</v>
      </c>
      <c r="J63" s="3"/>
      <c r="K63" s="3"/>
    </row>
    <row r="64" spans="1:11" ht="14.25">
      <c r="A64" s="1"/>
      <c r="B64" s="1"/>
      <c r="C64" s="1"/>
      <c r="D64" s="22"/>
      <c r="E64" s="16"/>
      <c r="F64" s="22"/>
      <c r="G64" s="22"/>
      <c r="H64" s="22"/>
      <c r="I64" s="22"/>
      <c r="J64" s="3"/>
      <c r="K64" s="3"/>
    </row>
    <row r="65" spans="1:11" ht="14.25">
      <c r="A65" s="1"/>
      <c r="B65" s="1" t="s">
        <v>146</v>
      </c>
      <c r="C65" s="1"/>
      <c r="D65" s="45">
        <f aca="true" t="shared" si="6" ref="D65:I65">SUM(D61:D63)</f>
        <v>7527499</v>
      </c>
      <c r="E65" s="14">
        <f>SUM(F65:I65)</f>
        <v>7494847</v>
      </c>
      <c r="F65" s="45">
        <f t="shared" si="6"/>
        <v>6133589</v>
      </c>
      <c r="G65" s="45">
        <f t="shared" si="6"/>
        <v>106035</v>
      </c>
      <c r="H65" s="45">
        <f t="shared" si="6"/>
        <v>1217430</v>
      </c>
      <c r="I65" s="45">
        <f t="shared" si="6"/>
        <v>37793</v>
      </c>
      <c r="J65" s="3"/>
      <c r="K65" s="3"/>
    </row>
    <row r="66" spans="1:11" ht="14.25">
      <c r="A66" s="1"/>
      <c r="B66" s="1"/>
      <c r="C66" s="1"/>
      <c r="D66" s="22"/>
      <c r="E66" s="16"/>
      <c r="F66" s="22"/>
      <c r="G66" s="22"/>
      <c r="H66" s="22"/>
      <c r="I66" s="22"/>
      <c r="J66" s="3"/>
      <c r="K66" s="3"/>
    </row>
    <row r="67" spans="1:11" ht="14.25">
      <c r="A67" s="23"/>
      <c r="B67" s="23" t="s">
        <v>157</v>
      </c>
      <c r="C67" s="23"/>
      <c r="D67" s="25">
        <f aca="true" t="shared" si="7" ref="D67:I67">+D65+D57</f>
        <v>145248949</v>
      </c>
      <c r="E67" s="25">
        <f t="shared" si="7"/>
        <v>145248949</v>
      </c>
      <c r="F67" s="25">
        <f t="shared" si="7"/>
        <v>118811031</v>
      </c>
      <c r="G67" s="25">
        <f t="shared" si="7"/>
        <v>9392146</v>
      </c>
      <c r="H67" s="25">
        <f t="shared" si="7"/>
        <v>15972404</v>
      </c>
      <c r="I67" s="25">
        <f t="shared" si="7"/>
        <v>1073368</v>
      </c>
      <c r="J67" s="3"/>
      <c r="K67" s="3"/>
    </row>
    <row r="68" spans="1:11" ht="14.25">
      <c r="A68" s="26"/>
      <c r="B68" s="26"/>
      <c r="C68" s="26"/>
      <c r="D68" s="27"/>
      <c r="E68" s="28"/>
      <c r="F68" s="27"/>
      <c r="G68" s="27"/>
      <c r="H68" s="27"/>
      <c r="I68" s="27"/>
      <c r="J68" s="3"/>
      <c r="K68" s="3"/>
    </row>
    <row r="69" spans="1:11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  <c r="K69" s="3"/>
    </row>
    <row r="70" spans="1:11" ht="14.25">
      <c r="A70" s="26"/>
      <c r="B70" s="26"/>
      <c r="C70" s="26"/>
      <c r="D70" s="29"/>
      <c r="E70" s="29"/>
      <c r="F70" s="29"/>
      <c r="G70" s="29"/>
      <c r="H70" s="29"/>
      <c r="I70" s="29"/>
      <c r="J70" s="3"/>
      <c r="K70" s="3"/>
    </row>
    <row r="71" spans="1:11" ht="14.25">
      <c r="A71" s="4" t="s">
        <v>160</v>
      </c>
      <c r="B71" s="4"/>
      <c r="C71" s="4"/>
      <c r="D71" s="22"/>
      <c r="E71" s="22"/>
      <c r="F71" s="22"/>
      <c r="G71" s="22"/>
      <c r="H71" s="22"/>
      <c r="I71" s="22"/>
      <c r="J71" s="3"/>
      <c r="K71" s="3"/>
    </row>
    <row r="72" spans="1:11" ht="14.25">
      <c r="A72" s="1"/>
      <c r="B72" s="1"/>
      <c r="C72" s="1"/>
      <c r="D72" s="22"/>
      <c r="E72" s="22"/>
      <c r="F72" s="22"/>
      <c r="G72" s="22"/>
      <c r="H72" s="22"/>
      <c r="I72" s="22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</sheetData>
  <sheetProtection/>
  <mergeCells count="8">
    <mergeCell ref="A59:I59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3" max="3" width="9.7109375" style="0" customWidth="1"/>
    <col min="4" max="16384" width="13.7109375" style="0" customWidth="1"/>
  </cols>
  <sheetData>
    <row r="1" spans="1:9" ht="20.25">
      <c r="A1" s="30" t="s">
        <v>173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12" t="s">
        <v>5</v>
      </c>
      <c r="B7" s="1" t="s">
        <v>6</v>
      </c>
      <c r="C7" s="18" t="s">
        <v>7</v>
      </c>
      <c r="D7" s="44">
        <v>7534988</v>
      </c>
      <c r="E7" s="14">
        <f aca="true" t="shared" si="0" ref="E7:E14">SUM(F7:I7)</f>
        <v>7233341</v>
      </c>
      <c r="F7" s="14">
        <v>5922064</v>
      </c>
      <c r="G7" s="14">
        <v>208969</v>
      </c>
      <c r="H7" s="14">
        <v>1078451</v>
      </c>
      <c r="I7" s="14">
        <v>23857</v>
      </c>
      <c r="J7" s="3"/>
    </row>
    <row r="8" spans="1:10" ht="14.25">
      <c r="A8" s="12" t="s">
        <v>8</v>
      </c>
      <c r="B8" s="1" t="s">
        <v>9</v>
      </c>
      <c r="C8" s="18" t="s">
        <v>7</v>
      </c>
      <c r="D8" s="44">
        <v>1001001</v>
      </c>
      <c r="E8" s="14">
        <f t="shared" si="0"/>
        <v>1083021</v>
      </c>
      <c r="F8" s="14">
        <v>972610</v>
      </c>
      <c r="G8" s="14">
        <v>38895</v>
      </c>
      <c r="H8" s="14">
        <v>55904</v>
      </c>
      <c r="I8" s="14">
        <v>15612</v>
      </c>
      <c r="J8" s="3"/>
    </row>
    <row r="9" spans="1:10" ht="14.25">
      <c r="A9" s="12" t="s">
        <v>10</v>
      </c>
      <c r="B9" s="1" t="s">
        <v>11</v>
      </c>
      <c r="C9" s="18" t="s">
        <v>12</v>
      </c>
      <c r="D9" s="44">
        <v>5565919</v>
      </c>
      <c r="E9" s="14">
        <f t="shared" si="0"/>
        <v>5635442</v>
      </c>
      <c r="F9" s="14">
        <v>4497254</v>
      </c>
      <c r="G9" s="14">
        <v>311368</v>
      </c>
      <c r="H9" s="14">
        <v>773959</v>
      </c>
      <c r="I9" s="14">
        <v>52861</v>
      </c>
      <c r="J9" s="3"/>
    </row>
    <row r="10" spans="1:10" ht="14.25">
      <c r="A10" s="12" t="s">
        <v>13</v>
      </c>
      <c r="B10" s="1" t="s">
        <v>14</v>
      </c>
      <c r="C10" s="18" t="s">
        <v>15</v>
      </c>
      <c r="D10" s="44">
        <v>2484968</v>
      </c>
      <c r="E10" s="14">
        <f t="shared" si="0"/>
        <v>2546414</v>
      </c>
      <c r="F10" s="14">
        <v>2222010</v>
      </c>
      <c r="G10" s="14">
        <v>164706</v>
      </c>
      <c r="H10" s="14">
        <v>136893</v>
      </c>
      <c r="I10" s="14">
        <v>22805</v>
      </c>
      <c r="J10" s="3"/>
    </row>
    <row r="11" spans="1:10" ht="14.25">
      <c r="A11" s="12" t="s">
        <v>16</v>
      </c>
      <c r="B11" s="1" t="s">
        <v>17</v>
      </c>
      <c r="C11" s="18" t="s">
        <v>18</v>
      </c>
      <c r="D11" s="44">
        <v>3062847</v>
      </c>
      <c r="E11" s="14">
        <f t="shared" si="0"/>
        <v>3166212</v>
      </c>
      <c r="F11" s="14">
        <v>2701380</v>
      </c>
      <c r="G11" s="14">
        <v>238106</v>
      </c>
      <c r="H11" s="14">
        <v>197137</v>
      </c>
      <c r="I11" s="14">
        <v>29589</v>
      </c>
      <c r="J11" s="3"/>
    </row>
    <row r="12" spans="1:10" ht="14.25">
      <c r="A12" s="12" t="s">
        <v>19</v>
      </c>
      <c r="B12" s="1" t="s">
        <v>20</v>
      </c>
      <c r="C12" s="18" t="s">
        <v>21</v>
      </c>
      <c r="D12" s="44">
        <v>1565988</v>
      </c>
      <c r="E12" s="14">
        <f t="shared" si="0"/>
        <v>1460594</v>
      </c>
      <c r="F12" s="14">
        <v>1214248</v>
      </c>
      <c r="G12" s="14">
        <v>145125</v>
      </c>
      <c r="H12" s="14">
        <v>79184</v>
      </c>
      <c r="I12" s="14">
        <v>22037</v>
      </c>
      <c r="J12" s="3"/>
    </row>
    <row r="13" spans="1:10" ht="14.25">
      <c r="A13" s="12" t="s">
        <v>22</v>
      </c>
      <c r="B13" s="1" t="s">
        <v>23</v>
      </c>
      <c r="C13" s="18">
        <v>114</v>
      </c>
      <c r="D13" s="44">
        <v>1587481</v>
      </c>
      <c r="E13" s="14">
        <f t="shared" si="0"/>
        <v>1592577</v>
      </c>
      <c r="F13" s="14">
        <v>1263514</v>
      </c>
      <c r="G13" s="14">
        <v>179344</v>
      </c>
      <c r="H13" s="14">
        <v>125649</v>
      </c>
      <c r="I13" s="14">
        <v>24070</v>
      </c>
      <c r="J13" s="3"/>
    </row>
    <row r="14" spans="1:10" ht="14.25">
      <c r="A14" s="12" t="s">
        <v>24</v>
      </c>
      <c r="B14" s="1" t="s">
        <v>25</v>
      </c>
      <c r="C14" s="18" t="s">
        <v>26</v>
      </c>
      <c r="D14" s="44">
        <v>1164587</v>
      </c>
      <c r="E14" s="14">
        <f t="shared" si="0"/>
        <v>1121986</v>
      </c>
      <c r="F14" s="14">
        <v>709895</v>
      </c>
      <c r="G14" s="14">
        <v>273126</v>
      </c>
      <c r="H14" s="14">
        <v>122368</v>
      </c>
      <c r="I14" s="14">
        <v>16597</v>
      </c>
      <c r="J14" s="3"/>
    </row>
    <row r="15" spans="1:10" ht="14.25">
      <c r="A15" s="12" t="s">
        <v>27</v>
      </c>
      <c r="B15" s="1" t="s">
        <v>28</v>
      </c>
      <c r="C15" s="18" t="s">
        <v>29</v>
      </c>
      <c r="D15" s="44">
        <v>777627</v>
      </c>
      <c r="E15" s="15">
        <f>SUM(F15:I15)</f>
        <v>755495</v>
      </c>
      <c r="F15" s="14">
        <v>533427</v>
      </c>
      <c r="G15" s="14">
        <v>102640</v>
      </c>
      <c r="H15" s="14">
        <v>96734</v>
      </c>
      <c r="I15" s="14">
        <v>22694</v>
      </c>
      <c r="J15" s="3"/>
    </row>
    <row r="16" spans="1:10" ht="14.25">
      <c r="A16" s="12" t="s">
        <v>30</v>
      </c>
      <c r="B16" s="1" t="s">
        <v>31</v>
      </c>
      <c r="C16" s="18" t="s">
        <v>32</v>
      </c>
      <c r="D16" s="44">
        <v>4582364</v>
      </c>
      <c r="E16" s="14">
        <f aca="true" t="shared" si="1" ref="E16:E22">SUM(F16:I16)</f>
        <v>4740101</v>
      </c>
      <c r="F16" s="14">
        <v>3658107</v>
      </c>
      <c r="G16" s="14">
        <v>596980</v>
      </c>
      <c r="H16" s="14">
        <v>375609</v>
      </c>
      <c r="I16" s="14">
        <v>109405</v>
      </c>
      <c r="J16" s="3"/>
    </row>
    <row r="17" spans="1:10" ht="14.25">
      <c r="A17" s="12" t="s">
        <v>33</v>
      </c>
      <c r="B17" s="1" t="s">
        <v>34</v>
      </c>
      <c r="C17" s="18" t="s">
        <v>35</v>
      </c>
      <c r="D17" s="44">
        <v>12737947</v>
      </c>
      <c r="E17" s="14">
        <f t="shared" si="1"/>
        <v>13042110</v>
      </c>
      <c r="F17" s="14">
        <v>11127379</v>
      </c>
      <c r="G17" s="14">
        <v>782148</v>
      </c>
      <c r="H17" s="14">
        <v>1028447</v>
      </c>
      <c r="I17" s="14">
        <v>104136</v>
      </c>
      <c r="J17" s="3"/>
    </row>
    <row r="18" spans="1:10" ht="14.25">
      <c r="A18" s="12" t="s">
        <v>36</v>
      </c>
      <c r="B18" s="1" t="s">
        <v>37</v>
      </c>
      <c r="C18" s="18" t="s">
        <v>38</v>
      </c>
      <c r="D18" s="44">
        <v>6857499</v>
      </c>
      <c r="E18" s="14">
        <f t="shared" si="1"/>
        <v>6716687</v>
      </c>
      <c r="F18" s="14">
        <v>5896870</v>
      </c>
      <c r="G18" s="14">
        <v>553561</v>
      </c>
      <c r="H18" s="14">
        <v>215328</v>
      </c>
      <c r="I18" s="14">
        <v>50928</v>
      </c>
      <c r="J18" s="3"/>
    </row>
    <row r="19" spans="1:10" ht="14.25">
      <c r="A19" s="12" t="s">
        <v>39</v>
      </c>
      <c r="B19" s="1" t="s">
        <v>40</v>
      </c>
      <c r="C19" s="18" t="s">
        <v>41</v>
      </c>
      <c r="D19" s="44">
        <v>3655676</v>
      </c>
      <c r="E19" s="14">
        <f t="shared" si="1"/>
        <v>3472195</v>
      </c>
      <c r="F19" s="14">
        <v>2840913</v>
      </c>
      <c r="G19" s="14">
        <v>52736</v>
      </c>
      <c r="H19" s="14">
        <v>551148</v>
      </c>
      <c r="I19" s="14">
        <v>27398</v>
      </c>
      <c r="J19" s="3"/>
    </row>
    <row r="20" spans="1:10" ht="14.25">
      <c r="A20" s="12" t="s">
        <v>42</v>
      </c>
      <c r="B20" s="1" t="s">
        <v>43</v>
      </c>
      <c r="C20" s="18" t="s">
        <v>44</v>
      </c>
      <c r="D20" s="44">
        <v>1221525</v>
      </c>
      <c r="E20" s="14">
        <f t="shared" si="1"/>
        <v>1238879</v>
      </c>
      <c r="F20" s="14">
        <v>966890</v>
      </c>
      <c r="G20" s="14">
        <v>150608</v>
      </c>
      <c r="H20" s="14">
        <v>107012</v>
      </c>
      <c r="I20" s="14">
        <v>14369</v>
      </c>
      <c r="J20" s="3"/>
    </row>
    <row r="21" spans="1:10" ht="14.25">
      <c r="A21" s="12" t="s">
        <v>45</v>
      </c>
      <c r="B21" s="1" t="s">
        <v>46</v>
      </c>
      <c r="C21" s="18" t="s">
        <v>47</v>
      </c>
      <c r="D21" s="44">
        <v>1724450</v>
      </c>
      <c r="E21" s="14">
        <f t="shared" si="1"/>
        <v>1750789</v>
      </c>
      <c r="F21" s="14">
        <v>1282747</v>
      </c>
      <c r="G21" s="14">
        <v>256226</v>
      </c>
      <c r="H21" s="14">
        <v>189228</v>
      </c>
      <c r="I21" s="14">
        <v>22588</v>
      </c>
      <c r="J21" s="3"/>
    </row>
    <row r="22" spans="1:10" ht="14.25">
      <c r="A22" s="12" t="s">
        <v>48</v>
      </c>
      <c r="B22" s="1" t="s">
        <v>49</v>
      </c>
      <c r="C22" s="18" t="s">
        <v>50</v>
      </c>
      <c r="D22" s="44">
        <v>851936</v>
      </c>
      <c r="E22" s="14">
        <f t="shared" si="1"/>
        <v>818181</v>
      </c>
      <c r="F22" s="14">
        <v>473342</v>
      </c>
      <c r="G22" s="14">
        <v>61729</v>
      </c>
      <c r="H22" s="14">
        <v>266561</v>
      </c>
      <c r="I22" s="14">
        <v>16549</v>
      </c>
      <c r="J22" s="3"/>
    </row>
    <row r="23" spans="1:10" ht="14.25">
      <c r="A23" s="12" t="s">
        <v>51</v>
      </c>
      <c r="B23" s="1" t="s">
        <v>52</v>
      </c>
      <c r="C23" s="18" t="s">
        <v>53</v>
      </c>
      <c r="D23" s="44">
        <v>473188</v>
      </c>
      <c r="E23" s="14">
        <f aca="true" t="shared" si="2" ref="E23:E30">SUM(F23:I23)</f>
        <v>447017</v>
      </c>
      <c r="F23" s="14">
        <v>333964</v>
      </c>
      <c r="G23" s="14">
        <v>56855</v>
      </c>
      <c r="H23" s="14">
        <v>44969</v>
      </c>
      <c r="I23" s="14">
        <v>11229</v>
      </c>
      <c r="J23" s="3"/>
    </row>
    <row r="24" spans="1:10" ht="14.25">
      <c r="A24" s="12" t="s">
        <v>54</v>
      </c>
      <c r="B24" s="1" t="s">
        <v>55</v>
      </c>
      <c r="C24" s="18" t="s">
        <v>56</v>
      </c>
      <c r="D24" s="44">
        <v>225950</v>
      </c>
      <c r="E24" s="14">
        <f t="shared" si="2"/>
        <v>229598</v>
      </c>
      <c r="F24" s="14">
        <v>172713</v>
      </c>
      <c r="G24" s="14">
        <v>22654</v>
      </c>
      <c r="H24" s="14">
        <v>28756</v>
      </c>
      <c r="I24" s="14">
        <v>5475</v>
      </c>
      <c r="J24" s="3"/>
    </row>
    <row r="25" spans="1:10" ht="14.25">
      <c r="A25" s="12" t="s">
        <v>57</v>
      </c>
      <c r="B25" s="1" t="s">
        <v>58</v>
      </c>
      <c r="C25" s="18" t="s">
        <v>59</v>
      </c>
      <c r="D25" s="44">
        <v>721349</v>
      </c>
      <c r="E25" s="14">
        <f t="shared" si="2"/>
        <v>741356</v>
      </c>
      <c r="F25" s="14">
        <v>596641</v>
      </c>
      <c r="G25" s="14">
        <v>55651</v>
      </c>
      <c r="H25" s="14">
        <v>72274</v>
      </c>
      <c r="I25" s="14">
        <v>16790</v>
      </c>
      <c r="J25" s="3"/>
    </row>
    <row r="26" spans="1:10" ht="14.25">
      <c r="A26" s="12" t="s">
        <v>60</v>
      </c>
      <c r="B26" s="1" t="s">
        <v>61</v>
      </c>
      <c r="C26" s="18" t="s">
        <v>62</v>
      </c>
      <c r="D26" s="44">
        <v>1786828</v>
      </c>
      <c r="E26" s="14">
        <f t="shared" si="2"/>
        <v>1764775</v>
      </c>
      <c r="F26" s="14">
        <v>1396665</v>
      </c>
      <c r="G26" s="14">
        <v>113635</v>
      </c>
      <c r="H26" s="14">
        <v>225002</v>
      </c>
      <c r="I26" s="14">
        <v>29473</v>
      </c>
      <c r="J26" s="3"/>
    </row>
    <row r="27" spans="1:10" ht="14.25">
      <c r="A27" s="12" t="s">
        <v>63</v>
      </c>
      <c r="B27" s="1" t="s">
        <v>64</v>
      </c>
      <c r="C27" s="18" t="s">
        <v>65</v>
      </c>
      <c r="D27" s="44">
        <v>1135843</v>
      </c>
      <c r="E27" s="14">
        <f t="shared" si="2"/>
        <v>1159905</v>
      </c>
      <c r="F27" s="14">
        <v>920316</v>
      </c>
      <c r="G27" s="14">
        <v>147940</v>
      </c>
      <c r="H27" s="14">
        <v>78529</v>
      </c>
      <c r="I27" s="14">
        <v>13120</v>
      </c>
      <c r="J27" s="3"/>
    </row>
    <row r="28" spans="1:10" ht="14.25">
      <c r="A28" s="12" t="s">
        <v>66</v>
      </c>
      <c r="B28" s="1" t="s">
        <v>67</v>
      </c>
      <c r="C28" s="18" t="s">
        <v>68</v>
      </c>
      <c r="D28" s="44">
        <v>2532299</v>
      </c>
      <c r="E28" s="14">
        <f t="shared" si="2"/>
        <v>2521747</v>
      </c>
      <c r="F28" s="14">
        <v>2066164</v>
      </c>
      <c r="G28" s="14">
        <v>251682</v>
      </c>
      <c r="H28" s="14">
        <v>175256</v>
      </c>
      <c r="I28" s="14">
        <v>28645</v>
      </c>
      <c r="J28" s="3"/>
    </row>
    <row r="29" spans="1:10" ht="14.25">
      <c r="A29" s="12" t="s">
        <v>69</v>
      </c>
      <c r="B29" s="1" t="s">
        <v>70</v>
      </c>
      <c r="C29" s="18" t="s">
        <v>71</v>
      </c>
      <c r="D29" s="44">
        <v>1554780</v>
      </c>
      <c r="E29" s="14">
        <f t="shared" si="2"/>
        <v>1464727</v>
      </c>
      <c r="F29" s="14">
        <v>1056838</v>
      </c>
      <c r="G29" s="14">
        <v>296789</v>
      </c>
      <c r="H29" s="14">
        <v>93640</v>
      </c>
      <c r="I29" s="14">
        <v>17460</v>
      </c>
      <c r="J29" s="3"/>
    </row>
    <row r="30" spans="1:10" ht="14.25">
      <c r="A30" s="12" t="s">
        <v>72</v>
      </c>
      <c r="B30" s="1" t="s">
        <v>73</v>
      </c>
      <c r="C30" s="18" t="s">
        <v>74</v>
      </c>
      <c r="D30" s="44">
        <v>3204650</v>
      </c>
      <c r="E30" s="14">
        <f t="shared" si="2"/>
        <v>3355210</v>
      </c>
      <c r="F30" s="14">
        <v>2671130</v>
      </c>
      <c r="G30" s="14">
        <v>370585</v>
      </c>
      <c r="H30" s="14">
        <v>293367</v>
      </c>
      <c r="I30" s="14">
        <v>20128</v>
      </c>
      <c r="J30" s="3"/>
    </row>
    <row r="31" spans="1:10" ht="14.25">
      <c r="A31" s="12" t="s">
        <v>75</v>
      </c>
      <c r="B31" s="1" t="s">
        <v>76</v>
      </c>
      <c r="C31" s="18" t="s">
        <v>77</v>
      </c>
      <c r="D31" s="44">
        <v>1899698</v>
      </c>
      <c r="E31" s="14">
        <f aca="true" t="shared" si="3" ref="E31:E38">SUM(F31:I31)</f>
        <v>1923860</v>
      </c>
      <c r="F31" s="14">
        <v>1448424</v>
      </c>
      <c r="G31" s="14">
        <v>238598</v>
      </c>
      <c r="H31" s="14">
        <v>211726</v>
      </c>
      <c r="I31" s="14">
        <v>25112</v>
      </c>
      <c r="J31" s="3"/>
    </row>
    <row r="32" spans="1:10" ht="14.25">
      <c r="A32" s="12" t="s">
        <v>78</v>
      </c>
      <c r="B32" s="1" t="s">
        <v>79</v>
      </c>
      <c r="C32" s="18" t="s">
        <v>80</v>
      </c>
      <c r="D32" s="44">
        <v>2838216</v>
      </c>
      <c r="E32" s="14">
        <f t="shared" si="3"/>
        <v>2776754</v>
      </c>
      <c r="F32" s="14">
        <v>2220271</v>
      </c>
      <c r="G32" s="14">
        <v>175078</v>
      </c>
      <c r="H32" s="14">
        <v>362447</v>
      </c>
      <c r="I32" s="14">
        <v>18958</v>
      </c>
      <c r="J32" s="3"/>
    </row>
    <row r="33" spans="1:10" ht="14.25">
      <c r="A33" s="12" t="s">
        <v>81</v>
      </c>
      <c r="B33" s="1" t="s">
        <v>82</v>
      </c>
      <c r="C33" s="18" t="s">
        <v>83</v>
      </c>
      <c r="D33" s="44">
        <v>1149016</v>
      </c>
      <c r="E33" s="14">
        <f t="shared" si="3"/>
        <v>1206640</v>
      </c>
      <c r="F33" s="14">
        <v>951045</v>
      </c>
      <c r="G33" s="14">
        <v>165460</v>
      </c>
      <c r="H33" s="14">
        <v>75863</v>
      </c>
      <c r="I33" s="14">
        <v>14272</v>
      </c>
      <c r="J33" s="3"/>
    </row>
    <row r="34" spans="1:10" ht="14.25">
      <c r="A34" s="12" t="s">
        <v>84</v>
      </c>
      <c r="B34" s="1" t="s">
        <v>85</v>
      </c>
      <c r="C34" s="18" t="s">
        <v>86</v>
      </c>
      <c r="D34" s="44">
        <v>1321800</v>
      </c>
      <c r="E34" s="14">
        <f t="shared" si="3"/>
        <v>1168607</v>
      </c>
      <c r="F34" s="14">
        <v>936373</v>
      </c>
      <c r="G34" s="14">
        <v>121480</v>
      </c>
      <c r="H34" s="14">
        <v>99527</v>
      </c>
      <c r="I34" s="14">
        <v>11227</v>
      </c>
      <c r="J34" s="3"/>
    </row>
    <row r="35" spans="1:10" ht="14.25">
      <c r="A35" s="12" t="s">
        <v>87</v>
      </c>
      <c r="B35" s="1" t="s">
        <v>88</v>
      </c>
      <c r="C35" s="18" t="s">
        <v>89</v>
      </c>
      <c r="D35" s="44">
        <v>2976145</v>
      </c>
      <c r="E35" s="15">
        <f t="shared" si="3"/>
        <v>2961811</v>
      </c>
      <c r="F35" s="14">
        <v>2330793</v>
      </c>
      <c r="G35" s="14">
        <v>202976</v>
      </c>
      <c r="H35" s="14">
        <v>402732</v>
      </c>
      <c r="I35" s="14">
        <v>25310</v>
      </c>
      <c r="J35" s="3"/>
    </row>
    <row r="36" spans="1:10" ht="14.25">
      <c r="A36" s="12" t="s">
        <v>90</v>
      </c>
      <c r="B36" s="1" t="s">
        <v>91</v>
      </c>
      <c r="C36" s="18" t="s">
        <v>92</v>
      </c>
      <c r="D36" s="44">
        <v>1153776</v>
      </c>
      <c r="E36" s="14">
        <f t="shared" si="3"/>
        <v>1148204</v>
      </c>
      <c r="F36" s="14">
        <v>812005</v>
      </c>
      <c r="G36" s="14">
        <v>155951</v>
      </c>
      <c r="H36" s="14">
        <v>146086</v>
      </c>
      <c r="I36" s="14">
        <v>34162</v>
      </c>
      <c r="J36" s="3"/>
    </row>
    <row r="37" spans="1:10" ht="14.25">
      <c r="A37" s="12" t="s">
        <v>93</v>
      </c>
      <c r="B37" s="1" t="s">
        <v>94</v>
      </c>
      <c r="C37" s="18" t="s">
        <v>95</v>
      </c>
      <c r="D37" s="44">
        <v>1434097</v>
      </c>
      <c r="E37" s="14">
        <f t="shared" si="3"/>
        <v>1468759</v>
      </c>
      <c r="F37" s="14">
        <v>1040126</v>
      </c>
      <c r="G37" s="14">
        <v>89642</v>
      </c>
      <c r="H37" s="14">
        <v>329850</v>
      </c>
      <c r="I37" s="14">
        <v>9141</v>
      </c>
      <c r="J37" s="3"/>
    </row>
    <row r="38" spans="1:10" ht="14.25">
      <c r="A38" s="12" t="s">
        <v>96</v>
      </c>
      <c r="B38" s="1" t="s">
        <v>97</v>
      </c>
      <c r="C38" s="18" t="s">
        <v>98</v>
      </c>
      <c r="D38" s="44">
        <v>1717467</v>
      </c>
      <c r="E38" s="14">
        <f t="shared" si="3"/>
        <v>1716960</v>
      </c>
      <c r="F38" s="14">
        <v>1375967</v>
      </c>
      <c r="G38" s="14">
        <v>133206</v>
      </c>
      <c r="H38" s="14">
        <v>192665</v>
      </c>
      <c r="I38" s="14">
        <v>15122</v>
      </c>
      <c r="J38" s="3"/>
    </row>
    <row r="39" spans="1:10" ht="14.25">
      <c r="A39" s="12" t="s">
        <v>99</v>
      </c>
      <c r="B39" s="1" t="s">
        <v>100</v>
      </c>
      <c r="C39" s="18" t="s">
        <v>101</v>
      </c>
      <c r="D39" s="44">
        <v>1395838</v>
      </c>
      <c r="E39" s="14">
        <f aca="true" t="shared" si="4" ref="E39:E47">SUM(F39:I39)</f>
        <v>1365576</v>
      </c>
      <c r="F39" s="14">
        <v>1081656</v>
      </c>
      <c r="G39" s="14">
        <v>175377</v>
      </c>
      <c r="H39" s="14">
        <v>96445</v>
      </c>
      <c r="I39" s="14">
        <v>12098</v>
      </c>
      <c r="J39" s="3"/>
    </row>
    <row r="40" spans="1:10" ht="14.25">
      <c r="A40" s="1" t="s">
        <v>102</v>
      </c>
      <c r="B40" s="1" t="s">
        <v>103</v>
      </c>
      <c r="C40" s="18" t="s">
        <v>104</v>
      </c>
      <c r="D40" s="44">
        <v>3621751</v>
      </c>
      <c r="E40" s="14">
        <f t="shared" si="4"/>
        <v>3492151</v>
      </c>
      <c r="F40" s="14">
        <v>3101249</v>
      </c>
      <c r="G40" s="14">
        <v>228697</v>
      </c>
      <c r="H40" s="14">
        <v>143637</v>
      </c>
      <c r="I40" s="14">
        <v>18568</v>
      </c>
      <c r="J40" s="3"/>
    </row>
    <row r="41" spans="1:10" ht="14.25">
      <c r="A41" s="1" t="s">
        <v>7</v>
      </c>
      <c r="B41" s="1" t="s">
        <v>105</v>
      </c>
      <c r="C41" s="18" t="s">
        <v>106</v>
      </c>
      <c r="D41" s="44">
        <v>5899219</v>
      </c>
      <c r="E41" s="14">
        <f t="shared" si="4"/>
        <v>6077297</v>
      </c>
      <c r="F41" s="14">
        <v>5410355</v>
      </c>
      <c r="G41" s="14">
        <v>365832</v>
      </c>
      <c r="H41" s="14">
        <v>281641</v>
      </c>
      <c r="I41" s="14">
        <v>19469</v>
      </c>
      <c r="J41" s="3"/>
    </row>
    <row r="42" spans="1:10" ht="14.25">
      <c r="A42" s="1" t="s">
        <v>107</v>
      </c>
      <c r="B42" s="1" t="s">
        <v>108</v>
      </c>
      <c r="C42" s="18" t="s">
        <v>109</v>
      </c>
      <c r="D42" s="44">
        <v>3423832</v>
      </c>
      <c r="E42" s="14">
        <f t="shared" si="4"/>
        <v>3400524</v>
      </c>
      <c r="F42" s="14">
        <v>2622972</v>
      </c>
      <c r="G42" s="14">
        <v>299868</v>
      </c>
      <c r="H42" s="14">
        <v>455742</v>
      </c>
      <c r="I42" s="14">
        <v>21942</v>
      </c>
      <c r="J42" s="3"/>
    </row>
    <row r="43" spans="1:10" ht="14.25">
      <c r="A43" s="1" t="s">
        <v>110</v>
      </c>
      <c r="B43" s="1" t="s">
        <v>111</v>
      </c>
      <c r="C43" s="18" t="s">
        <v>112</v>
      </c>
      <c r="D43" s="44">
        <v>2611567</v>
      </c>
      <c r="E43" s="14">
        <f t="shared" si="4"/>
        <v>2623755</v>
      </c>
      <c r="F43" s="14">
        <v>2199391</v>
      </c>
      <c r="G43" s="14">
        <v>135987</v>
      </c>
      <c r="H43" s="14">
        <v>275225</v>
      </c>
      <c r="I43" s="14">
        <v>13152</v>
      </c>
      <c r="J43" s="3"/>
    </row>
    <row r="44" spans="1:10" ht="14.25">
      <c r="A44" s="1" t="s">
        <v>113</v>
      </c>
      <c r="B44" s="1" t="s">
        <v>114</v>
      </c>
      <c r="C44" s="18" t="s">
        <v>115</v>
      </c>
      <c r="D44" s="44">
        <v>1770019</v>
      </c>
      <c r="E44" s="14">
        <f t="shared" si="4"/>
        <v>1702880</v>
      </c>
      <c r="F44" s="14">
        <v>1310478</v>
      </c>
      <c r="G44" s="14">
        <v>151783</v>
      </c>
      <c r="H44" s="14">
        <v>220764</v>
      </c>
      <c r="I44" s="14">
        <v>19855</v>
      </c>
      <c r="J44" s="3"/>
    </row>
    <row r="45" spans="1:10" ht="14.25">
      <c r="A45" s="1" t="s">
        <v>116</v>
      </c>
      <c r="B45" s="1" t="s">
        <v>117</v>
      </c>
      <c r="C45" s="18">
        <v>402</v>
      </c>
      <c r="D45" s="44">
        <v>1929845</v>
      </c>
      <c r="E45" s="14">
        <f t="shared" si="4"/>
        <v>1875161</v>
      </c>
      <c r="F45" s="14">
        <v>1369791</v>
      </c>
      <c r="G45" s="14">
        <v>117102</v>
      </c>
      <c r="H45" s="14">
        <v>378207</v>
      </c>
      <c r="I45" s="14">
        <v>10061</v>
      </c>
      <c r="J45" s="3"/>
    </row>
    <row r="46" spans="1:10" ht="14.25">
      <c r="A46" s="4" t="s">
        <v>118</v>
      </c>
      <c r="B46" s="1" t="s">
        <v>119</v>
      </c>
      <c r="C46" s="46" t="s">
        <v>120</v>
      </c>
      <c r="D46" s="44">
        <v>4019064</v>
      </c>
      <c r="E46" s="14">
        <f t="shared" si="4"/>
        <v>3815674</v>
      </c>
      <c r="F46" s="14">
        <v>3413719</v>
      </c>
      <c r="G46" s="14">
        <v>89640</v>
      </c>
      <c r="H46" s="14">
        <v>293767</v>
      </c>
      <c r="I46" s="14">
        <v>18548</v>
      </c>
      <c r="J46" s="3"/>
    </row>
    <row r="47" spans="1:10" ht="14.25">
      <c r="A47" s="4" t="s">
        <v>121</v>
      </c>
      <c r="B47" s="1" t="s">
        <v>122</v>
      </c>
      <c r="C47" s="18">
        <v>420</v>
      </c>
      <c r="D47" s="44">
        <v>8931330</v>
      </c>
      <c r="E47" s="14">
        <f t="shared" si="4"/>
        <v>9345512</v>
      </c>
      <c r="F47" s="14">
        <v>7579301</v>
      </c>
      <c r="G47" s="14">
        <v>245277</v>
      </c>
      <c r="H47" s="14">
        <v>1468172</v>
      </c>
      <c r="I47" s="14">
        <v>52762</v>
      </c>
      <c r="J47" s="3"/>
    </row>
    <row r="48" spans="1:10" ht="14.25">
      <c r="A48" s="1" t="s">
        <v>123</v>
      </c>
      <c r="B48" s="1" t="s">
        <v>124</v>
      </c>
      <c r="C48" s="18" t="s">
        <v>125</v>
      </c>
      <c r="D48" s="44">
        <v>8339397</v>
      </c>
      <c r="E48" s="14">
        <f>SUM(F48:I48)</f>
        <v>8381892</v>
      </c>
      <c r="F48" s="14">
        <v>6880423</v>
      </c>
      <c r="G48" s="14">
        <v>256437</v>
      </c>
      <c r="H48" s="14">
        <v>1178566</v>
      </c>
      <c r="I48" s="14">
        <v>66466</v>
      </c>
      <c r="J48" s="3"/>
    </row>
    <row r="49" spans="1:10" ht="14.25">
      <c r="A49" s="1" t="s">
        <v>126</v>
      </c>
      <c r="B49" s="1" t="s">
        <v>127</v>
      </c>
      <c r="C49" s="18" t="s">
        <v>128</v>
      </c>
      <c r="D49" s="44">
        <v>2718941</v>
      </c>
      <c r="E49" s="14">
        <f aca="true" t="shared" si="5" ref="E49:E55">SUM(F49:I49)</f>
        <v>2650111</v>
      </c>
      <c r="F49" s="14">
        <v>2396138</v>
      </c>
      <c r="G49" s="14">
        <v>71829</v>
      </c>
      <c r="H49" s="14">
        <v>167775</v>
      </c>
      <c r="I49" s="14">
        <v>14369</v>
      </c>
      <c r="J49" s="3"/>
    </row>
    <row r="50" spans="1:10" ht="14.25">
      <c r="A50" s="1" t="s">
        <v>129</v>
      </c>
      <c r="B50" s="1" t="s">
        <v>130</v>
      </c>
      <c r="C50" s="18" t="s">
        <v>131</v>
      </c>
      <c r="D50" s="44">
        <v>2278410</v>
      </c>
      <c r="E50" s="14">
        <f t="shared" si="5"/>
        <v>2265398</v>
      </c>
      <c r="F50" s="14">
        <v>2038571</v>
      </c>
      <c r="G50" s="14">
        <v>107021</v>
      </c>
      <c r="H50" s="14">
        <v>100808</v>
      </c>
      <c r="I50" s="14">
        <v>18998</v>
      </c>
      <c r="J50" s="3"/>
    </row>
    <row r="51" spans="1:10" ht="14.25">
      <c r="A51" s="1" t="s">
        <v>132</v>
      </c>
      <c r="B51" s="1" t="s">
        <v>133</v>
      </c>
      <c r="C51" s="18" t="s">
        <v>134</v>
      </c>
      <c r="D51" s="44">
        <v>769398</v>
      </c>
      <c r="E51" s="14">
        <f t="shared" si="5"/>
        <v>775047</v>
      </c>
      <c r="F51" s="14">
        <v>645922</v>
      </c>
      <c r="G51" s="14">
        <v>72626</v>
      </c>
      <c r="H51" s="14">
        <v>42457</v>
      </c>
      <c r="I51" s="14">
        <v>14042</v>
      </c>
      <c r="J51" s="3"/>
    </row>
    <row r="52" spans="1:10" ht="14.25">
      <c r="A52" s="1" t="s">
        <v>135</v>
      </c>
      <c r="B52" s="1" t="s">
        <v>136</v>
      </c>
      <c r="C52" s="18" t="s">
        <v>137</v>
      </c>
      <c r="D52" s="44">
        <v>919545</v>
      </c>
      <c r="E52" s="14">
        <f t="shared" si="5"/>
        <v>924175</v>
      </c>
      <c r="F52" s="14">
        <v>732487</v>
      </c>
      <c r="G52" s="14">
        <v>92879</v>
      </c>
      <c r="H52" s="14">
        <v>83085</v>
      </c>
      <c r="I52" s="14">
        <v>15724</v>
      </c>
      <c r="J52" s="3"/>
    </row>
    <row r="53" spans="1:10" ht="14.25">
      <c r="A53" s="1" t="s">
        <v>138</v>
      </c>
      <c r="B53" s="1" t="s">
        <v>139</v>
      </c>
      <c r="C53" s="18" t="s">
        <v>140</v>
      </c>
      <c r="D53" s="44">
        <v>1611371</v>
      </c>
      <c r="E53" s="14">
        <f t="shared" si="5"/>
        <v>1596837</v>
      </c>
      <c r="F53" s="14">
        <v>1300005</v>
      </c>
      <c r="G53" s="14">
        <v>95846</v>
      </c>
      <c r="H53" s="14">
        <v>183285</v>
      </c>
      <c r="I53" s="14">
        <v>17701</v>
      </c>
      <c r="J53" s="3"/>
    </row>
    <row r="54" spans="1:10" ht="14.25">
      <c r="A54" s="1" t="s">
        <v>12</v>
      </c>
      <c r="B54" s="1" t="s">
        <v>141</v>
      </c>
      <c r="C54" s="18" t="s">
        <v>142</v>
      </c>
      <c r="D54" s="44">
        <v>285965</v>
      </c>
      <c r="E54" s="14">
        <f t="shared" si="5"/>
        <v>292679</v>
      </c>
      <c r="F54" s="14">
        <v>236031</v>
      </c>
      <c r="G54" s="14">
        <v>8838</v>
      </c>
      <c r="H54" s="14">
        <v>27881</v>
      </c>
      <c r="I54" s="14">
        <v>19929</v>
      </c>
      <c r="J54" s="3"/>
    </row>
    <row r="55" spans="1:10" ht="14.25">
      <c r="A55" s="1" t="s">
        <v>143</v>
      </c>
      <c r="B55" s="1" t="s">
        <v>144</v>
      </c>
      <c r="C55" s="18" t="s">
        <v>145</v>
      </c>
      <c r="D55" s="44">
        <v>3236874</v>
      </c>
      <c r="E55" s="14">
        <f t="shared" si="5"/>
        <v>3273762</v>
      </c>
      <c r="F55" s="14">
        <v>2236491</v>
      </c>
      <c r="G55" s="14">
        <v>17916</v>
      </c>
      <c r="H55" s="14">
        <v>997195</v>
      </c>
      <c r="I55" s="14">
        <v>22160</v>
      </c>
      <c r="J55" s="3"/>
    </row>
    <row r="56" spans="1:10" ht="14.25">
      <c r="A56" s="1"/>
      <c r="B56" s="1"/>
      <c r="C56" s="18"/>
      <c r="D56" s="22"/>
      <c r="E56" s="16"/>
      <c r="F56" s="22"/>
      <c r="G56" s="22"/>
      <c r="H56" s="3"/>
      <c r="I56" s="22"/>
      <c r="J56" s="3"/>
    </row>
    <row r="57" spans="1:10" ht="14.25">
      <c r="A57" s="1"/>
      <c r="B57" s="1" t="s">
        <v>146</v>
      </c>
      <c r="C57" s="18"/>
      <c r="D57" s="45">
        <f>SUM(D7:D55)</f>
        <v>136264271</v>
      </c>
      <c r="E57" s="14">
        <f>SUM(F57:I57)</f>
        <v>136288385</v>
      </c>
      <c r="F57" s="45">
        <f>SUM(F7:F55)</f>
        <v>111167065</v>
      </c>
      <c r="G57" s="45">
        <f>SUM(G7:G55)</f>
        <v>9247404</v>
      </c>
      <c r="H57" s="21">
        <f>SUM(H7:H55)</f>
        <v>14626953</v>
      </c>
      <c r="I57" s="45">
        <f>SUM(I7:I55)</f>
        <v>1246963</v>
      </c>
      <c r="J57" s="3"/>
    </row>
    <row r="58" spans="1:10" ht="14.25">
      <c r="A58" s="1"/>
      <c r="B58" s="1"/>
      <c r="C58" s="18"/>
      <c r="D58" s="22"/>
      <c r="E58" s="22"/>
      <c r="F58" s="22"/>
      <c r="G58" s="19"/>
      <c r="H58" s="3"/>
      <c r="I58" s="22"/>
      <c r="J58" s="3"/>
    </row>
    <row r="59" spans="1:10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3"/>
    </row>
    <row r="61" spans="1:10" ht="14.25">
      <c r="A61" s="1" t="s">
        <v>148</v>
      </c>
      <c r="B61" s="1" t="s">
        <v>149</v>
      </c>
      <c r="C61" s="18" t="s">
        <v>150</v>
      </c>
      <c r="D61" s="44">
        <v>2692244</v>
      </c>
      <c r="E61" s="14">
        <f>SUM(F61:I61)</f>
        <v>2717890</v>
      </c>
      <c r="F61" s="14">
        <v>2228920</v>
      </c>
      <c r="G61" s="14">
        <v>57228</v>
      </c>
      <c r="H61" s="14">
        <v>411850</v>
      </c>
      <c r="I61" s="14">
        <v>19892</v>
      </c>
      <c r="J61" s="3"/>
    </row>
    <row r="62" spans="1:10" ht="14.25">
      <c r="A62" s="1" t="s">
        <v>151</v>
      </c>
      <c r="B62" s="1" t="s">
        <v>152</v>
      </c>
      <c r="C62" s="18" t="s">
        <v>153</v>
      </c>
      <c r="D62" s="44">
        <v>793255</v>
      </c>
      <c r="E62" s="14">
        <f>SUM(F62:I62)</f>
        <v>737379</v>
      </c>
      <c r="F62" s="14">
        <v>698915</v>
      </c>
      <c r="G62" s="14">
        <v>19009</v>
      </c>
      <c r="H62" s="14">
        <v>8817</v>
      </c>
      <c r="I62" s="14">
        <v>10638</v>
      </c>
      <c r="J62" s="3"/>
    </row>
    <row r="63" spans="1:10" ht="14.25">
      <c r="A63" s="1" t="s">
        <v>154</v>
      </c>
      <c r="B63" s="1" t="s">
        <v>155</v>
      </c>
      <c r="C63" s="18" t="s">
        <v>156</v>
      </c>
      <c r="D63" s="44">
        <v>3982225</v>
      </c>
      <c r="E63" s="14">
        <f>SUM(F63:I63)</f>
        <v>3988341</v>
      </c>
      <c r="F63" s="14">
        <v>3152132</v>
      </c>
      <c r="G63" s="14">
        <v>32520</v>
      </c>
      <c r="H63" s="14">
        <v>787677</v>
      </c>
      <c r="I63" s="14">
        <v>16012</v>
      </c>
      <c r="J63" s="3"/>
    </row>
    <row r="64" spans="1:10" ht="14.25">
      <c r="A64" s="1"/>
      <c r="B64" s="1"/>
      <c r="C64" s="1"/>
      <c r="D64" s="22"/>
      <c r="E64" s="16"/>
      <c r="F64" s="22"/>
      <c r="G64" s="22"/>
      <c r="H64" s="22"/>
      <c r="I64" s="22"/>
      <c r="J64" s="3"/>
    </row>
    <row r="65" spans="1:10" ht="14.25">
      <c r="A65" s="1"/>
      <c r="B65" s="1" t="s">
        <v>146</v>
      </c>
      <c r="C65" s="1"/>
      <c r="D65" s="45">
        <f aca="true" t="shared" si="6" ref="D65:I65">SUM(D61:D63)</f>
        <v>7467724</v>
      </c>
      <c r="E65" s="14">
        <f>SUM(F65:I65)</f>
        <v>7443610</v>
      </c>
      <c r="F65" s="45">
        <f t="shared" si="6"/>
        <v>6079967</v>
      </c>
      <c r="G65" s="45">
        <f t="shared" si="6"/>
        <v>108757</v>
      </c>
      <c r="H65" s="45">
        <f t="shared" si="6"/>
        <v>1208344</v>
      </c>
      <c r="I65" s="45">
        <f t="shared" si="6"/>
        <v>46542</v>
      </c>
      <c r="J65" s="3"/>
    </row>
    <row r="66" spans="1:10" ht="14.25">
      <c r="A66" s="1"/>
      <c r="B66" s="1"/>
      <c r="C66" s="1"/>
      <c r="D66" s="22"/>
      <c r="E66" s="16"/>
      <c r="F66" s="22"/>
      <c r="G66" s="22"/>
      <c r="H66" s="22"/>
      <c r="I66" s="22"/>
      <c r="J66" s="3"/>
    </row>
    <row r="67" spans="1:10" ht="14.25">
      <c r="A67" s="23"/>
      <c r="B67" s="23" t="s">
        <v>157</v>
      </c>
      <c r="C67" s="23"/>
      <c r="D67" s="25">
        <f aca="true" t="shared" si="7" ref="D67:I67">+D65+D57</f>
        <v>143731995</v>
      </c>
      <c r="E67" s="25">
        <f t="shared" si="7"/>
        <v>143731995</v>
      </c>
      <c r="F67" s="25">
        <f t="shared" si="7"/>
        <v>117247032</v>
      </c>
      <c r="G67" s="25">
        <f t="shared" si="7"/>
        <v>9356161</v>
      </c>
      <c r="H67" s="25">
        <f t="shared" si="7"/>
        <v>15835297</v>
      </c>
      <c r="I67" s="25">
        <f t="shared" si="7"/>
        <v>1293505</v>
      </c>
      <c r="J67" s="3"/>
    </row>
    <row r="68" spans="1:10" ht="14.25">
      <c r="A68" s="26"/>
      <c r="B68" s="26"/>
      <c r="C68" s="26"/>
      <c r="D68" s="27"/>
      <c r="E68" s="28"/>
      <c r="F68" s="27"/>
      <c r="G68" s="27"/>
      <c r="H68" s="27"/>
      <c r="I68" s="27"/>
      <c r="J68" s="3"/>
    </row>
    <row r="69" spans="1:10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</row>
    <row r="70" spans="1:10" ht="14.25">
      <c r="A70" s="1"/>
      <c r="B70" s="1"/>
      <c r="C70" s="1"/>
      <c r="D70" s="22"/>
      <c r="E70" s="22"/>
      <c r="F70" s="22"/>
      <c r="G70" s="22"/>
      <c r="H70" s="22"/>
      <c r="I70" s="22"/>
      <c r="J70" s="3"/>
    </row>
    <row r="71" spans="1:10" ht="14.25">
      <c r="A71" s="4" t="s">
        <v>160</v>
      </c>
      <c r="B71" s="4"/>
      <c r="C71" s="4"/>
      <c r="D71" s="22"/>
      <c r="E71" s="22"/>
      <c r="F71" s="22"/>
      <c r="G71" s="22"/>
      <c r="H71" s="22"/>
      <c r="I71" s="22"/>
      <c r="J71" s="3"/>
    </row>
    <row r="72" spans="1:10" ht="14.25">
      <c r="A72" s="1"/>
      <c r="B72" s="1"/>
      <c r="C72" s="1"/>
      <c r="D72" s="22"/>
      <c r="E72" s="22"/>
      <c r="F72" s="22"/>
      <c r="G72" s="22"/>
      <c r="H72" s="22"/>
      <c r="I72" s="22"/>
      <c r="J72" s="3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4.25">
      <c r="A75" s="3"/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8">
    <mergeCell ref="B59:I59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3" max="3" width="9.7109375" style="0" customWidth="1"/>
    <col min="4" max="16384" width="13.7109375" style="0" customWidth="1"/>
  </cols>
  <sheetData>
    <row r="1" spans="1:9" ht="20.25">
      <c r="A1" s="30" t="s">
        <v>174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1" ht="14.25">
      <c r="A7" s="12" t="s">
        <v>5</v>
      </c>
      <c r="B7" s="1" t="s">
        <v>6</v>
      </c>
      <c r="C7" s="18" t="s">
        <v>7</v>
      </c>
      <c r="D7" s="44">
        <v>7666178</v>
      </c>
      <c r="E7" s="14">
        <f aca="true" t="shared" si="0" ref="E7:E14">SUM(F7:I7)</f>
        <v>7455665</v>
      </c>
      <c r="F7" s="14">
        <v>6125635</v>
      </c>
      <c r="G7" s="14">
        <v>218233</v>
      </c>
      <c r="H7" s="14">
        <v>1080462</v>
      </c>
      <c r="I7" s="14">
        <v>31335</v>
      </c>
      <c r="J7" s="3"/>
      <c r="K7" s="3"/>
    </row>
    <row r="8" spans="1:11" ht="14.25">
      <c r="A8" s="12" t="s">
        <v>8</v>
      </c>
      <c r="B8" s="1" t="s">
        <v>9</v>
      </c>
      <c r="C8" s="18" t="s">
        <v>7</v>
      </c>
      <c r="D8" s="44">
        <v>850534</v>
      </c>
      <c r="E8" s="14">
        <f t="shared" si="0"/>
        <v>1101933</v>
      </c>
      <c r="F8" s="14">
        <v>986804</v>
      </c>
      <c r="G8" s="14">
        <v>38353</v>
      </c>
      <c r="H8" s="14">
        <v>52010</v>
      </c>
      <c r="I8" s="14">
        <v>24766</v>
      </c>
      <c r="J8" s="3"/>
      <c r="K8" s="3"/>
    </row>
    <row r="9" spans="1:11" ht="14.25">
      <c r="A9" s="12" t="s">
        <v>10</v>
      </c>
      <c r="B9" s="1" t="s">
        <v>11</v>
      </c>
      <c r="C9" s="18" t="s">
        <v>12</v>
      </c>
      <c r="D9" s="44">
        <v>5692486</v>
      </c>
      <c r="E9" s="14">
        <f t="shared" si="0"/>
        <v>5613376</v>
      </c>
      <c r="F9" s="14">
        <v>4469325</v>
      </c>
      <c r="G9" s="14">
        <v>315666</v>
      </c>
      <c r="H9" s="14">
        <v>774162</v>
      </c>
      <c r="I9" s="14">
        <v>54223</v>
      </c>
      <c r="J9" s="3"/>
      <c r="K9" s="3"/>
    </row>
    <row r="10" spans="1:11" ht="14.25">
      <c r="A10" s="12" t="s">
        <v>13</v>
      </c>
      <c r="B10" s="1" t="s">
        <v>14</v>
      </c>
      <c r="C10" s="18" t="s">
        <v>15</v>
      </c>
      <c r="D10" s="44">
        <v>2587222</v>
      </c>
      <c r="E10" s="14">
        <f t="shared" si="0"/>
        <v>2607379</v>
      </c>
      <c r="F10" s="14">
        <v>2283234</v>
      </c>
      <c r="G10" s="14">
        <v>167777</v>
      </c>
      <c r="H10" s="14">
        <v>135607</v>
      </c>
      <c r="I10" s="14">
        <v>20761</v>
      </c>
      <c r="J10" s="3"/>
      <c r="K10" s="3"/>
    </row>
    <row r="11" spans="1:11" ht="14.25">
      <c r="A11" s="12" t="s">
        <v>16</v>
      </c>
      <c r="B11" s="1" t="s">
        <v>17</v>
      </c>
      <c r="C11" s="18" t="s">
        <v>18</v>
      </c>
      <c r="D11" s="44">
        <v>3132403</v>
      </c>
      <c r="E11" s="14">
        <f t="shared" si="0"/>
        <v>3220290</v>
      </c>
      <c r="F11" s="14">
        <v>2754171</v>
      </c>
      <c r="G11" s="14">
        <v>241724</v>
      </c>
      <c r="H11" s="14">
        <v>196171</v>
      </c>
      <c r="I11" s="14">
        <v>28224</v>
      </c>
      <c r="J11" s="3"/>
      <c r="K11" s="3"/>
    </row>
    <row r="12" spans="1:11" ht="14.25">
      <c r="A12" s="12" t="s">
        <v>19</v>
      </c>
      <c r="B12" s="1" t="s">
        <v>20</v>
      </c>
      <c r="C12" s="18" t="s">
        <v>21</v>
      </c>
      <c r="D12" s="44">
        <v>1606921</v>
      </c>
      <c r="E12" s="14">
        <f t="shared" si="0"/>
        <v>1504871</v>
      </c>
      <c r="F12" s="14">
        <v>1247454</v>
      </c>
      <c r="G12" s="14">
        <v>150692</v>
      </c>
      <c r="H12" s="14">
        <v>84037</v>
      </c>
      <c r="I12" s="14">
        <v>22688</v>
      </c>
      <c r="J12" s="3"/>
      <c r="K12" s="3"/>
    </row>
    <row r="13" spans="1:11" ht="14.25">
      <c r="A13" s="12" t="s">
        <v>22</v>
      </c>
      <c r="B13" s="1" t="s">
        <v>23</v>
      </c>
      <c r="C13" s="18" t="s">
        <v>175</v>
      </c>
      <c r="D13" s="44">
        <v>1612658</v>
      </c>
      <c r="E13" s="14">
        <f t="shared" si="0"/>
        <v>1616299</v>
      </c>
      <c r="F13" s="14">
        <v>1289210</v>
      </c>
      <c r="G13" s="14">
        <v>182788</v>
      </c>
      <c r="H13" s="14">
        <v>124475</v>
      </c>
      <c r="I13" s="14">
        <v>19826</v>
      </c>
      <c r="J13" s="3"/>
      <c r="K13" s="3"/>
    </row>
    <row r="14" spans="1:11" ht="14.25">
      <c r="A14" s="12" t="s">
        <v>24</v>
      </c>
      <c r="B14" s="1" t="s">
        <v>25</v>
      </c>
      <c r="C14" s="18" t="s">
        <v>26</v>
      </c>
      <c r="D14" s="44">
        <v>1164861</v>
      </c>
      <c r="E14" s="14">
        <f t="shared" si="0"/>
        <v>1120992</v>
      </c>
      <c r="F14" s="14">
        <v>713628</v>
      </c>
      <c r="G14" s="14">
        <v>277263</v>
      </c>
      <c r="H14" s="14">
        <v>115008</v>
      </c>
      <c r="I14" s="14">
        <v>15093</v>
      </c>
      <c r="J14" s="3"/>
      <c r="K14" s="3"/>
    </row>
    <row r="15" spans="1:11" ht="14.25">
      <c r="A15" s="12" t="s">
        <v>27</v>
      </c>
      <c r="B15" s="1" t="s">
        <v>28</v>
      </c>
      <c r="C15" s="18" t="s">
        <v>29</v>
      </c>
      <c r="D15" s="44">
        <v>781116</v>
      </c>
      <c r="E15" s="15">
        <f>SUM(F15:I15)</f>
        <v>763794</v>
      </c>
      <c r="F15" s="14">
        <v>546866</v>
      </c>
      <c r="G15" s="14">
        <v>107183</v>
      </c>
      <c r="H15" s="14">
        <v>86354</v>
      </c>
      <c r="I15" s="14">
        <v>23391</v>
      </c>
      <c r="J15" s="3"/>
      <c r="K15" s="3"/>
    </row>
    <row r="16" spans="1:11" ht="14.25">
      <c r="A16" s="12" t="s">
        <v>30</v>
      </c>
      <c r="B16" s="1" t="s">
        <v>31</v>
      </c>
      <c r="C16" s="18" t="s">
        <v>32</v>
      </c>
      <c r="D16" s="44">
        <v>4780242</v>
      </c>
      <c r="E16" s="14">
        <f aca="true" t="shared" si="1" ref="E16:E22">SUM(F16:I16)</f>
        <v>4870612</v>
      </c>
      <c r="F16" s="14">
        <v>3771970</v>
      </c>
      <c r="G16" s="14">
        <v>627171</v>
      </c>
      <c r="H16" s="14">
        <v>364682</v>
      </c>
      <c r="I16" s="14">
        <v>106789</v>
      </c>
      <c r="J16" s="3"/>
      <c r="K16" s="3"/>
    </row>
    <row r="17" spans="1:11" ht="14.25">
      <c r="A17" s="12" t="s">
        <v>33</v>
      </c>
      <c r="B17" s="1" t="s">
        <v>34</v>
      </c>
      <c r="C17" s="18" t="s">
        <v>35</v>
      </c>
      <c r="D17" s="44">
        <v>13014117</v>
      </c>
      <c r="E17" s="14">
        <f t="shared" si="1"/>
        <v>13384927</v>
      </c>
      <c r="F17" s="14">
        <v>11430100</v>
      </c>
      <c r="G17" s="14">
        <v>810773</v>
      </c>
      <c r="H17" s="14">
        <v>1048386</v>
      </c>
      <c r="I17" s="14">
        <v>95668</v>
      </c>
      <c r="J17" s="3"/>
      <c r="K17" s="3"/>
    </row>
    <row r="18" spans="1:11" ht="14.25">
      <c r="A18" s="12" t="s">
        <v>36</v>
      </c>
      <c r="B18" s="1" t="s">
        <v>37</v>
      </c>
      <c r="C18" s="18" t="s">
        <v>38</v>
      </c>
      <c r="D18" s="44">
        <v>7001362</v>
      </c>
      <c r="E18" s="14">
        <f t="shared" si="1"/>
        <v>6839604</v>
      </c>
      <c r="F18" s="14">
        <v>5999488</v>
      </c>
      <c r="G18" s="14">
        <v>580325</v>
      </c>
      <c r="H18" s="14">
        <v>207281</v>
      </c>
      <c r="I18" s="14">
        <v>52510</v>
      </c>
      <c r="J18" s="3"/>
      <c r="K18" s="3"/>
    </row>
    <row r="19" spans="1:11" ht="14.25">
      <c r="A19" s="12" t="s">
        <v>39</v>
      </c>
      <c r="B19" s="1" t="s">
        <v>40</v>
      </c>
      <c r="C19" s="18" t="s">
        <v>41</v>
      </c>
      <c r="D19" s="44">
        <v>3717993</v>
      </c>
      <c r="E19" s="14">
        <f t="shared" si="1"/>
        <v>3515964</v>
      </c>
      <c r="F19" s="14">
        <v>2900324</v>
      </c>
      <c r="G19" s="14">
        <v>53511</v>
      </c>
      <c r="H19" s="14">
        <v>535378</v>
      </c>
      <c r="I19" s="14">
        <v>26751</v>
      </c>
      <c r="J19" s="3"/>
      <c r="K19" s="3"/>
    </row>
    <row r="20" spans="1:11" ht="14.25">
      <c r="A20" s="12" t="s">
        <v>42</v>
      </c>
      <c r="B20" s="1" t="s">
        <v>43</v>
      </c>
      <c r="C20" s="18" t="s">
        <v>44</v>
      </c>
      <c r="D20" s="44">
        <v>1223483</v>
      </c>
      <c r="E20" s="14">
        <f t="shared" si="1"/>
        <v>1237662</v>
      </c>
      <c r="F20" s="14">
        <v>968024</v>
      </c>
      <c r="G20" s="14">
        <v>154092</v>
      </c>
      <c r="H20" s="14">
        <v>101384</v>
      </c>
      <c r="I20" s="14">
        <v>14162</v>
      </c>
      <c r="J20" s="3"/>
      <c r="K20" s="3"/>
    </row>
    <row r="21" spans="1:11" ht="14.25">
      <c r="A21" s="12" t="s">
        <v>45</v>
      </c>
      <c r="B21" s="1" t="s">
        <v>46</v>
      </c>
      <c r="C21" s="18" t="s">
        <v>47</v>
      </c>
      <c r="D21" s="44">
        <v>1693886</v>
      </c>
      <c r="E21" s="14">
        <f t="shared" si="1"/>
        <v>1709357</v>
      </c>
      <c r="F21" s="14">
        <v>1251543</v>
      </c>
      <c r="G21" s="14">
        <v>256791</v>
      </c>
      <c r="H21" s="14">
        <v>178588</v>
      </c>
      <c r="I21" s="14">
        <v>22435</v>
      </c>
      <c r="J21" s="3"/>
      <c r="K21" s="3"/>
    </row>
    <row r="22" spans="1:11" ht="14.25">
      <c r="A22" s="12" t="s">
        <v>48</v>
      </c>
      <c r="B22" s="1" t="s">
        <v>49</v>
      </c>
      <c r="C22" s="18" t="s">
        <v>50</v>
      </c>
      <c r="D22" s="44">
        <v>861856</v>
      </c>
      <c r="E22" s="14">
        <f t="shared" si="1"/>
        <v>846358</v>
      </c>
      <c r="F22" s="14">
        <v>497080</v>
      </c>
      <c r="G22" s="14">
        <v>60722</v>
      </c>
      <c r="H22" s="14">
        <v>270013</v>
      </c>
      <c r="I22" s="14">
        <v>18543</v>
      </c>
      <c r="J22" s="3"/>
      <c r="K22" s="3"/>
    </row>
    <row r="23" spans="1:11" ht="14.25">
      <c r="A23" s="12" t="s">
        <v>51</v>
      </c>
      <c r="B23" s="1" t="s">
        <v>52</v>
      </c>
      <c r="C23" s="18" t="s">
        <v>53</v>
      </c>
      <c r="D23" s="44">
        <v>471888</v>
      </c>
      <c r="E23" s="14">
        <f aca="true" t="shared" si="2" ref="E23:E30">SUM(F23:I23)</f>
        <v>456946</v>
      </c>
      <c r="F23" s="14">
        <v>337524</v>
      </c>
      <c r="G23" s="14">
        <v>56706</v>
      </c>
      <c r="H23" s="14">
        <v>45648</v>
      </c>
      <c r="I23" s="14">
        <v>17068</v>
      </c>
      <c r="J23" s="3"/>
      <c r="K23" s="3"/>
    </row>
    <row r="24" spans="1:11" ht="14.25">
      <c r="A24" s="12" t="s">
        <v>54</v>
      </c>
      <c r="B24" s="1" t="s">
        <v>55</v>
      </c>
      <c r="C24" s="18" t="s">
        <v>56</v>
      </c>
      <c r="D24" s="44">
        <v>231867</v>
      </c>
      <c r="E24" s="14">
        <f t="shared" si="2"/>
        <v>234231</v>
      </c>
      <c r="F24" s="14">
        <v>175713</v>
      </c>
      <c r="G24" s="14">
        <v>22837</v>
      </c>
      <c r="H24" s="14">
        <v>28718</v>
      </c>
      <c r="I24" s="14">
        <v>6963</v>
      </c>
      <c r="J24" s="3"/>
      <c r="K24" s="3"/>
    </row>
    <row r="25" spans="1:11" ht="14.25">
      <c r="A25" s="12" t="s">
        <v>57</v>
      </c>
      <c r="B25" s="1" t="s">
        <v>58</v>
      </c>
      <c r="C25" s="18" t="s">
        <v>59</v>
      </c>
      <c r="D25" s="44">
        <v>736651</v>
      </c>
      <c r="E25" s="14">
        <f t="shared" si="2"/>
        <v>761915</v>
      </c>
      <c r="F25" s="14">
        <v>614634</v>
      </c>
      <c r="G25" s="14">
        <v>57126</v>
      </c>
      <c r="H25" s="14">
        <v>74861</v>
      </c>
      <c r="I25" s="14">
        <v>15294</v>
      </c>
      <c r="J25" s="3"/>
      <c r="K25" s="3"/>
    </row>
    <row r="26" spans="1:11" ht="14.25">
      <c r="A26" s="12" t="s">
        <v>60</v>
      </c>
      <c r="B26" s="1" t="s">
        <v>61</v>
      </c>
      <c r="C26" s="18" t="s">
        <v>62</v>
      </c>
      <c r="D26" s="44">
        <v>1841644</v>
      </c>
      <c r="E26" s="14">
        <f t="shared" si="2"/>
        <v>1835470</v>
      </c>
      <c r="F26" s="14">
        <v>1459310</v>
      </c>
      <c r="G26" s="14">
        <v>120229</v>
      </c>
      <c r="H26" s="14">
        <v>231572</v>
      </c>
      <c r="I26" s="14">
        <v>24359</v>
      </c>
      <c r="J26" s="3"/>
      <c r="K26" s="3"/>
    </row>
    <row r="27" spans="1:11" ht="14.25">
      <c r="A27" s="12" t="s">
        <v>63</v>
      </c>
      <c r="B27" s="1" t="s">
        <v>64</v>
      </c>
      <c r="C27" s="18" t="s">
        <v>65</v>
      </c>
      <c r="D27" s="44">
        <v>1166253</v>
      </c>
      <c r="E27" s="14">
        <f t="shared" si="2"/>
        <v>1174662</v>
      </c>
      <c r="F27" s="14">
        <v>928961</v>
      </c>
      <c r="G27" s="14">
        <v>151486</v>
      </c>
      <c r="H27" s="14">
        <v>83426</v>
      </c>
      <c r="I27" s="14">
        <v>10789</v>
      </c>
      <c r="J27" s="3"/>
      <c r="K27" s="3"/>
    </row>
    <row r="28" spans="1:11" ht="14.25">
      <c r="A28" s="12" t="s">
        <v>66</v>
      </c>
      <c r="B28" s="1" t="s">
        <v>67</v>
      </c>
      <c r="C28" s="18" t="s">
        <v>68</v>
      </c>
      <c r="D28" s="44">
        <v>2555615</v>
      </c>
      <c r="E28" s="14">
        <f t="shared" si="2"/>
        <v>2549953</v>
      </c>
      <c r="F28" s="14">
        <v>2084439</v>
      </c>
      <c r="G28" s="14">
        <v>252241</v>
      </c>
      <c r="H28" s="14">
        <v>184210</v>
      </c>
      <c r="I28" s="14">
        <v>29063</v>
      </c>
      <c r="J28" s="3"/>
      <c r="K28" s="3"/>
    </row>
    <row r="29" spans="1:11" ht="14.25">
      <c r="A29" s="12" t="s">
        <v>69</v>
      </c>
      <c r="B29" s="1" t="s">
        <v>70</v>
      </c>
      <c r="C29" s="18" t="s">
        <v>71</v>
      </c>
      <c r="D29" s="44">
        <v>1569324</v>
      </c>
      <c r="E29" s="14">
        <f t="shared" si="2"/>
        <v>1482593</v>
      </c>
      <c r="F29" s="14">
        <v>1068418</v>
      </c>
      <c r="G29" s="14">
        <v>303494</v>
      </c>
      <c r="H29" s="14">
        <v>93220</v>
      </c>
      <c r="I29" s="14">
        <v>17461</v>
      </c>
      <c r="J29" s="3"/>
      <c r="K29" s="3"/>
    </row>
    <row r="30" spans="1:11" ht="14.25">
      <c r="A30" s="12" t="s">
        <v>72</v>
      </c>
      <c r="B30" s="1" t="s">
        <v>73</v>
      </c>
      <c r="C30" s="18" t="s">
        <v>74</v>
      </c>
      <c r="D30" s="44">
        <v>3359608</v>
      </c>
      <c r="E30" s="14">
        <f t="shared" si="2"/>
        <v>3437484</v>
      </c>
      <c r="F30" s="14">
        <v>2740066</v>
      </c>
      <c r="G30" s="14">
        <v>378868</v>
      </c>
      <c r="H30" s="14">
        <v>296493</v>
      </c>
      <c r="I30" s="14">
        <v>22057</v>
      </c>
      <c r="J30" s="3"/>
      <c r="K30" s="3"/>
    </row>
    <row r="31" spans="1:11" ht="14.25">
      <c r="A31" s="12" t="s">
        <v>75</v>
      </c>
      <c r="B31" s="1" t="s">
        <v>76</v>
      </c>
      <c r="C31" s="18" t="s">
        <v>77</v>
      </c>
      <c r="D31" s="44">
        <v>1945962</v>
      </c>
      <c r="E31" s="14">
        <f aca="true" t="shared" si="3" ref="E31:E38">SUM(F31:I31)</f>
        <v>1963810</v>
      </c>
      <c r="F31" s="14">
        <v>1475717</v>
      </c>
      <c r="G31" s="14">
        <v>244588</v>
      </c>
      <c r="H31" s="14">
        <v>214951</v>
      </c>
      <c r="I31" s="14">
        <v>28554</v>
      </c>
      <c r="J31" s="3"/>
      <c r="K31" s="3"/>
    </row>
    <row r="32" spans="1:11" ht="14.25">
      <c r="A32" s="12" t="s">
        <v>78</v>
      </c>
      <c r="B32" s="1" t="s">
        <v>79</v>
      </c>
      <c r="C32" s="18" t="s">
        <v>80</v>
      </c>
      <c r="D32" s="44">
        <v>2957509</v>
      </c>
      <c r="E32" s="14">
        <f t="shared" si="3"/>
        <v>2873092</v>
      </c>
      <c r="F32" s="14">
        <v>2307772</v>
      </c>
      <c r="G32" s="14">
        <v>172318</v>
      </c>
      <c r="H32" s="14">
        <v>367653</v>
      </c>
      <c r="I32" s="14">
        <v>25349</v>
      </c>
      <c r="J32" s="3"/>
      <c r="K32" s="3"/>
    </row>
    <row r="33" spans="1:11" ht="14.25">
      <c r="A33" s="12" t="s">
        <v>81</v>
      </c>
      <c r="B33" s="1" t="s">
        <v>82</v>
      </c>
      <c r="C33" s="18" t="s">
        <v>83</v>
      </c>
      <c r="D33" s="44">
        <v>1183255</v>
      </c>
      <c r="E33" s="14">
        <f t="shared" si="3"/>
        <v>1239042</v>
      </c>
      <c r="F33" s="14">
        <v>985539</v>
      </c>
      <c r="G33" s="14">
        <v>168072</v>
      </c>
      <c r="H33" s="14">
        <v>69664</v>
      </c>
      <c r="I33" s="14">
        <v>15767</v>
      </c>
      <c r="J33" s="3"/>
      <c r="K33" s="3"/>
    </row>
    <row r="34" spans="1:11" ht="14.25">
      <c r="A34" s="12" t="s">
        <v>84</v>
      </c>
      <c r="B34" s="1" t="s">
        <v>85</v>
      </c>
      <c r="C34" s="18" t="s">
        <v>86</v>
      </c>
      <c r="D34" s="44">
        <v>1323575</v>
      </c>
      <c r="E34" s="14">
        <f t="shared" si="3"/>
        <v>1185228</v>
      </c>
      <c r="F34" s="14">
        <v>956659</v>
      </c>
      <c r="G34" s="14">
        <v>123020</v>
      </c>
      <c r="H34" s="14">
        <v>92967</v>
      </c>
      <c r="I34" s="14">
        <v>12582</v>
      </c>
      <c r="J34" s="3"/>
      <c r="K34" s="3"/>
    </row>
    <row r="35" spans="1:11" ht="14.25">
      <c r="A35" s="12" t="s">
        <v>87</v>
      </c>
      <c r="B35" s="1" t="s">
        <v>88</v>
      </c>
      <c r="C35" s="18" t="s">
        <v>89</v>
      </c>
      <c r="D35" s="44">
        <v>2936154</v>
      </c>
      <c r="E35" s="15">
        <f t="shared" si="3"/>
        <v>2984788</v>
      </c>
      <c r="F35" s="14">
        <v>2345191</v>
      </c>
      <c r="G35" s="14">
        <v>204331</v>
      </c>
      <c r="H35" s="14">
        <v>399923</v>
      </c>
      <c r="I35" s="14">
        <v>35343</v>
      </c>
      <c r="J35" s="3"/>
      <c r="K35" s="3"/>
    </row>
    <row r="36" spans="1:11" ht="14.25">
      <c r="A36" s="12" t="s">
        <v>90</v>
      </c>
      <c r="B36" s="1" t="s">
        <v>91</v>
      </c>
      <c r="C36" s="18" t="s">
        <v>92</v>
      </c>
      <c r="D36" s="44">
        <v>1184149</v>
      </c>
      <c r="E36" s="14">
        <f t="shared" si="3"/>
        <v>1169491</v>
      </c>
      <c r="F36" s="14">
        <v>825861</v>
      </c>
      <c r="G36" s="14">
        <v>161771</v>
      </c>
      <c r="H36" s="14">
        <v>139291</v>
      </c>
      <c r="I36" s="14">
        <v>42568</v>
      </c>
      <c r="J36" s="3"/>
      <c r="K36" s="3"/>
    </row>
    <row r="37" spans="1:11" ht="14.25">
      <c r="A37" s="12" t="s">
        <v>93</v>
      </c>
      <c r="B37" s="1" t="s">
        <v>94</v>
      </c>
      <c r="C37" s="18" t="s">
        <v>95</v>
      </c>
      <c r="D37" s="44">
        <v>1429262</v>
      </c>
      <c r="E37" s="14">
        <f t="shared" si="3"/>
        <v>1462951</v>
      </c>
      <c r="F37" s="14">
        <v>1043915</v>
      </c>
      <c r="G37" s="14">
        <v>85590</v>
      </c>
      <c r="H37" s="14">
        <v>316895</v>
      </c>
      <c r="I37" s="14">
        <v>16551</v>
      </c>
      <c r="J37" s="3"/>
      <c r="K37" s="3"/>
    </row>
    <row r="38" spans="1:11" ht="14.25">
      <c r="A38" s="12" t="s">
        <v>96</v>
      </c>
      <c r="B38" s="1" t="s">
        <v>97</v>
      </c>
      <c r="C38" s="18" t="s">
        <v>98</v>
      </c>
      <c r="D38" s="44">
        <v>1766557</v>
      </c>
      <c r="E38" s="14">
        <f t="shared" si="3"/>
        <v>1768707</v>
      </c>
      <c r="F38" s="14">
        <v>1410834</v>
      </c>
      <c r="G38" s="14">
        <v>130794</v>
      </c>
      <c r="H38" s="14">
        <v>201695</v>
      </c>
      <c r="I38" s="14">
        <v>25384</v>
      </c>
      <c r="J38" s="3"/>
      <c r="K38" s="3"/>
    </row>
    <row r="39" spans="1:11" ht="14.25">
      <c r="A39" s="12" t="s">
        <v>99</v>
      </c>
      <c r="B39" s="1" t="s">
        <v>100</v>
      </c>
      <c r="C39" s="18" t="s">
        <v>101</v>
      </c>
      <c r="D39" s="44">
        <v>1420585</v>
      </c>
      <c r="E39" s="14">
        <f aca="true" t="shared" si="4" ref="E39:E47">SUM(F39:I39)</f>
        <v>1392300</v>
      </c>
      <c r="F39" s="14">
        <v>1101357</v>
      </c>
      <c r="G39" s="14">
        <v>174194</v>
      </c>
      <c r="H39" s="14">
        <v>92929</v>
      </c>
      <c r="I39" s="14">
        <v>23820</v>
      </c>
      <c r="J39" s="3"/>
      <c r="K39" s="3"/>
    </row>
    <row r="40" spans="1:11" ht="14.25">
      <c r="A40" s="1" t="s">
        <v>102</v>
      </c>
      <c r="B40" s="1" t="s">
        <v>103</v>
      </c>
      <c r="C40" s="18" t="s">
        <v>104</v>
      </c>
      <c r="D40" s="44">
        <v>3580254</v>
      </c>
      <c r="E40" s="14">
        <f t="shared" si="4"/>
        <v>3436439</v>
      </c>
      <c r="F40" s="14">
        <v>3045093</v>
      </c>
      <c r="G40" s="14">
        <v>227046</v>
      </c>
      <c r="H40" s="14">
        <v>141343</v>
      </c>
      <c r="I40" s="14">
        <v>22957</v>
      </c>
      <c r="J40" s="3"/>
      <c r="K40" s="3"/>
    </row>
    <row r="41" spans="1:11" ht="14.25">
      <c r="A41" s="1" t="s">
        <v>7</v>
      </c>
      <c r="B41" s="1" t="s">
        <v>105</v>
      </c>
      <c r="C41" s="18" t="s">
        <v>106</v>
      </c>
      <c r="D41" s="44">
        <v>5846019</v>
      </c>
      <c r="E41" s="14">
        <f t="shared" si="4"/>
        <v>6046782</v>
      </c>
      <c r="F41" s="14">
        <v>5390924</v>
      </c>
      <c r="G41" s="14">
        <v>358885</v>
      </c>
      <c r="H41" s="14">
        <v>275406</v>
      </c>
      <c r="I41" s="14">
        <v>21567</v>
      </c>
      <c r="J41" s="3"/>
      <c r="K41" s="3"/>
    </row>
    <row r="42" spans="1:11" ht="14.25">
      <c r="A42" s="1" t="s">
        <v>107</v>
      </c>
      <c r="B42" s="1" t="s">
        <v>108</v>
      </c>
      <c r="C42" s="18" t="s">
        <v>109</v>
      </c>
      <c r="D42" s="44">
        <v>3507282</v>
      </c>
      <c r="E42" s="14">
        <f t="shared" si="4"/>
        <v>3474055</v>
      </c>
      <c r="F42" s="14">
        <v>2697518</v>
      </c>
      <c r="G42" s="14">
        <v>305071</v>
      </c>
      <c r="H42" s="14">
        <v>446753</v>
      </c>
      <c r="I42" s="14">
        <v>24713</v>
      </c>
      <c r="J42" s="3"/>
      <c r="K42" s="3"/>
    </row>
    <row r="43" spans="1:11" ht="14.25">
      <c r="A43" s="1" t="s">
        <v>110</v>
      </c>
      <c r="B43" s="1" t="s">
        <v>111</v>
      </c>
      <c r="C43" s="18" t="s">
        <v>112</v>
      </c>
      <c r="D43" s="44">
        <v>2606086</v>
      </c>
      <c r="E43" s="14">
        <f t="shared" si="4"/>
        <v>2598478</v>
      </c>
      <c r="F43" s="14">
        <v>2172645</v>
      </c>
      <c r="G43" s="14">
        <v>136551</v>
      </c>
      <c r="H43" s="14">
        <v>272281</v>
      </c>
      <c r="I43" s="14">
        <v>17001</v>
      </c>
      <c r="J43" s="3"/>
      <c r="K43" s="3"/>
    </row>
    <row r="44" spans="1:11" ht="14.25">
      <c r="A44" s="1" t="s">
        <v>113</v>
      </c>
      <c r="B44" s="1" t="s">
        <v>114</v>
      </c>
      <c r="C44" s="18" t="s">
        <v>115</v>
      </c>
      <c r="D44" s="44">
        <v>1778752</v>
      </c>
      <c r="E44" s="14">
        <f t="shared" si="4"/>
        <v>1706220</v>
      </c>
      <c r="F44" s="14">
        <v>1317189</v>
      </c>
      <c r="G44" s="14">
        <v>154032</v>
      </c>
      <c r="H44" s="14">
        <v>210844</v>
      </c>
      <c r="I44" s="14">
        <v>24155</v>
      </c>
      <c r="J44" s="3"/>
      <c r="K44" s="3"/>
    </row>
    <row r="45" spans="1:11" ht="14.25">
      <c r="A45" s="1" t="s">
        <v>116</v>
      </c>
      <c r="B45" s="1" t="s">
        <v>117</v>
      </c>
      <c r="C45" s="18">
        <v>402</v>
      </c>
      <c r="D45" s="44">
        <v>1869102</v>
      </c>
      <c r="E45" s="14">
        <f t="shared" si="4"/>
        <v>1823404</v>
      </c>
      <c r="F45" s="14">
        <v>1325445</v>
      </c>
      <c r="G45" s="14">
        <v>109711</v>
      </c>
      <c r="H45" s="14">
        <v>372266</v>
      </c>
      <c r="I45" s="14">
        <v>15982</v>
      </c>
      <c r="J45" s="3"/>
      <c r="K45" s="3"/>
    </row>
    <row r="46" spans="1:11" ht="14.25">
      <c r="A46" s="4" t="s">
        <v>118</v>
      </c>
      <c r="B46" s="1" t="s">
        <v>119</v>
      </c>
      <c r="C46" s="46" t="s">
        <v>120</v>
      </c>
      <c r="D46" s="44">
        <v>3974073</v>
      </c>
      <c r="E46" s="14">
        <f t="shared" si="4"/>
        <v>3793978</v>
      </c>
      <c r="F46" s="14">
        <v>3396038</v>
      </c>
      <c r="G46" s="14">
        <v>89490</v>
      </c>
      <c r="H46" s="14">
        <v>289633</v>
      </c>
      <c r="I46" s="14">
        <v>18817</v>
      </c>
      <c r="J46" s="3"/>
      <c r="K46" s="3"/>
    </row>
    <row r="47" spans="1:11" ht="14.25">
      <c r="A47" s="4" t="s">
        <v>121</v>
      </c>
      <c r="B47" s="1" t="s">
        <v>122</v>
      </c>
      <c r="C47" s="18">
        <v>420</v>
      </c>
      <c r="D47" s="44">
        <v>8906528</v>
      </c>
      <c r="E47" s="14">
        <f t="shared" si="4"/>
        <v>9324162</v>
      </c>
      <c r="F47" s="14">
        <v>7578149</v>
      </c>
      <c r="G47" s="14">
        <v>245394</v>
      </c>
      <c r="H47" s="14">
        <v>1446200</v>
      </c>
      <c r="I47" s="14">
        <v>54419</v>
      </c>
      <c r="J47" s="3"/>
      <c r="K47" s="3"/>
    </row>
    <row r="48" spans="1:11" ht="14.25">
      <c r="A48" s="1" t="s">
        <v>123</v>
      </c>
      <c r="B48" s="1" t="s">
        <v>124</v>
      </c>
      <c r="C48" s="18" t="s">
        <v>125</v>
      </c>
      <c r="D48" s="44">
        <v>8602285</v>
      </c>
      <c r="E48" s="14">
        <f aca="true" t="shared" si="5" ref="E48:E55">SUM(F48:I48)</f>
        <v>8597001</v>
      </c>
      <c r="F48" s="14">
        <v>7097027</v>
      </c>
      <c r="G48" s="14">
        <v>270582</v>
      </c>
      <c r="H48" s="14">
        <v>1170668</v>
      </c>
      <c r="I48" s="14">
        <v>58724</v>
      </c>
      <c r="J48" s="3"/>
      <c r="K48" s="3"/>
    </row>
    <row r="49" spans="1:11" ht="14.25">
      <c r="A49" s="1" t="s">
        <v>126</v>
      </c>
      <c r="B49" s="1" t="s">
        <v>127</v>
      </c>
      <c r="C49" s="18" t="s">
        <v>128</v>
      </c>
      <c r="D49" s="44">
        <v>2790165</v>
      </c>
      <c r="E49" s="14">
        <f t="shared" si="5"/>
        <v>2765230</v>
      </c>
      <c r="F49" s="14">
        <v>2506439</v>
      </c>
      <c r="G49" s="14">
        <v>78283</v>
      </c>
      <c r="H49" s="14">
        <v>165133</v>
      </c>
      <c r="I49" s="14">
        <v>15375</v>
      </c>
      <c r="J49" s="3"/>
      <c r="K49" s="3"/>
    </row>
    <row r="50" spans="1:11" ht="14.25">
      <c r="A50" s="1" t="s">
        <v>129</v>
      </c>
      <c r="B50" s="1" t="s">
        <v>130</v>
      </c>
      <c r="C50" s="18" t="s">
        <v>131</v>
      </c>
      <c r="D50" s="44">
        <v>2255993</v>
      </c>
      <c r="E50" s="14">
        <f t="shared" si="5"/>
        <v>2286534</v>
      </c>
      <c r="F50" s="14">
        <v>2059619</v>
      </c>
      <c r="G50" s="14">
        <v>107570</v>
      </c>
      <c r="H50" s="14">
        <v>97380</v>
      </c>
      <c r="I50" s="14">
        <v>21965</v>
      </c>
      <c r="J50" s="3"/>
      <c r="K50" s="3"/>
    </row>
    <row r="51" spans="1:11" ht="14.25">
      <c r="A51" s="1" t="s">
        <v>132</v>
      </c>
      <c r="B51" s="1" t="s">
        <v>133</v>
      </c>
      <c r="C51" s="18" t="s">
        <v>134</v>
      </c>
      <c r="D51" s="44">
        <v>934775</v>
      </c>
      <c r="E51" s="14">
        <f t="shared" si="5"/>
        <v>897542</v>
      </c>
      <c r="F51" s="14">
        <v>753764</v>
      </c>
      <c r="G51" s="14">
        <v>84401</v>
      </c>
      <c r="H51" s="14">
        <v>48686</v>
      </c>
      <c r="I51" s="14">
        <v>10691</v>
      </c>
      <c r="J51" s="3"/>
      <c r="K51" s="3"/>
    </row>
    <row r="52" spans="1:11" ht="14.25">
      <c r="A52" s="1" t="s">
        <v>135</v>
      </c>
      <c r="B52" s="1" t="s">
        <v>136</v>
      </c>
      <c r="C52" s="18" t="s">
        <v>137</v>
      </c>
      <c r="D52" s="44">
        <v>978345</v>
      </c>
      <c r="E52" s="14">
        <f t="shared" si="5"/>
        <v>983967</v>
      </c>
      <c r="F52" s="14">
        <v>781438</v>
      </c>
      <c r="G52" s="14">
        <v>99444</v>
      </c>
      <c r="H52" s="14">
        <v>86892</v>
      </c>
      <c r="I52" s="14">
        <v>16193</v>
      </c>
      <c r="J52" s="3"/>
      <c r="K52" s="3"/>
    </row>
    <row r="53" spans="1:11" ht="14.25">
      <c r="A53" s="1" t="s">
        <v>138</v>
      </c>
      <c r="B53" s="1" t="s">
        <v>139</v>
      </c>
      <c r="C53" s="18" t="s">
        <v>140</v>
      </c>
      <c r="D53" s="44">
        <v>1653596</v>
      </c>
      <c r="E53" s="14">
        <f t="shared" si="5"/>
        <v>1650185</v>
      </c>
      <c r="F53" s="14">
        <v>1351240</v>
      </c>
      <c r="G53" s="14">
        <v>101686</v>
      </c>
      <c r="H53" s="14">
        <v>179303</v>
      </c>
      <c r="I53" s="14">
        <v>17956</v>
      </c>
      <c r="J53" s="3"/>
      <c r="K53" s="3"/>
    </row>
    <row r="54" spans="1:11" ht="14.25">
      <c r="A54" s="1" t="s">
        <v>12</v>
      </c>
      <c r="B54" s="1" t="s">
        <v>141</v>
      </c>
      <c r="C54" s="18" t="s">
        <v>142</v>
      </c>
      <c r="D54" s="44">
        <v>283130</v>
      </c>
      <c r="E54" s="14">
        <f t="shared" si="5"/>
        <v>286290</v>
      </c>
      <c r="F54" s="14">
        <v>242998</v>
      </c>
      <c r="G54" s="14">
        <v>9467</v>
      </c>
      <c r="H54" s="14">
        <v>25425</v>
      </c>
      <c r="I54" s="14">
        <v>8400</v>
      </c>
      <c r="J54" s="3"/>
      <c r="K54" s="3"/>
    </row>
    <row r="55" spans="1:11" ht="14.25">
      <c r="A55" s="1" t="s">
        <v>143</v>
      </c>
      <c r="B55" s="1" t="s">
        <v>144</v>
      </c>
      <c r="C55" s="18" t="s">
        <v>145</v>
      </c>
      <c r="D55" s="44">
        <v>3261273</v>
      </c>
      <c r="E55" s="14">
        <f t="shared" si="5"/>
        <v>3292813</v>
      </c>
      <c r="F55" s="14">
        <v>2287406</v>
      </c>
      <c r="G55" s="14">
        <v>18534</v>
      </c>
      <c r="H55" s="14">
        <v>973544</v>
      </c>
      <c r="I55" s="14">
        <v>13329</v>
      </c>
      <c r="J55" s="3"/>
      <c r="K55" s="3"/>
    </row>
    <row r="56" spans="1:11" ht="14.25">
      <c r="A56" s="1"/>
      <c r="B56" s="1"/>
      <c r="C56" s="18"/>
      <c r="D56" s="22"/>
      <c r="E56" s="16"/>
      <c r="F56" s="22"/>
      <c r="G56" s="22"/>
      <c r="H56" s="3"/>
      <c r="I56" s="22"/>
      <c r="J56" s="3"/>
      <c r="K56" s="3"/>
    </row>
    <row r="57" spans="1:11" ht="14.25">
      <c r="A57" s="1"/>
      <c r="B57" s="1" t="s">
        <v>146</v>
      </c>
      <c r="C57" s="18"/>
      <c r="D57" s="45">
        <f>SUM(D7:D55)</f>
        <v>138294834</v>
      </c>
      <c r="E57" s="14">
        <f>SUM(F57:I57)</f>
        <v>138344826</v>
      </c>
      <c r="F57" s="45">
        <f>SUM(F7:F55)</f>
        <v>113099698</v>
      </c>
      <c r="G57" s="45">
        <f>SUM(G7:G55)</f>
        <v>9446876</v>
      </c>
      <c r="H57" s="21">
        <f>SUM(H7:H55)</f>
        <v>14489871</v>
      </c>
      <c r="I57" s="45">
        <f>SUM(I7:I55)</f>
        <v>1308381</v>
      </c>
      <c r="J57" s="3"/>
      <c r="K57" s="3"/>
    </row>
    <row r="58" spans="1:11" ht="14.25">
      <c r="A58" s="1"/>
      <c r="B58" s="1"/>
      <c r="C58" s="18"/>
      <c r="D58" s="22"/>
      <c r="E58" s="22"/>
      <c r="F58" s="22"/>
      <c r="G58" s="19"/>
      <c r="H58" s="3"/>
      <c r="I58" s="22"/>
      <c r="J58" s="3"/>
      <c r="K58" s="3"/>
    </row>
    <row r="59" spans="1:11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  <c r="K59" s="3"/>
    </row>
    <row r="60" spans="1:11" ht="14.25">
      <c r="A60" s="1"/>
      <c r="B60" s="1"/>
      <c r="C60" s="18"/>
      <c r="D60" s="22"/>
      <c r="E60" s="22"/>
      <c r="F60" s="22"/>
      <c r="G60" s="22"/>
      <c r="H60" s="22"/>
      <c r="I60" s="22"/>
      <c r="J60" s="3"/>
      <c r="K60" s="3"/>
    </row>
    <row r="61" spans="1:11" ht="14.25">
      <c r="A61" s="1" t="s">
        <v>148</v>
      </c>
      <c r="B61" s="1" t="s">
        <v>149</v>
      </c>
      <c r="C61" s="18" t="s">
        <v>150</v>
      </c>
      <c r="D61" s="44">
        <v>2778267</v>
      </c>
      <c r="E61" s="14">
        <f>SUM(F61:I61)</f>
        <v>2774928</v>
      </c>
      <c r="F61" s="14">
        <v>2303893</v>
      </c>
      <c r="G61" s="14">
        <v>58391</v>
      </c>
      <c r="H61" s="14">
        <v>392240</v>
      </c>
      <c r="I61" s="14">
        <v>20404</v>
      </c>
      <c r="J61" s="3"/>
      <c r="K61" s="3"/>
    </row>
    <row r="62" spans="1:11" ht="14.25">
      <c r="A62" s="1" t="s">
        <v>151</v>
      </c>
      <c r="B62" s="1" t="s">
        <v>152</v>
      </c>
      <c r="C62" s="18" t="s">
        <v>153</v>
      </c>
      <c r="D62" s="44">
        <v>848614</v>
      </c>
      <c r="E62" s="14">
        <f>SUM(F62:I62)</f>
        <v>797061</v>
      </c>
      <c r="F62" s="14">
        <v>755217</v>
      </c>
      <c r="G62" s="14">
        <v>21453</v>
      </c>
      <c r="H62" s="14">
        <v>8657</v>
      </c>
      <c r="I62" s="14">
        <v>11734</v>
      </c>
      <c r="J62" s="3"/>
      <c r="K62" s="3"/>
    </row>
    <row r="63" spans="1:11" ht="14.25">
      <c r="A63" s="1" t="s">
        <v>154</v>
      </c>
      <c r="B63" s="1" t="s">
        <v>155</v>
      </c>
      <c r="C63" s="18" t="s">
        <v>156</v>
      </c>
      <c r="D63" s="44">
        <v>4062398</v>
      </c>
      <c r="E63" s="14">
        <f>SUM(F63:I63)</f>
        <v>4067298</v>
      </c>
      <c r="F63" s="14">
        <v>3235277</v>
      </c>
      <c r="G63" s="14">
        <v>34210</v>
      </c>
      <c r="H63" s="14">
        <v>780169</v>
      </c>
      <c r="I63" s="14">
        <v>17642</v>
      </c>
      <c r="J63" s="3"/>
      <c r="K63" s="3"/>
    </row>
    <row r="64" spans="1:11" ht="14.25">
      <c r="A64" s="1"/>
      <c r="B64" s="1"/>
      <c r="C64" s="1"/>
      <c r="D64" s="22"/>
      <c r="E64" s="16"/>
      <c r="F64" s="22"/>
      <c r="G64" s="22"/>
      <c r="H64" s="22"/>
      <c r="I64" s="22"/>
      <c r="J64" s="3"/>
      <c r="K64" s="3"/>
    </row>
    <row r="65" spans="1:11" ht="14.25">
      <c r="A65" s="1"/>
      <c r="B65" s="1" t="s">
        <v>146</v>
      </c>
      <c r="C65" s="1"/>
      <c r="D65" s="45">
        <f aca="true" t="shared" si="6" ref="D65:I65">SUM(D61:D63)</f>
        <v>7689279</v>
      </c>
      <c r="E65" s="14">
        <f>SUM(F65:I65)</f>
        <v>7639287</v>
      </c>
      <c r="F65" s="45">
        <f t="shared" si="6"/>
        <v>6294387</v>
      </c>
      <c r="G65" s="45">
        <f t="shared" si="6"/>
        <v>114054</v>
      </c>
      <c r="H65" s="45">
        <f t="shared" si="6"/>
        <v>1181066</v>
      </c>
      <c r="I65" s="45">
        <f t="shared" si="6"/>
        <v>49780</v>
      </c>
      <c r="J65" s="3"/>
      <c r="K65" s="3"/>
    </row>
    <row r="66" spans="1:11" ht="14.25">
      <c r="A66" s="1"/>
      <c r="B66" s="1"/>
      <c r="C66" s="1"/>
      <c r="D66" s="22"/>
      <c r="E66" s="16"/>
      <c r="F66" s="22"/>
      <c r="G66" s="22"/>
      <c r="H66" s="22"/>
      <c r="I66" s="22"/>
      <c r="J66" s="3"/>
      <c r="K66" s="3"/>
    </row>
    <row r="67" spans="1:11" ht="14.25">
      <c r="A67" s="23"/>
      <c r="B67" s="23" t="s">
        <v>157</v>
      </c>
      <c r="C67" s="23"/>
      <c r="D67" s="25">
        <f aca="true" t="shared" si="7" ref="D67:I67">+D65+D57</f>
        <v>145984113</v>
      </c>
      <c r="E67" s="25">
        <f t="shared" si="7"/>
        <v>145984113</v>
      </c>
      <c r="F67" s="25">
        <f t="shared" si="7"/>
        <v>119394085</v>
      </c>
      <c r="G67" s="25">
        <f t="shared" si="7"/>
        <v>9560930</v>
      </c>
      <c r="H67" s="25">
        <f t="shared" si="7"/>
        <v>15670937</v>
      </c>
      <c r="I67" s="25">
        <f t="shared" si="7"/>
        <v>1358161</v>
      </c>
      <c r="J67" s="3"/>
      <c r="K67" s="3"/>
    </row>
    <row r="68" spans="1:11" ht="14.25">
      <c r="A68" s="26"/>
      <c r="B68" s="26"/>
      <c r="C68" s="26"/>
      <c r="D68" s="27"/>
      <c r="E68" s="28"/>
      <c r="F68" s="27"/>
      <c r="G68" s="27"/>
      <c r="H68" s="27"/>
      <c r="I68" s="27"/>
      <c r="J68" s="3"/>
      <c r="K68" s="3"/>
    </row>
    <row r="69" spans="1:11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  <c r="K69" s="3"/>
    </row>
    <row r="70" spans="1:11" ht="14.25">
      <c r="A70" s="1"/>
      <c r="B70" s="1"/>
      <c r="C70" s="1"/>
      <c r="D70" s="22"/>
      <c r="E70" s="22"/>
      <c r="F70" s="22"/>
      <c r="G70" s="22"/>
      <c r="H70" s="22"/>
      <c r="I70" s="22"/>
      <c r="J70" s="3"/>
      <c r="K70" s="3"/>
    </row>
    <row r="71" spans="1:11" ht="33.75" customHeight="1">
      <c r="A71" s="48" t="s">
        <v>177</v>
      </c>
      <c r="B71" s="48"/>
      <c r="C71" s="48"/>
      <c r="D71" s="48"/>
      <c r="E71" s="48"/>
      <c r="F71" s="48"/>
      <c r="G71" s="48"/>
      <c r="H71" s="48"/>
      <c r="I71" s="48"/>
      <c r="J71" s="3"/>
      <c r="K71" s="3"/>
    </row>
    <row r="72" spans="1:11" ht="14.25">
      <c r="A72" s="1" t="s">
        <v>176</v>
      </c>
      <c r="B72" s="1"/>
      <c r="C72" s="1"/>
      <c r="D72" s="22"/>
      <c r="E72" s="22"/>
      <c r="F72" s="22"/>
      <c r="G72" s="22"/>
      <c r="H72" s="22"/>
      <c r="I72" s="22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9">
    <mergeCell ref="B59:I59"/>
    <mergeCell ref="A71:I71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3" max="3" width="9.7109375" style="0" customWidth="1"/>
    <col min="4" max="16384" width="13.7109375" style="0" customWidth="1"/>
  </cols>
  <sheetData>
    <row r="1" spans="1:9" ht="20.25">
      <c r="A1" s="30" t="s">
        <v>178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0" ht="14.25">
      <c r="A7" s="12" t="s">
        <v>5</v>
      </c>
      <c r="B7" s="1" t="s">
        <v>6</v>
      </c>
      <c r="C7" s="18" t="s">
        <v>7</v>
      </c>
      <c r="D7" s="44">
        <v>7683549</v>
      </c>
      <c r="E7" s="14">
        <f aca="true" t="shared" si="0" ref="E7:E14">SUM(F7:I7)</f>
        <v>7476681</v>
      </c>
      <c r="F7" s="14">
        <v>6160030</v>
      </c>
      <c r="G7" s="14">
        <v>212891</v>
      </c>
      <c r="H7" s="14">
        <v>1064141</v>
      </c>
      <c r="I7" s="14">
        <v>39619</v>
      </c>
      <c r="J7" s="3"/>
    </row>
    <row r="8" spans="1:10" ht="14.25">
      <c r="A8" s="12" t="s">
        <v>8</v>
      </c>
      <c r="B8" s="1" t="s">
        <v>9</v>
      </c>
      <c r="C8" s="18" t="s">
        <v>7</v>
      </c>
      <c r="D8" s="44">
        <v>1044065</v>
      </c>
      <c r="E8" s="14">
        <f t="shared" si="0"/>
        <v>1084376</v>
      </c>
      <c r="F8" s="14">
        <v>978633</v>
      </c>
      <c r="G8" s="14">
        <v>36380</v>
      </c>
      <c r="H8" s="14">
        <v>48644</v>
      </c>
      <c r="I8" s="14">
        <v>20719</v>
      </c>
      <c r="J8" s="3"/>
    </row>
    <row r="9" spans="1:10" ht="14.25">
      <c r="A9" s="12" t="s">
        <v>10</v>
      </c>
      <c r="B9" s="1" t="s">
        <v>11</v>
      </c>
      <c r="C9" s="18" t="s">
        <v>12</v>
      </c>
      <c r="D9" s="44">
        <v>5589268</v>
      </c>
      <c r="E9" s="14">
        <f t="shared" si="0"/>
        <v>5656102</v>
      </c>
      <c r="F9" s="14">
        <v>4515188</v>
      </c>
      <c r="G9" s="14">
        <v>310454</v>
      </c>
      <c r="H9" s="14">
        <v>771514</v>
      </c>
      <c r="I9" s="14">
        <v>58946</v>
      </c>
      <c r="J9" s="3"/>
    </row>
    <row r="10" spans="1:10" ht="14.25">
      <c r="A10" s="12" t="s">
        <v>13</v>
      </c>
      <c r="B10" s="1" t="s">
        <v>14</v>
      </c>
      <c r="C10" s="18" t="s">
        <v>15</v>
      </c>
      <c r="D10" s="44">
        <v>2589506</v>
      </c>
      <c r="E10" s="14">
        <f t="shared" si="0"/>
        <v>2645234</v>
      </c>
      <c r="F10" s="14">
        <v>2318970</v>
      </c>
      <c r="G10" s="14">
        <v>161609</v>
      </c>
      <c r="H10" s="14">
        <v>141828</v>
      </c>
      <c r="I10" s="14">
        <v>22827</v>
      </c>
      <c r="J10" s="3"/>
    </row>
    <row r="11" spans="1:10" ht="14.25">
      <c r="A11" s="12" t="s">
        <v>16</v>
      </c>
      <c r="B11" s="1" t="s">
        <v>17</v>
      </c>
      <c r="C11" s="18" t="s">
        <v>18</v>
      </c>
      <c r="D11" s="44">
        <v>3109324</v>
      </c>
      <c r="E11" s="14">
        <f t="shared" si="0"/>
        <v>3212118</v>
      </c>
      <c r="F11" s="14">
        <v>2754143</v>
      </c>
      <c r="G11" s="14">
        <v>229489</v>
      </c>
      <c r="H11" s="14">
        <v>198708</v>
      </c>
      <c r="I11" s="14">
        <v>29778</v>
      </c>
      <c r="J11" s="3"/>
    </row>
    <row r="12" spans="1:10" ht="14.25">
      <c r="A12" s="12" t="s">
        <v>19</v>
      </c>
      <c r="B12" s="1" t="s">
        <v>20</v>
      </c>
      <c r="C12" s="18" t="s">
        <v>21</v>
      </c>
      <c r="D12" s="44">
        <v>1562255</v>
      </c>
      <c r="E12" s="14">
        <f t="shared" si="0"/>
        <v>1463952</v>
      </c>
      <c r="F12" s="14">
        <v>1218292</v>
      </c>
      <c r="G12" s="14">
        <v>138905</v>
      </c>
      <c r="H12" s="14">
        <v>83610</v>
      </c>
      <c r="I12" s="14">
        <v>23145</v>
      </c>
      <c r="J12" s="3"/>
    </row>
    <row r="13" spans="1:10" ht="14.25">
      <c r="A13" s="12" t="s">
        <v>22</v>
      </c>
      <c r="B13" s="1" t="s">
        <v>23</v>
      </c>
      <c r="C13" s="18" t="s">
        <v>175</v>
      </c>
      <c r="D13" s="44">
        <v>1626716</v>
      </c>
      <c r="E13" s="14">
        <f t="shared" si="0"/>
        <v>1626524</v>
      </c>
      <c r="F13" s="14">
        <v>1303305</v>
      </c>
      <c r="G13" s="14">
        <v>183638</v>
      </c>
      <c r="H13" s="14">
        <v>118379</v>
      </c>
      <c r="I13" s="14">
        <v>21202</v>
      </c>
      <c r="J13" s="3"/>
    </row>
    <row r="14" spans="1:10" ht="14.25">
      <c r="A14" s="12" t="s">
        <v>24</v>
      </c>
      <c r="B14" s="1" t="s">
        <v>25</v>
      </c>
      <c r="C14" s="18" t="s">
        <v>26</v>
      </c>
      <c r="D14" s="44">
        <v>1120208</v>
      </c>
      <c r="E14" s="14">
        <f t="shared" si="0"/>
        <v>1077366</v>
      </c>
      <c r="F14" s="14">
        <v>696170</v>
      </c>
      <c r="G14" s="14">
        <v>258964</v>
      </c>
      <c r="H14" s="14">
        <v>106937</v>
      </c>
      <c r="I14" s="14">
        <v>15295</v>
      </c>
      <c r="J14" s="3"/>
    </row>
    <row r="15" spans="1:10" ht="14.25">
      <c r="A15" s="12" t="s">
        <v>27</v>
      </c>
      <c r="B15" s="1" t="s">
        <v>28</v>
      </c>
      <c r="C15" s="18" t="s">
        <v>29</v>
      </c>
      <c r="D15" s="44">
        <v>783387</v>
      </c>
      <c r="E15" s="14">
        <f aca="true" t="shared" si="1" ref="E15:E22">SUM(F15:I15)</f>
        <v>761705</v>
      </c>
      <c r="F15" s="14">
        <v>548178</v>
      </c>
      <c r="G15" s="14">
        <v>104635</v>
      </c>
      <c r="H15" s="14">
        <v>87394</v>
      </c>
      <c r="I15" s="14">
        <v>21498</v>
      </c>
      <c r="J15" s="3"/>
    </row>
    <row r="16" spans="1:10" ht="14.25">
      <c r="A16" s="12" t="s">
        <v>30</v>
      </c>
      <c r="B16" s="1" t="s">
        <v>31</v>
      </c>
      <c r="C16" s="18" t="s">
        <v>32</v>
      </c>
      <c r="D16" s="44">
        <v>4829098</v>
      </c>
      <c r="E16" s="14">
        <f t="shared" si="1"/>
        <v>4943710</v>
      </c>
      <c r="F16" s="14">
        <v>3839670</v>
      </c>
      <c r="G16" s="14">
        <v>625290</v>
      </c>
      <c r="H16" s="14">
        <v>364321</v>
      </c>
      <c r="I16" s="14">
        <v>114429</v>
      </c>
      <c r="J16" s="3"/>
    </row>
    <row r="17" spans="1:10" ht="14.25">
      <c r="A17" s="12" t="s">
        <v>33</v>
      </c>
      <c r="B17" s="1" t="s">
        <v>34</v>
      </c>
      <c r="C17" s="18" t="s">
        <v>35</v>
      </c>
      <c r="D17" s="44">
        <v>12964506</v>
      </c>
      <c r="E17" s="14">
        <f t="shared" si="1"/>
        <v>13362711</v>
      </c>
      <c r="F17" s="14">
        <v>11432087</v>
      </c>
      <c r="G17" s="14">
        <v>787898</v>
      </c>
      <c r="H17" s="14">
        <v>1043884</v>
      </c>
      <c r="I17" s="14">
        <v>98842</v>
      </c>
      <c r="J17" s="3"/>
    </row>
    <row r="18" spans="1:10" ht="14.25">
      <c r="A18" s="12" t="s">
        <v>36</v>
      </c>
      <c r="B18" s="1" t="s">
        <v>37</v>
      </c>
      <c r="C18" s="18" t="s">
        <v>38</v>
      </c>
      <c r="D18" s="44">
        <v>6924619</v>
      </c>
      <c r="E18" s="14">
        <f t="shared" si="1"/>
        <v>6752746</v>
      </c>
      <c r="F18" s="14">
        <v>5925770</v>
      </c>
      <c r="G18" s="14">
        <v>568112</v>
      </c>
      <c r="H18" s="14">
        <v>204286</v>
      </c>
      <c r="I18" s="14">
        <v>54578</v>
      </c>
      <c r="J18" s="3"/>
    </row>
    <row r="19" spans="1:10" ht="14.25">
      <c r="A19" s="12" t="s">
        <v>39</v>
      </c>
      <c r="B19" s="1" t="s">
        <v>40</v>
      </c>
      <c r="C19" s="18" t="s">
        <v>41</v>
      </c>
      <c r="D19" s="44">
        <v>3667476</v>
      </c>
      <c r="E19" s="14">
        <f t="shared" si="1"/>
        <v>3467421</v>
      </c>
      <c r="F19" s="14">
        <v>2887607</v>
      </c>
      <c r="G19" s="14">
        <v>51894</v>
      </c>
      <c r="H19" s="14">
        <v>500079</v>
      </c>
      <c r="I19" s="14">
        <v>27841</v>
      </c>
      <c r="J19" s="3"/>
    </row>
    <row r="20" spans="1:10" ht="14.25">
      <c r="A20" s="12" t="s">
        <v>42</v>
      </c>
      <c r="B20" s="1" t="s">
        <v>43</v>
      </c>
      <c r="C20" s="18" t="s">
        <v>44</v>
      </c>
      <c r="D20" s="44">
        <v>1214057</v>
      </c>
      <c r="E20" s="14">
        <f t="shared" si="1"/>
        <v>1220394</v>
      </c>
      <c r="F20" s="14">
        <v>959811</v>
      </c>
      <c r="G20" s="14">
        <v>147169</v>
      </c>
      <c r="H20" s="14">
        <v>98222</v>
      </c>
      <c r="I20" s="14">
        <v>15192</v>
      </c>
      <c r="J20" s="3"/>
    </row>
    <row r="21" spans="1:10" ht="14.25">
      <c r="A21" s="12" t="s">
        <v>45</v>
      </c>
      <c r="B21" s="1" t="s">
        <v>46</v>
      </c>
      <c r="C21" s="18" t="s">
        <v>47</v>
      </c>
      <c r="D21" s="44">
        <v>1653509</v>
      </c>
      <c r="E21" s="14">
        <f t="shared" si="1"/>
        <v>1661078</v>
      </c>
      <c r="F21" s="14">
        <v>1211483</v>
      </c>
      <c r="G21" s="14">
        <v>252841</v>
      </c>
      <c r="H21" s="14">
        <v>174161</v>
      </c>
      <c r="I21" s="14">
        <v>22593</v>
      </c>
      <c r="J21" s="3"/>
    </row>
    <row r="22" spans="1:10" ht="14.25">
      <c r="A22" s="12" t="s">
        <v>48</v>
      </c>
      <c r="B22" s="1" t="s">
        <v>49</v>
      </c>
      <c r="C22" s="18" t="s">
        <v>50</v>
      </c>
      <c r="D22" s="44">
        <v>899490</v>
      </c>
      <c r="E22" s="14">
        <f t="shared" si="1"/>
        <v>892530</v>
      </c>
      <c r="F22" s="14">
        <v>528324</v>
      </c>
      <c r="G22" s="14">
        <v>62360</v>
      </c>
      <c r="H22" s="14">
        <v>287091</v>
      </c>
      <c r="I22" s="14">
        <v>14755</v>
      </c>
      <c r="J22" s="3"/>
    </row>
    <row r="23" spans="1:10" ht="14.25">
      <c r="A23" s="12" t="s">
        <v>51</v>
      </c>
      <c r="B23" s="1" t="s">
        <v>52</v>
      </c>
      <c r="C23" s="18" t="s">
        <v>53</v>
      </c>
      <c r="D23" s="44">
        <v>461513</v>
      </c>
      <c r="E23" s="14">
        <f aca="true" t="shared" si="2" ref="E23:E30">SUM(F23:I23)</f>
        <v>446410</v>
      </c>
      <c r="F23" s="14">
        <v>337395</v>
      </c>
      <c r="G23" s="14">
        <v>55602</v>
      </c>
      <c r="H23" s="14">
        <v>44850</v>
      </c>
      <c r="I23" s="14">
        <v>8563</v>
      </c>
      <c r="J23" s="3"/>
    </row>
    <row r="24" spans="1:10" ht="14.25">
      <c r="A24" s="12" t="s">
        <v>54</v>
      </c>
      <c r="B24" s="1" t="s">
        <v>55</v>
      </c>
      <c r="C24" s="18" t="s">
        <v>56</v>
      </c>
      <c r="D24" s="44">
        <v>229468</v>
      </c>
      <c r="E24" s="14">
        <f t="shared" si="2"/>
        <v>231532</v>
      </c>
      <c r="F24" s="14">
        <v>176545</v>
      </c>
      <c r="G24" s="14">
        <v>21165</v>
      </c>
      <c r="H24" s="14">
        <v>29108</v>
      </c>
      <c r="I24" s="14">
        <v>4714</v>
      </c>
      <c r="J24" s="3"/>
    </row>
    <row r="25" spans="1:10" ht="14.25">
      <c r="A25" s="12" t="s">
        <v>57</v>
      </c>
      <c r="B25" s="1" t="s">
        <v>58</v>
      </c>
      <c r="C25" s="18" t="s">
        <v>59</v>
      </c>
      <c r="D25" s="44">
        <v>719416</v>
      </c>
      <c r="E25" s="14">
        <f t="shared" si="2"/>
        <v>743104</v>
      </c>
      <c r="F25" s="14">
        <v>602889</v>
      </c>
      <c r="G25" s="14">
        <v>54087</v>
      </c>
      <c r="H25" s="14">
        <v>72311</v>
      </c>
      <c r="I25" s="14">
        <v>13817</v>
      </c>
      <c r="J25" s="3"/>
    </row>
    <row r="26" spans="1:10" ht="14.25">
      <c r="A26" s="12" t="s">
        <v>60</v>
      </c>
      <c r="B26" s="1" t="s">
        <v>61</v>
      </c>
      <c r="C26" s="18" t="s">
        <v>62</v>
      </c>
      <c r="D26" s="44">
        <v>1813339</v>
      </c>
      <c r="E26" s="14">
        <f t="shared" si="2"/>
        <v>1806587</v>
      </c>
      <c r="F26" s="14">
        <v>1442883</v>
      </c>
      <c r="G26" s="14">
        <v>115045</v>
      </c>
      <c r="H26" s="14">
        <v>223870</v>
      </c>
      <c r="I26" s="14">
        <v>24789</v>
      </c>
      <c r="J26" s="3"/>
    </row>
    <row r="27" spans="1:10" ht="14.25">
      <c r="A27" s="12" t="s">
        <v>63</v>
      </c>
      <c r="B27" s="1" t="s">
        <v>64</v>
      </c>
      <c r="C27" s="18" t="s">
        <v>65</v>
      </c>
      <c r="D27" s="44">
        <v>1156868</v>
      </c>
      <c r="E27" s="14">
        <f t="shared" si="2"/>
        <v>1176709</v>
      </c>
      <c r="F27" s="14">
        <v>934534</v>
      </c>
      <c r="G27" s="14">
        <v>146677</v>
      </c>
      <c r="H27" s="14">
        <v>83861</v>
      </c>
      <c r="I27" s="14">
        <v>11637</v>
      </c>
      <c r="J27" s="3"/>
    </row>
    <row r="28" spans="1:10" ht="14.25">
      <c r="A28" s="12" t="s">
        <v>66</v>
      </c>
      <c r="B28" s="1" t="s">
        <v>67</v>
      </c>
      <c r="C28" s="18" t="s">
        <v>68</v>
      </c>
      <c r="D28" s="44">
        <v>2530589</v>
      </c>
      <c r="E28" s="14">
        <f t="shared" si="2"/>
        <v>2527324</v>
      </c>
      <c r="F28" s="14">
        <v>2090977</v>
      </c>
      <c r="G28" s="14">
        <v>240228</v>
      </c>
      <c r="H28" s="14">
        <v>174531</v>
      </c>
      <c r="I28" s="14">
        <v>21588</v>
      </c>
      <c r="J28" s="3"/>
    </row>
    <row r="29" spans="1:10" ht="14.25">
      <c r="A29" s="12" t="s">
        <v>69</v>
      </c>
      <c r="B29" s="1" t="s">
        <v>70</v>
      </c>
      <c r="C29" s="18" t="s">
        <v>71</v>
      </c>
      <c r="D29" s="44">
        <v>1552373</v>
      </c>
      <c r="E29" s="14">
        <f t="shared" si="2"/>
        <v>1463031</v>
      </c>
      <c r="F29" s="14">
        <v>1060083</v>
      </c>
      <c r="G29" s="14">
        <v>291262</v>
      </c>
      <c r="H29" s="14">
        <v>96487</v>
      </c>
      <c r="I29" s="14">
        <v>15199</v>
      </c>
      <c r="J29" s="3"/>
    </row>
    <row r="30" spans="1:10" ht="14.25">
      <c r="A30" s="12" t="s">
        <v>72</v>
      </c>
      <c r="B30" s="1" t="s">
        <v>73</v>
      </c>
      <c r="C30" s="18" t="s">
        <v>74</v>
      </c>
      <c r="D30" s="44">
        <v>3293951</v>
      </c>
      <c r="E30" s="14">
        <f t="shared" si="2"/>
        <v>3398040</v>
      </c>
      <c r="F30" s="14">
        <v>2725595</v>
      </c>
      <c r="G30" s="14">
        <v>366057</v>
      </c>
      <c r="H30" s="14">
        <v>285283</v>
      </c>
      <c r="I30" s="14">
        <v>21105</v>
      </c>
      <c r="J30" s="3"/>
    </row>
    <row r="31" spans="1:10" ht="14.25">
      <c r="A31" s="12" t="s">
        <v>75</v>
      </c>
      <c r="B31" s="1" t="s">
        <v>76</v>
      </c>
      <c r="C31" s="18" t="s">
        <v>77</v>
      </c>
      <c r="D31" s="44">
        <v>1942473</v>
      </c>
      <c r="E31" s="14">
        <f aca="true" t="shared" si="3" ref="E31:E38">SUM(F31:I31)</f>
        <v>1983506</v>
      </c>
      <c r="F31" s="14">
        <v>1492556</v>
      </c>
      <c r="G31" s="14">
        <v>248462</v>
      </c>
      <c r="H31" s="14">
        <v>216070</v>
      </c>
      <c r="I31" s="14">
        <v>26418</v>
      </c>
      <c r="J31" s="3"/>
    </row>
    <row r="32" spans="1:10" ht="14.25">
      <c r="A32" s="12" t="s">
        <v>78</v>
      </c>
      <c r="B32" s="1" t="s">
        <v>79</v>
      </c>
      <c r="C32" s="18" t="s">
        <v>80</v>
      </c>
      <c r="D32" s="44">
        <v>2977363</v>
      </c>
      <c r="E32" s="14">
        <f t="shared" si="3"/>
        <v>2897924</v>
      </c>
      <c r="F32" s="14">
        <v>2335027</v>
      </c>
      <c r="G32" s="14">
        <v>173851</v>
      </c>
      <c r="H32" s="14">
        <v>368638</v>
      </c>
      <c r="I32" s="14">
        <v>20408</v>
      </c>
      <c r="J32" s="3"/>
    </row>
    <row r="33" spans="1:10" ht="14.25">
      <c r="A33" s="12" t="s">
        <v>81</v>
      </c>
      <c r="B33" s="1" t="s">
        <v>82</v>
      </c>
      <c r="C33" s="18" t="s">
        <v>83</v>
      </c>
      <c r="D33" s="44">
        <v>1174076</v>
      </c>
      <c r="E33" s="14">
        <f t="shared" si="3"/>
        <v>1221873</v>
      </c>
      <c r="F33" s="14">
        <v>979415</v>
      </c>
      <c r="G33" s="14">
        <v>165950</v>
      </c>
      <c r="H33" s="14">
        <v>62267</v>
      </c>
      <c r="I33" s="14">
        <v>14241</v>
      </c>
      <c r="J33" s="3"/>
    </row>
    <row r="34" spans="1:10" ht="14.25">
      <c r="A34" s="12" t="s">
        <v>84</v>
      </c>
      <c r="B34" s="1" t="s">
        <v>85</v>
      </c>
      <c r="C34" s="18" t="s">
        <v>86</v>
      </c>
      <c r="D34" s="44">
        <v>1317909</v>
      </c>
      <c r="E34" s="14">
        <f t="shared" si="3"/>
        <v>1169402</v>
      </c>
      <c r="F34" s="14">
        <v>946356</v>
      </c>
      <c r="G34" s="14">
        <v>124235</v>
      </c>
      <c r="H34" s="14">
        <v>89773</v>
      </c>
      <c r="I34" s="14">
        <v>9038</v>
      </c>
      <c r="J34" s="3"/>
    </row>
    <row r="35" spans="1:10" ht="14.25">
      <c r="A35" s="12" t="s">
        <v>87</v>
      </c>
      <c r="B35" s="1" t="s">
        <v>88</v>
      </c>
      <c r="C35" s="18" t="s">
        <v>89</v>
      </c>
      <c r="D35" s="44">
        <v>2943321</v>
      </c>
      <c r="E35" s="14">
        <f t="shared" si="3"/>
        <v>3010981</v>
      </c>
      <c r="F35" s="14">
        <v>2364890</v>
      </c>
      <c r="G35" s="14">
        <v>211118</v>
      </c>
      <c r="H35" s="14">
        <v>401937</v>
      </c>
      <c r="I35" s="14">
        <v>33036</v>
      </c>
      <c r="J35" s="3"/>
    </row>
    <row r="36" spans="1:10" ht="14.25">
      <c r="A36" s="12" t="s">
        <v>90</v>
      </c>
      <c r="B36" s="1" t="s">
        <v>91</v>
      </c>
      <c r="C36" s="18" t="s">
        <v>92</v>
      </c>
      <c r="D36" s="44">
        <v>1219115</v>
      </c>
      <c r="E36" s="14">
        <f t="shared" si="3"/>
        <v>1183729</v>
      </c>
      <c r="F36" s="14">
        <v>832689</v>
      </c>
      <c r="G36" s="14">
        <v>164494</v>
      </c>
      <c r="H36" s="14">
        <v>147178</v>
      </c>
      <c r="I36" s="14">
        <v>39368</v>
      </c>
      <c r="J36" s="3"/>
    </row>
    <row r="37" spans="1:10" ht="14.25">
      <c r="A37" s="12" t="s">
        <v>93</v>
      </c>
      <c r="B37" s="1" t="s">
        <v>94</v>
      </c>
      <c r="C37" s="18" t="s">
        <v>95</v>
      </c>
      <c r="D37" s="44">
        <v>1376763</v>
      </c>
      <c r="E37" s="14">
        <f t="shared" si="3"/>
        <v>1395676</v>
      </c>
      <c r="F37" s="14">
        <v>1001198</v>
      </c>
      <c r="G37" s="14">
        <v>81825</v>
      </c>
      <c r="H37" s="14">
        <v>300134</v>
      </c>
      <c r="I37" s="14">
        <v>12519</v>
      </c>
      <c r="J37" s="3"/>
    </row>
    <row r="38" spans="1:10" ht="14.25">
      <c r="A38" s="12" t="s">
        <v>96</v>
      </c>
      <c r="B38" s="1" t="s">
        <v>97</v>
      </c>
      <c r="C38" s="18" t="s">
        <v>98</v>
      </c>
      <c r="D38" s="44">
        <v>1712637</v>
      </c>
      <c r="E38" s="14">
        <f t="shared" si="3"/>
        <v>1719969</v>
      </c>
      <c r="F38" s="14">
        <v>1385668</v>
      </c>
      <c r="G38" s="14">
        <v>125976</v>
      </c>
      <c r="H38" s="14">
        <v>193293</v>
      </c>
      <c r="I38" s="14">
        <v>15032</v>
      </c>
      <c r="J38" s="3"/>
    </row>
    <row r="39" spans="1:10" ht="14.25">
      <c r="A39" s="12" t="s">
        <v>99</v>
      </c>
      <c r="B39" s="1" t="s">
        <v>100</v>
      </c>
      <c r="C39" s="18" t="s">
        <v>101</v>
      </c>
      <c r="D39" s="44">
        <v>1420067</v>
      </c>
      <c r="E39" s="14">
        <f>SUM(F39:I39)</f>
        <v>1386711</v>
      </c>
      <c r="F39" s="14">
        <v>1104347</v>
      </c>
      <c r="G39" s="14">
        <v>171611</v>
      </c>
      <c r="H39" s="14">
        <v>98644</v>
      </c>
      <c r="I39" s="14">
        <v>12109</v>
      </c>
      <c r="J39" s="3"/>
    </row>
    <row r="40" spans="1:10" ht="14.25">
      <c r="A40" s="1" t="s">
        <v>102</v>
      </c>
      <c r="B40" s="1" t="s">
        <v>103</v>
      </c>
      <c r="C40" s="18" t="s">
        <v>104</v>
      </c>
      <c r="D40" s="44">
        <v>3468395</v>
      </c>
      <c r="E40" s="14">
        <f>SUM(F40:I40)</f>
        <v>3319883</v>
      </c>
      <c r="F40" s="14">
        <v>2939834</v>
      </c>
      <c r="G40" s="14">
        <v>221876</v>
      </c>
      <c r="H40" s="14">
        <v>139900</v>
      </c>
      <c r="I40" s="14">
        <v>18273</v>
      </c>
      <c r="J40" s="3"/>
    </row>
    <row r="41" spans="1:10" ht="14.25">
      <c r="A41" s="1" t="s">
        <v>7</v>
      </c>
      <c r="B41" s="1" t="s">
        <v>105</v>
      </c>
      <c r="C41" s="18" t="s">
        <v>106</v>
      </c>
      <c r="D41" s="44">
        <v>5633189</v>
      </c>
      <c r="E41" s="14">
        <f>SUM(F41:I41)</f>
        <v>5827321</v>
      </c>
      <c r="F41" s="14">
        <v>5192898</v>
      </c>
      <c r="G41" s="14">
        <v>346845</v>
      </c>
      <c r="H41" s="14">
        <v>267261</v>
      </c>
      <c r="I41" s="14">
        <v>20317</v>
      </c>
      <c r="J41" s="3"/>
    </row>
    <row r="42" spans="1:10" ht="14.25">
      <c r="A42" s="1" t="s">
        <v>107</v>
      </c>
      <c r="B42" s="1" t="s">
        <v>108</v>
      </c>
      <c r="C42" s="18" t="s">
        <v>109</v>
      </c>
      <c r="D42" s="44">
        <v>3559914</v>
      </c>
      <c r="E42" s="14">
        <f>SUM(F42:I42)</f>
        <v>3561131</v>
      </c>
      <c r="F42" s="14">
        <v>2784868</v>
      </c>
      <c r="G42" s="14">
        <v>306614</v>
      </c>
      <c r="H42" s="14">
        <v>447565</v>
      </c>
      <c r="I42" s="14">
        <v>22084</v>
      </c>
      <c r="J42" s="3"/>
    </row>
    <row r="43" spans="1:10" ht="14.25">
      <c r="A43" s="1" t="s">
        <v>110</v>
      </c>
      <c r="B43" s="1" t="s">
        <v>111</v>
      </c>
      <c r="C43" s="18" t="s">
        <v>112</v>
      </c>
      <c r="D43" s="44">
        <v>2526892</v>
      </c>
      <c r="E43" s="14">
        <v>2401554</v>
      </c>
      <c r="F43" s="14">
        <v>2098188</v>
      </c>
      <c r="G43" s="14">
        <v>130623</v>
      </c>
      <c r="H43" s="14">
        <v>261518</v>
      </c>
      <c r="I43" s="14">
        <v>17227</v>
      </c>
      <c r="J43" s="3"/>
    </row>
    <row r="44" spans="1:10" ht="14.25">
      <c r="A44" s="1" t="s">
        <v>113</v>
      </c>
      <c r="B44" s="1" t="s">
        <v>114</v>
      </c>
      <c r="C44" s="18" t="s">
        <v>115</v>
      </c>
      <c r="D44" s="44">
        <v>1730423</v>
      </c>
      <c r="E44" s="14">
        <f>SUM(F44:I44)</f>
        <v>1682787</v>
      </c>
      <c r="F44" s="14">
        <v>1303219</v>
      </c>
      <c r="G44" s="14">
        <v>151076</v>
      </c>
      <c r="H44" s="14">
        <v>202669</v>
      </c>
      <c r="I44" s="14">
        <v>25823</v>
      </c>
      <c r="J44" s="3"/>
    </row>
    <row r="45" spans="1:10" ht="14.25">
      <c r="A45" s="1" t="s">
        <v>116</v>
      </c>
      <c r="B45" s="1" t="s">
        <v>117</v>
      </c>
      <c r="C45" s="18">
        <v>402</v>
      </c>
      <c r="D45" s="44">
        <v>1844266</v>
      </c>
      <c r="E45" s="14">
        <f>SUM(F45:I45)</f>
        <v>1802183</v>
      </c>
      <c r="F45" s="14">
        <v>1324283</v>
      </c>
      <c r="G45" s="14">
        <v>105174</v>
      </c>
      <c r="H45" s="14">
        <v>360997</v>
      </c>
      <c r="I45" s="14">
        <v>11729</v>
      </c>
      <c r="J45" s="3"/>
    </row>
    <row r="46" spans="1:10" ht="14.25">
      <c r="A46" s="4" t="s">
        <v>118</v>
      </c>
      <c r="B46" s="1" t="s">
        <v>119</v>
      </c>
      <c r="C46" s="46" t="s">
        <v>120</v>
      </c>
      <c r="D46" s="44">
        <v>3793490</v>
      </c>
      <c r="E46" s="14">
        <f>SUM(F46:I46)</f>
        <v>3675292</v>
      </c>
      <c r="F46" s="14">
        <v>3299967</v>
      </c>
      <c r="G46" s="14">
        <v>85802</v>
      </c>
      <c r="H46" s="14">
        <v>272054</v>
      </c>
      <c r="I46" s="14">
        <v>17469</v>
      </c>
      <c r="J46" s="3"/>
    </row>
    <row r="47" spans="1:10" ht="14.25">
      <c r="A47" s="4" t="s">
        <v>121</v>
      </c>
      <c r="B47" s="1" t="s">
        <v>122</v>
      </c>
      <c r="C47" s="18">
        <v>420</v>
      </c>
      <c r="D47" s="44">
        <v>8758944</v>
      </c>
      <c r="E47" s="14">
        <f>SUM(F47:I47)</f>
        <v>9041329</v>
      </c>
      <c r="F47" s="14">
        <v>7357091</v>
      </c>
      <c r="G47" s="14">
        <v>239770</v>
      </c>
      <c r="H47" s="14">
        <v>1388413</v>
      </c>
      <c r="I47" s="14">
        <v>56055</v>
      </c>
      <c r="J47" s="3"/>
    </row>
    <row r="48" spans="1:10" ht="14.25">
      <c r="A48" s="1" t="s">
        <v>123</v>
      </c>
      <c r="B48" s="1" t="s">
        <v>124</v>
      </c>
      <c r="C48" s="18" t="s">
        <v>125</v>
      </c>
      <c r="D48" s="44">
        <v>8617602</v>
      </c>
      <c r="E48" s="14">
        <f aca="true" t="shared" si="4" ref="E48:E55">SUM(F48:I48)</f>
        <v>8641412</v>
      </c>
      <c r="F48" s="14">
        <v>7168743</v>
      </c>
      <c r="G48" s="14">
        <v>279582</v>
      </c>
      <c r="H48" s="14">
        <v>1150815</v>
      </c>
      <c r="I48" s="14">
        <v>42272</v>
      </c>
      <c r="J48" s="3"/>
    </row>
    <row r="49" spans="1:10" ht="14.25">
      <c r="A49" s="1" t="s">
        <v>126</v>
      </c>
      <c r="B49" s="1" t="s">
        <v>127</v>
      </c>
      <c r="C49" s="18" t="s">
        <v>128</v>
      </c>
      <c r="D49" s="44">
        <v>2868830</v>
      </c>
      <c r="E49" s="14">
        <f t="shared" si="4"/>
        <v>2813183</v>
      </c>
      <c r="F49" s="14">
        <v>2550811</v>
      </c>
      <c r="G49" s="14">
        <v>80772</v>
      </c>
      <c r="H49" s="14">
        <v>168145</v>
      </c>
      <c r="I49" s="14">
        <v>13455</v>
      </c>
      <c r="J49" s="3"/>
    </row>
    <row r="50" spans="1:10" ht="14.25">
      <c r="A50" s="1" t="s">
        <v>129</v>
      </c>
      <c r="B50" s="1" t="s">
        <v>130</v>
      </c>
      <c r="C50" s="18" t="s">
        <v>131</v>
      </c>
      <c r="D50" s="44">
        <v>2261585</v>
      </c>
      <c r="E50" s="14">
        <f t="shared" si="4"/>
        <v>2263307</v>
      </c>
      <c r="F50" s="14">
        <v>2037164</v>
      </c>
      <c r="G50" s="14">
        <v>109168</v>
      </c>
      <c r="H50" s="14">
        <v>101146</v>
      </c>
      <c r="I50" s="14">
        <v>15829</v>
      </c>
      <c r="J50" s="3"/>
    </row>
    <row r="51" spans="1:10" ht="14.25">
      <c r="A51" s="1" t="s">
        <v>132</v>
      </c>
      <c r="B51" s="1" t="s">
        <v>133</v>
      </c>
      <c r="C51" s="18" t="s">
        <v>134</v>
      </c>
      <c r="D51" s="44">
        <v>984199</v>
      </c>
      <c r="E51" s="14">
        <f t="shared" si="4"/>
        <v>954002</v>
      </c>
      <c r="F51" s="14">
        <v>806034</v>
      </c>
      <c r="G51" s="14">
        <v>87633</v>
      </c>
      <c r="H51" s="14">
        <v>50237</v>
      </c>
      <c r="I51" s="14">
        <v>10098</v>
      </c>
      <c r="J51" s="3"/>
    </row>
    <row r="52" spans="1:10" ht="14.25">
      <c r="A52" s="1" t="s">
        <v>135</v>
      </c>
      <c r="B52" s="1" t="s">
        <v>136</v>
      </c>
      <c r="C52" s="18" t="s">
        <v>137</v>
      </c>
      <c r="D52" s="44">
        <v>996589</v>
      </c>
      <c r="E52" s="14">
        <f t="shared" si="4"/>
        <v>1022821</v>
      </c>
      <c r="F52" s="14">
        <v>822523</v>
      </c>
      <c r="G52" s="14">
        <v>97931</v>
      </c>
      <c r="H52" s="14">
        <v>88273</v>
      </c>
      <c r="I52" s="14">
        <v>14094</v>
      </c>
      <c r="J52" s="3"/>
    </row>
    <row r="53" spans="1:10" ht="14.25">
      <c r="A53" s="1" t="s">
        <v>138</v>
      </c>
      <c r="B53" s="1" t="s">
        <v>139</v>
      </c>
      <c r="C53" s="18" t="s">
        <v>140</v>
      </c>
      <c r="D53" s="44">
        <v>1675580</v>
      </c>
      <c r="E53" s="14">
        <f t="shared" si="4"/>
        <v>1675487</v>
      </c>
      <c r="F53" s="14">
        <v>1376268</v>
      </c>
      <c r="G53" s="14">
        <v>98643</v>
      </c>
      <c r="H53" s="14">
        <v>181943</v>
      </c>
      <c r="I53" s="14">
        <v>18633</v>
      </c>
      <c r="J53" s="3"/>
    </row>
    <row r="54" spans="1:10" ht="14.25">
      <c r="A54" s="1" t="s">
        <v>12</v>
      </c>
      <c r="B54" s="1" t="s">
        <v>141</v>
      </c>
      <c r="C54" s="18" t="s">
        <v>142</v>
      </c>
      <c r="D54" s="44">
        <v>276881</v>
      </c>
      <c r="E54" s="14">
        <f t="shared" si="4"/>
        <v>280428</v>
      </c>
      <c r="F54" s="14">
        <v>239571</v>
      </c>
      <c r="G54" s="14">
        <v>9013</v>
      </c>
      <c r="H54" s="14">
        <v>24775</v>
      </c>
      <c r="I54" s="14">
        <v>7069</v>
      </c>
      <c r="J54" s="3"/>
    </row>
    <row r="55" spans="1:10" ht="14.25">
      <c r="A55" s="1" t="s">
        <v>143</v>
      </c>
      <c r="B55" s="1" t="s">
        <v>144</v>
      </c>
      <c r="C55" s="18" t="s">
        <v>145</v>
      </c>
      <c r="D55" s="44">
        <v>3161537</v>
      </c>
      <c r="E55" s="14">
        <f t="shared" si="4"/>
        <v>3192163</v>
      </c>
      <c r="F55" s="14">
        <v>2242841</v>
      </c>
      <c r="G55" s="14">
        <v>17468</v>
      </c>
      <c r="H55" s="14">
        <v>919255</v>
      </c>
      <c r="I55" s="14">
        <v>12599</v>
      </c>
      <c r="J55" s="3"/>
    </row>
    <row r="56" spans="1:10" ht="14.25">
      <c r="A56" s="1"/>
      <c r="B56" s="1"/>
      <c r="C56" s="18"/>
      <c r="D56" s="22"/>
      <c r="E56" s="16"/>
      <c r="F56" s="22"/>
      <c r="G56" s="22"/>
      <c r="H56" s="22"/>
      <c r="I56" s="22"/>
      <c r="J56" s="3"/>
    </row>
    <row r="57" spans="1:10" ht="14.25">
      <c r="A57" s="1"/>
      <c r="B57" s="1" t="s">
        <v>146</v>
      </c>
      <c r="C57" s="18"/>
      <c r="D57" s="45">
        <f>SUM(D7:D55)</f>
        <v>137260590</v>
      </c>
      <c r="E57" s="14">
        <f>SUM(F57:I57)</f>
        <v>137327441</v>
      </c>
      <c r="F57" s="45">
        <f>SUM(F7:F55)</f>
        <v>112635011</v>
      </c>
      <c r="G57" s="45">
        <f>SUM(G7:G55)</f>
        <v>9258164</v>
      </c>
      <c r="H57" s="45">
        <f>SUM(H7:H55)</f>
        <v>14206400</v>
      </c>
      <c r="I57" s="45">
        <f>SUM(I7:I55)</f>
        <v>1227866</v>
      </c>
      <c r="J57" s="3"/>
    </row>
    <row r="58" spans="1:10" ht="14.25">
      <c r="A58" s="1"/>
      <c r="B58" s="1"/>
      <c r="C58" s="18"/>
      <c r="D58" s="22"/>
      <c r="E58" s="22"/>
      <c r="F58" s="22"/>
      <c r="G58" s="19"/>
      <c r="H58" s="22"/>
      <c r="I58" s="22"/>
      <c r="J58" s="3"/>
    </row>
    <row r="59" spans="1:10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</row>
    <row r="60" spans="1:10" ht="14.25">
      <c r="A60" s="1"/>
      <c r="B60" s="1"/>
      <c r="C60" s="18"/>
      <c r="D60" s="22"/>
      <c r="E60" s="22"/>
      <c r="F60" s="22"/>
      <c r="G60" s="22"/>
      <c r="H60" s="22"/>
      <c r="I60" s="22"/>
      <c r="J60" s="3"/>
    </row>
    <row r="61" spans="1:10" ht="14.25">
      <c r="A61" s="1" t="s">
        <v>148</v>
      </c>
      <c r="B61" s="1" t="s">
        <v>149</v>
      </c>
      <c r="C61" s="18" t="s">
        <v>150</v>
      </c>
      <c r="D61" s="44">
        <v>2761358</v>
      </c>
      <c r="E61" s="14">
        <f>SUM(F61:I61)</f>
        <v>2754116</v>
      </c>
      <c r="F61" s="14">
        <v>2285860</v>
      </c>
      <c r="G61" s="14">
        <v>59247</v>
      </c>
      <c r="H61" s="14">
        <v>384789</v>
      </c>
      <c r="I61" s="14">
        <v>24220</v>
      </c>
      <c r="J61" s="3"/>
    </row>
    <row r="62" spans="1:10" ht="14.25">
      <c r="A62" s="1" t="s">
        <v>151</v>
      </c>
      <c r="B62" s="1" t="s">
        <v>152</v>
      </c>
      <c r="C62" s="18" t="s">
        <v>153</v>
      </c>
      <c r="D62" s="44">
        <v>853593</v>
      </c>
      <c r="E62" s="14">
        <f>SUM(F62:I62)</f>
        <v>794295</v>
      </c>
      <c r="F62" s="14">
        <v>753772</v>
      </c>
      <c r="G62" s="14">
        <v>21579</v>
      </c>
      <c r="H62" s="14">
        <v>7664</v>
      </c>
      <c r="I62" s="14">
        <v>11280</v>
      </c>
      <c r="J62" s="3"/>
    </row>
    <row r="63" spans="1:10" ht="14.25">
      <c r="A63" s="1" t="s">
        <v>154</v>
      </c>
      <c r="B63" s="1" t="s">
        <v>155</v>
      </c>
      <c r="C63" s="18" t="s">
        <v>156</v>
      </c>
      <c r="D63" s="44">
        <v>3998411</v>
      </c>
      <c r="E63" s="14">
        <f>SUM(F63:I63)</f>
        <v>3998100</v>
      </c>
      <c r="F63" s="14">
        <v>3184083</v>
      </c>
      <c r="G63" s="14">
        <v>32014</v>
      </c>
      <c r="H63" s="14">
        <v>768339</v>
      </c>
      <c r="I63" s="14">
        <v>13664</v>
      </c>
      <c r="J63" s="3"/>
    </row>
    <row r="64" spans="1:10" ht="14.25">
      <c r="A64" s="1"/>
      <c r="B64" s="1"/>
      <c r="C64" s="1"/>
      <c r="D64" s="22"/>
      <c r="E64" s="16"/>
      <c r="F64" s="22"/>
      <c r="G64" s="22"/>
      <c r="H64" s="22"/>
      <c r="I64" s="22"/>
      <c r="J64" s="3"/>
    </row>
    <row r="65" spans="1:10" ht="14.25">
      <c r="A65" s="1"/>
      <c r="B65" s="1" t="s">
        <v>146</v>
      </c>
      <c r="C65" s="1"/>
      <c r="D65" s="45">
        <f aca="true" t="shared" si="5" ref="D65:I65">SUM(D61:D63)</f>
        <v>7613362</v>
      </c>
      <c r="E65" s="14">
        <f>SUM(F65:I65)</f>
        <v>7546511</v>
      </c>
      <c r="F65" s="45">
        <f t="shared" si="5"/>
        <v>6223715</v>
      </c>
      <c r="G65" s="45">
        <f t="shared" si="5"/>
        <v>112840</v>
      </c>
      <c r="H65" s="45">
        <f t="shared" si="5"/>
        <v>1160792</v>
      </c>
      <c r="I65" s="45">
        <f t="shared" si="5"/>
        <v>49164</v>
      </c>
      <c r="J65" s="3"/>
    </row>
    <row r="66" spans="1:10" ht="14.25">
      <c r="A66" s="1"/>
      <c r="B66" s="1"/>
      <c r="C66" s="1"/>
      <c r="D66" s="22"/>
      <c r="E66" s="16"/>
      <c r="F66" s="22"/>
      <c r="G66" s="22"/>
      <c r="H66" s="22"/>
      <c r="I66" s="22"/>
      <c r="J66" s="3"/>
    </row>
    <row r="67" spans="1:10" ht="14.25">
      <c r="A67" s="23"/>
      <c r="B67" s="23" t="s">
        <v>157</v>
      </c>
      <c r="C67" s="23"/>
      <c r="D67" s="25">
        <f aca="true" t="shared" si="6" ref="D67:I67">+D65+D57</f>
        <v>144873952</v>
      </c>
      <c r="E67" s="14">
        <f>SUM(F67:I67)</f>
        <v>144873952</v>
      </c>
      <c r="F67" s="25">
        <f t="shared" si="6"/>
        <v>118858726</v>
      </c>
      <c r="G67" s="25">
        <f t="shared" si="6"/>
        <v>9371004</v>
      </c>
      <c r="H67" s="25">
        <f t="shared" si="6"/>
        <v>15367192</v>
      </c>
      <c r="I67" s="25">
        <f t="shared" si="6"/>
        <v>1277030</v>
      </c>
      <c r="J67" s="3"/>
    </row>
    <row r="68" spans="1:10" ht="14.25">
      <c r="A68" s="26"/>
      <c r="B68" s="26"/>
      <c r="C68" s="26"/>
      <c r="D68" s="27"/>
      <c r="E68" s="28"/>
      <c r="F68" s="27"/>
      <c r="G68" s="27"/>
      <c r="H68" s="27"/>
      <c r="I68" s="27"/>
      <c r="J68" s="3"/>
    </row>
    <row r="69" spans="1:10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</row>
    <row r="70" spans="1:10" ht="14.25">
      <c r="A70" s="1"/>
      <c r="B70" s="1"/>
      <c r="C70" s="1"/>
      <c r="D70" s="22"/>
      <c r="E70" s="22"/>
      <c r="F70" s="22"/>
      <c r="G70" s="22"/>
      <c r="H70" s="22"/>
      <c r="I70" s="22"/>
      <c r="J70" s="3"/>
    </row>
    <row r="71" spans="1:10" ht="28.5" customHeight="1">
      <c r="A71" s="48" t="s">
        <v>179</v>
      </c>
      <c r="B71" s="48"/>
      <c r="C71" s="48"/>
      <c r="D71" s="48"/>
      <c r="E71" s="48"/>
      <c r="F71" s="48"/>
      <c r="G71" s="48"/>
      <c r="H71" s="48"/>
      <c r="I71" s="48"/>
      <c r="J71" s="3"/>
    </row>
    <row r="72" spans="1:10" ht="14.25">
      <c r="A72" s="1" t="s">
        <v>176</v>
      </c>
      <c r="B72" s="1"/>
      <c r="C72" s="1"/>
      <c r="D72" s="22"/>
      <c r="E72" s="22"/>
      <c r="F72" s="22"/>
      <c r="G72" s="22"/>
      <c r="H72" s="22"/>
      <c r="I72" s="22"/>
      <c r="J72" s="3"/>
    </row>
    <row r="73" spans="1:10" ht="14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4.25">
      <c r="A75" s="3"/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9">
    <mergeCell ref="B59:I59"/>
    <mergeCell ref="A71:I71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180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2" ht="14.25">
      <c r="A7" s="12" t="s">
        <v>5</v>
      </c>
      <c r="B7" s="1" t="s">
        <v>6</v>
      </c>
      <c r="C7" s="18" t="s">
        <v>7</v>
      </c>
      <c r="D7" s="44">
        <v>7725608</v>
      </c>
      <c r="E7" s="44">
        <f>SUM(F7:I7)</f>
        <v>7523739</v>
      </c>
      <c r="F7" s="44">
        <v>6104845</v>
      </c>
      <c r="G7" s="44">
        <v>217173</v>
      </c>
      <c r="H7" s="44">
        <v>1169156</v>
      </c>
      <c r="I7" s="44">
        <v>32565</v>
      </c>
      <c r="J7" s="3"/>
      <c r="K7" s="3"/>
      <c r="L7" s="3"/>
    </row>
    <row r="8" spans="1:12" ht="14.25">
      <c r="A8" s="12" t="s">
        <v>8</v>
      </c>
      <c r="B8" s="1" t="s">
        <v>9</v>
      </c>
      <c r="C8" s="18" t="s">
        <v>7</v>
      </c>
      <c r="D8" s="44">
        <v>1037331</v>
      </c>
      <c r="E8" s="44">
        <f aca="true" t="shared" si="0" ref="E8:E14">SUM(F8:I8)</f>
        <v>1093212</v>
      </c>
      <c r="F8" s="44">
        <v>970552</v>
      </c>
      <c r="G8" s="44">
        <v>37604</v>
      </c>
      <c r="H8" s="44">
        <v>51707</v>
      </c>
      <c r="I8" s="44">
        <v>33349</v>
      </c>
      <c r="J8" s="3"/>
      <c r="K8" s="3"/>
      <c r="L8" s="3"/>
    </row>
    <row r="9" spans="1:12" ht="14.25">
      <c r="A9" s="12" t="s">
        <v>10</v>
      </c>
      <c r="B9" s="1" t="s">
        <v>11</v>
      </c>
      <c r="C9" s="18" t="s">
        <v>12</v>
      </c>
      <c r="D9" s="44">
        <v>5650580</v>
      </c>
      <c r="E9" s="44">
        <f t="shared" si="0"/>
        <v>5716038</v>
      </c>
      <c r="F9" s="44">
        <v>4509048</v>
      </c>
      <c r="G9" s="44">
        <v>313675</v>
      </c>
      <c r="H9" s="44">
        <v>839560</v>
      </c>
      <c r="I9" s="44">
        <v>53755</v>
      </c>
      <c r="J9" s="3"/>
      <c r="K9" s="3"/>
      <c r="L9" s="3"/>
    </row>
    <row r="10" spans="1:12" ht="14.25">
      <c r="A10" s="12" t="s">
        <v>13</v>
      </c>
      <c r="B10" s="1" t="s">
        <v>14</v>
      </c>
      <c r="C10" s="18" t="s">
        <v>15</v>
      </c>
      <c r="D10" s="44">
        <v>2555756</v>
      </c>
      <c r="E10" s="44">
        <f t="shared" si="0"/>
        <v>2608757</v>
      </c>
      <c r="F10" s="44">
        <v>2273280</v>
      </c>
      <c r="G10" s="44">
        <v>162987</v>
      </c>
      <c r="H10" s="44">
        <v>149277</v>
      </c>
      <c r="I10" s="44">
        <v>23213</v>
      </c>
      <c r="J10" s="3"/>
      <c r="K10" s="3"/>
      <c r="L10" s="3"/>
    </row>
    <row r="11" spans="1:12" ht="14.25">
      <c r="A11" s="12" t="s">
        <v>16</v>
      </c>
      <c r="B11" s="1" t="s">
        <v>17</v>
      </c>
      <c r="C11" s="18" t="s">
        <v>18</v>
      </c>
      <c r="D11" s="44">
        <v>3045176</v>
      </c>
      <c r="E11" s="44">
        <f t="shared" si="0"/>
        <v>3142451</v>
      </c>
      <c r="F11" s="44">
        <v>2675579</v>
      </c>
      <c r="G11" s="44">
        <v>227075</v>
      </c>
      <c r="H11" s="44">
        <v>215500</v>
      </c>
      <c r="I11" s="44">
        <v>24297</v>
      </c>
      <c r="J11" s="3"/>
      <c r="K11" s="3"/>
      <c r="L11" s="3"/>
    </row>
    <row r="12" spans="1:12" ht="14.25">
      <c r="A12" s="12" t="s">
        <v>19</v>
      </c>
      <c r="B12" s="1" t="s">
        <v>20</v>
      </c>
      <c r="C12" s="18" t="s">
        <v>21</v>
      </c>
      <c r="D12" s="44">
        <v>1540278</v>
      </c>
      <c r="E12" s="44">
        <f t="shared" si="0"/>
        <v>1440827</v>
      </c>
      <c r="F12" s="44">
        <v>1195414</v>
      </c>
      <c r="G12" s="44">
        <v>139213</v>
      </c>
      <c r="H12" s="44">
        <v>86762</v>
      </c>
      <c r="I12" s="44">
        <v>19438</v>
      </c>
      <c r="J12" s="3"/>
      <c r="K12" s="3"/>
      <c r="L12" s="3"/>
    </row>
    <row r="13" spans="1:12" ht="14.25">
      <c r="A13" s="12" t="s">
        <v>22</v>
      </c>
      <c r="B13" s="1" t="s">
        <v>23</v>
      </c>
      <c r="C13" s="18" t="s">
        <v>175</v>
      </c>
      <c r="D13" s="44">
        <v>1613679</v>
      </c>
      <c r="E13" s="44">
        <f t="shared" si="0"/>
        <v>1617511</v>
      </c>
      <c r="F13" s="44">
        <v>1285523</v>
      </c>
      <c r="G13" s="44">
        <v>181462</v>
      </c>
      <c r="H13" s="44">
        <v>130291</v>
      </c>
      <c r="I13" s="44">
        <v>20235</v>
      </c>
      <c r="J13" s="3"/>
      <c r="K13" s="3"/>
      <c r="L13" s="3"/>
    </row>
    <row r="14" spans="1:12" ht="14.25">
      <c r="A14" s="12" t="s">
        <v>24</v>
      </c>
      <c r="B14" s="1" t="s">
        <v>25</v>
      </c>
      <c r="C14" s="18" t="s">
        <v>26</v>
      </c>
      <c r="D14" s="44">
        <v>1113246</v>
      </c>
      <c r="E14" s="44">
        <f t="shared" si="0"/>
        <v>1070847</v>
      </c>
      <c r="F14" s="44">
        <v>684953</v>
      </c>
      <c r="G14" s="44">
        <v>254087</v>
      </c>
      <c r="H14" s="44">
        <v>117351</v>
      </c>
      <c r="I14" s="44">
        <v>14456</v>
      </c>
      <c r="J14" s="3"/>
      <c r="K14" s="3"/>
      <c r="L14" s="3"/>
    </row>
    <row r="15" spans="1:12" ht="14.25">
      <c r="A15" s="12" t="s">
        <v>27</v>
      </c>
      <c r="B15" s="1" t="s">
        <v>28</v>
      </c>
      <c r="C15" s="18" t="s">
        <v>29</v>
      </c>
      <c r="D15" s="44">
        <v>785284</v>
      </c>
      <c r="E15" s="44">
        <f aca="true" t="shared" si="1" ref="E15:E22">SUM(F15:I15)</f>
        <v>765264</v>
      </c>
      <c r="F15" s="44">
        <v>544101</v>
      </c>
      <c r="G15" s="44">
        <v>105935</v>
      </c>
      <c r="H15" s="44">
        <v>94583</v>
      </c>
      <c r="I15" s="44">
        <v>20645</v>
      </c>
      <c r="J15" s="3"/>
      <c r="K15" s="3"/>
      <c r="L15" s="3"/>
    </row>
    <row r="16" spans="1:12" ht="14.25">
      <c r="A16" s="12" t="s">
        <v>30</v>
      </c>
      <c r="B16" s="1" t="s">
        <v>31</v>
      </c>
      <c r="C16" s="18" t="s">
        <v>32</v>
      </c>
      <c r="D16" s="44">
        <v>4831423</v>
      </c>
      <c r="E16" s="44">
        <f t="shared" si="1"/>
        <v>4938328</v>
      </c>
      <c r="F16" s="44">
        <v>3810077</v>
      </c>
      <c r="G16" s="44">
        <v>631707</v>
      </c>
      <c r="H16" s="44">
        <v>381664</v>
      </c>
      <c r="I16" s="44">
        <v>114880</v>
      </c>
      <c r="J16" s="3"/>
      <c r="K16" s="3"/>
      <c r="L16" s="3"/>
    </row>
    <row r="17" spans="1:12" ht="14.25">
      <c r="A17" s="12" t="s">
        <v>33</v>
      </c>
      <c r="B17" s="1" t="s">
        <v>34</v>
      </c>
      <c r="C17" s="18" t="s">
        <v>35</v>
      </c>
      <c r="D17" s="44">
        <v>12863353</v>
      </c>
      <c r="E17" s="44">
        <f t="shared" si="1"/>
        <v>13270979</v>
      </c>
      <c r="F17" s="44">
        <v>11250391</v>
      </c>
      <c r="G17" s="44">
        <v>786994</v>
      </c>
      <c r="H17" s="44">
        <v>1133331</v>
      </c>
      <c r="I17" s="44">
        <v>100263</v>
      </c>
      <c r="J17" s="3"/>
      <c r="K17" s="3"/>
      <c r="L17" s="3"/>
    </row>
    <row r="18" spans="1:12" ht="14.25">
      <c r="A18" s="12" t="s">
        <v>36</v>
      </c>
      <c r="B18" s="1" t="s">
        <v>37</v>
      </c>
      <c r="C18" s="18" t="s">
        <v>38</v>
      </c>
      <c r="D18" s="44">
        <v>6803692</v>
      </c>
      <c r="E18" s="44">
        <f t="shared" si="1"/>
        <v>6635011</v>
      </c>
      <c r="F18" s="44">
        <v>5783952</v>
      </c>
      <c r="G18" s="44">
        <v>575899</v>
      </c>
      <c r="H18" s="44">
        <v>220209</v>
      </c>
      <c r="I18" s="44">
        <v>54951</v>
      </c>
      <c r="J18" s="3"/>
      <c r="K18" s="3"/>
      <c r="L18" s="3"/>
    </row>
    <row r="19" spans="1:12" ht="14.25">
      <c r="A19" s="12" t="s">
        <v>39</v>
      </c>
      <c r="B19" s="1" t="s">
        <v>40</v>
      </c>
      <c r="C19" s="18" t="s">
        <v>41</v>
      </c>
      <c r="D19" s="44">
        <v>3580501</v>
      </c>
      <c r="E19" s="44">
        <f t="shared" si="1"/>
        <v>3393434</v>
      </c>
      <c r="F19" s="44">
        <v>2798310</v>
      </c>
      <c r="G19" s="44">
        <v>50588</v>
      </c>
      <c r="H19" s="44">
        <v>516997</v>
      </c>
      <c r="I19" s="44">
        <v>27539</v>
      </c>
      <c r="J19" s="3"/>
      <c r="K19" s="3"/>
      <c r="L19" s="3"/>
    </row>
    <row r="20" spans="1:12" ht="14.25">
      <c r="A20" s="12" t="s">
        <v>42</v>
      </c>
      <c r="B20" s="1" t="s">
        <v>43</v>
      </c>
      <c r="C20" s="18" t="s">
        <v>44</v>
      </c>
      <c r="D20" s="44">
        <v>1167008</v>
      </c>
      <c r="E20" s="44">
        <f t="shared" si="1"/>
        <v>1188370</v>
      </c>
      <c r="F20" s="44">
        <v>917340</v>
      </c>
      <c r="G20" s="44">
        <v>146890</v>
      </c>
      <c r="H20" s="44">
        <v>109096</v>
      </c>
      <c r="I20" s="44">
        <v>15044</v>
      </c>
      <c r="J20" s="3"/>
      <c r="K20" s="3"/>
      <c r="L20" s="3"/>
    </row>
    <row r="21" spans="1:12" ht="14.25">
      <c r="A21" s="12" t="s">
        <v>45</v>
      </c>
      <c r="B21" s="1" t="s">
        <v>46</v>
      </c>
      <c r="C21" s="18" t="s">
        <v>47</v>
      </c>
      <c r="D21" s="44">
        <v>1655034</v>
      </c>
      <c r="E21" s="44">
        <f t="shared" si="1"/>
        <v>1646739</v>
      </c>
      <c r="F21" s="44">
        <v>1184265</v>
      </c>
      <c r="G21" s="44">
        <v>254025</v>
      </c>
      <c r="H21" s="44">
        <v>186594</v>
      </c>
      <c r="I21" s="44">
        <v>21855</v>
      </c>
      <c r="J21" s="3"/>
      <c r="K21" s="3"/>
      <c r="L21" s="3"/>
    </row>
    <row r="22" spans="1:12" ht="14.25">
      <c r="A22" s="12" t="s">
        <v>48</v>
      </c>
      <c r="B22" s="1" t="s">
        <v>49</v>
      </c>
      <c r="C22" s="18" t="s">
        <v>50</v>
      </c>
      <c r="D22" s="44">
        <v>921129</v>
      </c>
      <c r="E22" s="44">
        <f t="shared" si="1"/>
        <v>934647</v>
      </c>
      <c r="F22" s="44">
        <v>525453</v>
      </c>
      <c r="G22" s="44">
        <v>65667</v>
      </c>
      <c r="H22" s="44">
        <v>329258</v>
      </c>
      <c r="I22" s="44">
        <v>14269</v>
      </c>
      <c r="J22" s="3"/>
      <c r="K22" s="3"/>
      <c r="L22" s="3"/>
    </row>
    <row r="23" spans="1:12" ht="14.25">
      <c r="A23" s="12" t="s">
        <v>51</v>
      </c>
      <c r="B23" s="1" t="s">
        <v>52</v>
      </c>
      <c r="C23" s="18" t="s">
        <v>53</v>
      </c>
      <c r="D23" s="44">
        <v>469071</v>
      </c>
      <c r="E23" s="44">
        <f aca="true" t="shared" si="2" ref="E23:E30">SUM(F23:I23)</f>
        <v>428690</v>
      </c>
      <c r="F23" s="44">
        <v>321709</v>
      </c>
      <c r="G23" s="44">
        <v>52860</v>
      </c>
      <c r="H23" s="44">
        <v>46022</v>
      </c>
      <c r="I23" s="44">
        <v>8099</v>
      </c>
      <c r="J23" s="3"/>
      <c r="K23" s="3"/>
      <c r="L23" s="3"/>
    </row>
    <row r="24" spans="1:12" ht="14.25">
      <c r="A24" s="12" t="s">
        <v>54</v>
      </c>
      <c r="B24" s="1" t="s">
        <v>55</v>
      </c>
      <c r="C24" s="18" t="s">
        <v>56</v>
      </c>
      <c r="D24" s="44">
        <v>230364</v>
      </c>
      <c r="E24" s="44">
        <f t="shared" si="2"/>
        <v>238013</v>
      </c>
      <c r="F24" s="44">
        <v>173936</v>
      </c>
      <c r="G24" s="44">
        <v>21826</v>
      </c>
      <c r="H24" s="44">
        <v>31278</v>
      </c>
      <c r="I24" s="44">
        <v>10973</v>
      </c>
      <c r="J24" s="3"/>
      <c r="K24" s="3"/>
      <c r="L24" s="3"/>
    </row>
    <row r="25" spans="1:12" ht="14.25">
      <c r="A25" s="12" t="s">
        <v>57</v>
      </c>
      <c r="B25" s="1" t="s">
        <v>58</v>
      </c>
      <c r="C25" s="18" t="s">
        <v>59</v>
      </c>
      <c r="D25" s="44">
        <v>696830</v>
      </c>
      <c r="E25" s="44">
        <f t="shared" si="2"/>
        <v>717896</v>
      </c>
      <c r="F25" s="44">
        <v>572096</v>
      </c>
      <c r="G25" s="44">
        <v>53239</v>
      </c>
      <c r="H25" s="44">
        <v>74385</v>
      </c>
      <c r="I25" s="44">
        <v>18176</v>
      </c>
      <c r="J25" s="3"/>
      <c r="K25" s="3"/>
      <c r="L25" s="3"/>
    </row>
    <row r="26" spans="1:12" ht="14.25">
      <c r="A26" s="12" t="s">
        <v>60</v>
      </c>
      <c r="B26" s="1" t="s">
        <v>61</v>
      </c>
      <c r="C26" s="18" t="s">
        <v>62</v>
      </c>
      <c r="D26" s="44">
        <v>1790997</v>
      </c>
      <c r="E26" s="44">
        <f t="shared" si="2"/>
        <v>1771919</v>
      </c>
      <c r="F26" s="44">
        <v>1388549</v>
      </c>
      <c r="G26" s="44">
        <v>114794</v>
      </c>
      <c r="H26" s="44">
        <v>242736</v>
      </c>
      <c r="I26" s="44">
        <v>25840</v>
      </c>
      <c r="J26" s="3"/>
      <c r="K26" s="3"/>
      <c r="L26" s="3"/>
    </row>
    <row r="27" spans="1:12" ht="14.25">
      <c r="A27" s="12" t="s">
        <v>63</v>
      </c>
      <c r="B27" s="1" t="s">
        <v>64</v>
      </c>
      <c r="C27" s="18" t="s">
        <v>65</v>
      </c>
      <c r="D27" s="44">
        <v>1138738</v>
      </c>
      <c r="E27" s="44">
        <f t="shared" si="2"/>
        <v>1159945</v>
      </c>
      <c r="F27" s="44">
        <v>915612</v>
      </c>
      <c r="G27" s="44">
        <v>144969</v>
      </c>
      <c r="H27" s="44">
        <v>88109</v>
      </c>
      <c r="I27" s="44">
        <v>11255</v>
      </c>
      <c r="J27" s="3"/>
      <c r="K27" s="3"/>
      <c r="L27" s="3"/>
    </row>
    <row r="28" spans="1:12" ht="14.25">
      <c r="A28" s="12" t="s">
        <v>66</v>
      </c>
      <c r="B28" s="1" t="s">
        <v>67</v>
      </c>
      <c r="C28" s="18" t="s">
        <v>68</v>
      </c>
      <c r="D28" s="44">
        <v>2455692</v>
      </c>
      <c r="E28" s="44">
        <f t="shared" si="2"/>
        <v>2455430</v>
      </c>
      <c r="F28" s="44">
        <v>1995645</v>
      </c>
      <c r="G28" s="44">
        <v>247679</v>
      </c>
      <c r="H28" s="44">
        <v>192590</v>
      </c>
      <c r="I28" s="44">
        <v>19516</v>
      </c>
      <c r="J28" s="3"/>
      <c r="K28" s="3"/>
      <c r="L28" s="3"/>
    </row>
    <row r="29" spans="1:12" ht="14.25">
      <c r="A29" s="12" t="s">
        <v>69</v>
      </c>
      <c r="B29" s="1" t="s">
        <v>70</v>
      </c>
      <c r="C29" s="18" t="s">
        <v>71</v>
      </c>
      <c r="D29" s="44">
        <v>1550775</v>
      </c>
      <c r="E29" s="44">
        <f t="shared" si="2"/>
        <v>1467748</v>
      </c>
      <c r="F29" s="44">
        <v>1049061</v>
      </c>
      <c r="G29" s="44">
        <v>293942</v>
      </c>
      <c r="H29" s="44">
        <v>104682</v>
      </c>
      <c r="I29" s="44">
        <v>20063</v>
      </c>
      <c r="J29" s="3"/>
      <c r="K29" s="3"/>
      <c r="L29" s="3"/>
    </row>
    <row r="30" spans="1:12" ht="14.25">
      <c r="A30" s="12" t="s">
        <v>72</v>
      </c>
      <c r="B30" s="1" t="s">
        <v>73</v>
      </c>
      <c r="C30" s="18" t="s">
        <v>74</v>
      </c>
      <c r="D30" s="44">
        <v>3169889</v>
      </c>
      <c r="E30" s="44">
        <f t="shared" si="2"/>
        <v>3265917</v>
      </c>
      <c r="F30" s="44">
        <v>2572693</v>
      </c>
      <c r="G30" s="44">
        <v>362795</v>
      </c>
      <c r="H30" s="44">
        <v>307275</v>
      </c>
      <c r="I30" s="44">
        <v>23154</v>
      </c>
      <c r="J30" s="3"/>
      <c r="K30" s="3"/>
      <c r="L30" s="3"/>
    </row>
    <row r="31" spans="1:12" ht="14.25">
      <c r="A31" s="12" t="s">
        <v>75</v>
      </c>
      <c r="B31" s="1" t="s">
        <v>76</v>
      </c>
      <c r="C31" s="18" t="s">
        <v>77</v>
      </c>
      <c r="D31" s="44">
        <v>2020186</v>
      </c>
      <c r="E31" s="44">
        <f aca="true" t="shared" si="3" ref="E31:E38">SUM(F31:I31)</f>
        <v>2035808</v>
      </c>
      <c r="F31" s="44">
        <v>1508093</v>
      </c>
      <c r="G31" s="44">
        <v>256939</v>
      </c>
      <c r="H31" s="44">
        <v>243503</v>
      </c>
      <c r="I31" s="44">
        <v>27273</v>
      </c>
      <c r="J31" s="3"/>
      <c r="K31" s="3"/>
      <c r="L31" s="3"/>
    </row>
    <row r="32" spans="1:12" ht="14.25">
      <c r="A32" s="12" t="s">
        <v>78</v>
      </c>
      <c r="B32" s="1" t="s">
        <v>79</v>
      </c>
      <c r="C32" s="18" t="s">
        <v>80</v>
      </c>
      <c r="D32" s="44">
        <v>3141109</v>
      </c>
      <c r="E32" s="44">
        <f t="shared" si="3"/>
        <v>3073721</v>
      </c>
      <c r="F32" s="44">
        <v>2449480</v>
      </c>
      <c r="G32" s="44">
        <v>201905</v>
      </c>
      <c r="H32" s="44">
        <v>400557</v>
      </c>
      <c r="I32" s="44">
        <v>21779</v>
      </c>
      <c r="J32" s="3"/>
      <c r="K32" s="3"/>
      <c r="L32" s="3"/>
    </row>
    <row r="33" spans="1:12" ht="14.25">
      <c r="A33" s="12" t="s">
        <v>81</v>
      </c>
      <c r="B33" s="1" t="s">
        <v>82</v>
      </c>
      <c r="C33" s="18" t="s">
        <v>83</v>
      </c>
      <c r="D33" s="44">
        <v>1130020</v>
      </c>
      <c r="E33" s="44">
        <f t="shared" si="3"/>
        <v>1195024</v>
      </c>
      <c r="F33" s="44">
        <v>952507</v>
      </c>
      <c r="G33" s="44">
        <v>160872</v>
      </c>
      <c r="H33" s="44">
        <v>66543</v>
      </c>
      <c r="I33" s="44">
        <v>15102</v>
      </c>
      <c r="J33" s="3"/>
      <c r="K33" s="3"/>
      <c r="L33" s="3"/>
    </row>
    <row r="34" spans="1:12" ht="14.25">
      <c r="A34" s="12" t="s">
        <v>84</v>
      </c>
      <c r="B34" s="1" t="s">
        <v>85</v>
      </c>
      <c r="C34" s="18" t="s">
        <v>86</v>
      </c>
      <c r="D34" s="44">
        <v>1305280</v>
      </c>
      <c r="E34" s="44">
        <f t="shared" si="3"/>
        <v>1181052</v>
      </c>
      <c r="F34" s="44">
        <v>944732</v>
      </c>
      <c r="G34" s="44">
        <v>127976</v>
      </c>
      <c r="H34" s="44">
        <v>98871</v>
      </c>
      <c r="I34" s="44">
        <v>9473</v>
      </c>
      <c r="J34" s="3"/>
      <c r="K34" s="3"/>
      <c r="L34" s="3"/>
    </row>
    <row r="35" spans="1:12" ht="14.25">
      <c r="A35" s="12" t="s">
        <v>87</v>
      </c>
      <c r="B35" s="1" t="s">
        <v>88</v>
      </c>
      <c r="C35" s="18" t="s">
        <v>89</v>
      </c>
      <c r="D35" s="44">
        <v>3051359</v>
      </c>
      <c r="E35" s="44">
        <f t="shared" si="3"/>
        <v>3083582</v>
      </c>
      <c r="F35" s="44">
        <v>2401034</v>
      </c>
      <c r="G35" s="44">
        <v>216017</v>
      </c>
      <c r="H35" s="44">
        <v>442914</v>
      </c>
      <c r="I35" s="44">
        <v>23617</v>
      </c>
      <c r="J35" s="3"/>
      <c r="K35" s="3"/>
      <c r="L35" s="3"/>
    </row>
    <row r="36" spans="1:12" ht="14.25">
      <c r="A36" s="12" t="s">
        <v>90</v>
      </c>
      <c r="B36" s="1" t="s">
        <v>91</v>
      </c>
      <c r="C36" s="18" t="s">
        <v>92</v>
      </c>
      <c r="D36" s="44">
        <v>1269474</v>
      </c>
      <c r="E36" s="44">
        <f t="shared" si="3"/>
        <v>1242811</v>
      </c>
      <c r="F36" s="44">
        <v>876742</v>
      </c>
      <c r="G36" s="44">
        <v>180049</v>
      </c>
      <c r="H36" s="44">
        <v>164348</v>
      </c>
      <c r="I36" s="44">
        <v>21672</v>
      </c>
      <c r="J36" s="3"/>
      <c r="K36" s="3"/>
      <c r="L36" s="3"/>
    </row>
    <row r="37" spans="1:12" ht="14.25">
      <c r="A37" s="12" t="s">
        <v>93</v>
      </c>
      <c r="B37" s="1" t="s">
        <v>94</v>
      </c>
      <c r="C37" s="18" t="s">
        <v>95</v>
      </c>
      <c r="D37" s="44">
        <v>1381631</v>
      </c>
      <c r="E37" s="44">
        <f t="shared" si="3"/>
        <v>1380756</v>
      </c>
      <c r="F37" s="44">
        <v>966990</v>
      </c>
      <c r="G37" s="44">
        <v>82511</v>
      </c>
      <c r="H37" s="44">
        <v>320750</v>
      </c>
      <c r="I37" s="44">
        <v>10505</v>
      </c>
      <c r="J37" s="3"/>
      <c r="K37" s="3"/>
      <c r="L37" s="3"/>
    </row>
    <row r="38" spans="1:12" ht="14.25">
      <c r="A38" s="12" t="s">
        <v>96</v>
      </c>
      <c r="B38" s="1" t="s">
        <v>97</v>
      </c>
      <c r="C38" s="18" t="s">
        <v>98</v>
      </c>
      <c r="D38" s="44">
        <v>1660119</v>
      </c>
      <c r="E38" s="44">
        <f t="shared" si="3"/>
        <v>1683375</v>
      </c>
      <c r="F38" s="44">
        <v>1333852</v>
      </c>
      <c r="G38" s="44">
        <v>133243</v>
      </c>
      <c r="H38" s="44">
        <v>202355</v>
      </c>
      <c r="I38" s="44">
        <v>13925</v>
      </c>
      <c r="J38" s="3"/>
      <c r="K38" s="3"/>
      <c r="L38" s="3"/>
    </row>
    <row r="39" spans="1:12" ht="14.25">
      <c r="A39" s="12" t="s">
        <v>99</v>
      </c>
      <c r="B39" s="1" t="s">
        <v>100</v>
      </c>
      <c r="C39" s="18" t="s">
        <v>101</v>
      </c>
      <c r="D39" s="44">
        <v>1422776</v>
      </c>
      <c r="E39" s="44">
        <f aca="true" t="shared" si="4" ref="E39:E47">SUM(F39:I39)</f>
        <v>1387716</v>
      </c>
      <c r="F39" s="44">
        <v>1087220</v>
      </c>
      <c r="G39" s="44">
        <v>175082</v>
      </c>
      <c r="H39" s="44">
        <v>114014</v>
      </c>
      <c r="I39" s="44">
        <v>11400</v>
      </c>
      <c r="J39" s="3"/>
      <c r="K39" s="3"/>
      <c r="L39" s="3"/>
    </row>
    <row r="40" spans="1:12" ht="14.25">
      <c r="A40" s="1" t="s">
        <v>102</v>
      </c>
      <c r="B40" s="1" t="s">
        <v>103</v>
      </c>
      <c r="C40" s="18" t="s">
        <v>104</v>
      </c>
      <c r="D40" s="44">
        <v>3476169</v>
      </c>
      <c r="E40" s="44">
        <f t="shared" si="4"/>
        <v>3348444</v>
      </c>
      <c r="F40" s="44">
        <v>2948826</v>
      </c>
      <c r="G40" s="44">
        <v>221275</v>
      </c>
      <c r="H40" s="44">
        <v>159080</v>
      </c>
      <c r="I40" s="44">
        <v>19263</v>
      </c>
      <c r="J40" s="3"/>
      <c r="K40" s="3"/>
      <c r="L40" s="3"/>
    </row>
    <row r="41" spans="1:12" ht="14.25">
      <c r="A41" s="1" t="s">
        <v>7</v>
      </c>
      <c r="B41" s="1" t="s">
        <v>105</v>
      </c>
      <c r="C41" s="18" t="s">
        <v>106</v>
      </c>
      <c r="D41" s="44">
        <v>5601650</v>
      </c>
      <c r="E41" s="44">
        <f t="shared" si="4"/>
        <v>5778422</v>
      </c>
      <c r="F41" s="44">
        <v>5111765</v>
      </c>
      <c r="G41" s="44">
        <v>352601</v>
      </c>
      <c r="H41" s="44">
        <v>293879</v>
      </c>
      <c r="I41" s="44">
        <v>20177</v>
      </c>
      <c r="J41" s="3"/>
      <c r="K41" s="3"/>
      <c r="L41" s="3"/>
    </row>
    <row r="42" spans="1:12" ht="14.25">
      <c r="A42" s="1" t="s">
        <v>107</v>
      </c>
      <c r="B42" s="1" t="s">
        <v>108</v>
      </c>
      <c r="C42" s="18" t="s">
        <v>109</v>
      </c>
      <c r="D42" s="44">
        <v>3567907</v>
      </c>
      <c r="E42" s="44">
        <f t="shared" si="4"/>
        <v>3594905</v>
      </c>
      <c r="F42" s="44">
        <v>2786637</v>
      </c>
      <c r="G42" s="44">
        <v>302821</v>
      </c>
      <c r="H42" s="44">
        <v>487152</v>
      </c>
      <c r="I42" s="44">
        <v>18295</v>
      </c>
      <c r="J42" s="3"/>
      <c r="K42" s="3"/>
      <c r="L42" s="3"/>
    </row>
    <row r="43" spans="1:12" ht="14.25">
      <c r="A43" s="1" t="s">
        <v>110</v>
      </c>
      <c r="B43" s="1" t="s">
        <v>111</v>
      </c>
      <c r="C43" s="18" t="s">
        <v>112</v>
      </c>
      <c r="D43" s="44">
        <v>2448109</v>
      </c>
      <c r="E43" s="44">
        <f t="shared" si="4"/>
        <v>2401554</v>
      </c>
      <c r="F43" s="44">
        <v>1972498</v>
      </c>
      <c r="G43" s="44">
        <v>129083</v>
      </c>
      <c r="H43" s="44">
        <v>282457</v>
      </c>
      <c r="I43" s="44">
        <v>17516</v>
      </c>
      <c r="J43" s="3"/>
      <c r="K43" s="3"/>
      <c r="L43" s="3"/>
    </row>
    <row r="44" spans="1:12" ht="14.25">
      <c r="A44" s="1" t="s">
        <v>113</v>
      </c>
      <c r="B44" s="1" t="s">
        <v>114</v>
      </c>
      <c r="C44" s="18" t="s">
        <v>115</v>
      </c>
      <c r="D44" s="44">
        <v>1684891</v>
      </c>
      <c r="E44" s="44">
        <f t="shared" si="4"/>
        <v>1630617</v>
      </c>
      <c r="F44" s="44">
        <v>1237947</v>
      </c>
      <c r="G44" s="44">
        <v>148505</v>
      </c>
      <c r="H44" s="44">
        <v>220848</v>
      </c>
      <c r="I44" s="44">
        <v>23317</v>
      </c>
      <c r="J44" s="3"/>
      <c r="K44" s="3"/>
      <c r="L44" s="3"/>
    </row>
    <row r="45" spans="1:12" ht="14.25">
      <c r="A45" s="1" t="s">
        <v>116</v>
      </c>
      <c r="B45" s="1" t="s">
        <v>117</v>
      </c>
      <c r="C45" s="18">
        <v>402</v>
      </c>
      <c r="D45" s="44">
        <v>1798642</v>
      </c>
      <c r="E45" s="44">
        <f t="shared" si="4"/>
        <v>1738773</v>
      </c>
      <c r="F45" s="44">
        <v>1207387</v>
      </c>
      <c r="G45" s="44">
        <v>111357</v>
      </c>
      <c r="H45" s="44">
        <v>407794</v>
      </c>
      <c r="I45" s="44">
        <v>12235</v>
      </c>
      <c r="J45" s="3"/>
      <c r="K45" s="3"/>
      <c r="L45" s="3"/>
    </row>
    <row r="46" spans="1:12" ht="14.25">
      <c r="A46" s="4" t="s">
        <v>118</v>
      </c>
      <c r="B46" s="1" t="s">
        <v>119</v>
      </c>
      <c r="C46" s="46" t="s">
        <v>120</v>
      </c>
      <c r="D46" s="44">
        <v>3765385</v>
      </c>
      <c r="E46" s="44">
        <f t="shared" si="4"/>
        <v>3696813</v>
      </c>
      <c r="F46" s="44">
        <v>3300324</v>
      </c>
      <c r="G46" s="44">
        <v>89835</v>
      </c>
      <c r="H46" s="44">
        <v>290713</v>
      </c>
      <c r="I46" s="44">
        <v>15941</v>
      </c>
      <c r="J46" s="3"/>
      <c r="K46" s="3"/>
      <c r="L46" s="3"/>
    </row>
    <row r="47" spans="1:12" ht="14.25">
      <c r="A47" s="4" t="s">
        <v>121</v>
      </c>
      <c r="B47" s="1" t="s">
        <v>122</v>
      </c>
      <c r="C47" s="18">
        <v>420</v>
      </c>
      <c r="D47" s="44">
        <v>8752181</v>
      </c>
      <c r="E47" s="44">
        <f t="shared" si="4"/>
        <v>9015818</v>
      </c>
      <c r="F47" s="44">
        <v>7161630</v>
      </c>
      <c r="G47" s="44">
        <v>249423</v>
      </c>
      <c r="H47" s="44">
        <v>1550345</v>
      </c>
      <c r="I47" s="44">
        <v>54420</v>
      </c>
      <c r="J47" s="3"/>
      <c r="K47" s="3"/>
      <c r="L47" s="3"/>
    </row>
    <row r="48" spans="1:12" ht="14.25">
      <c r="A48" s="1" t="s">
        <v>123</v>
      </c>
      <c r="B48" s="1" t="s">
        <v>124</v>
      </c>
      <c r="C48" s="18" t="s">
        <v>125</v>
      </c>
      <c r="D48" s="44">
        <v>8360259</v>
      </c>
      <c r="E48" s="44">
        <f aca="true" t="shared" si="5" ref="E48:E55">SUM(F48:I48)</f>
        <v>8321259</v>
      </c>
      <c r="F48" s="44">
        <v>6709376</v>
      </c>
      <c r="G48" s="44">
        <v>281158</v>
      </c>
      <c r="H48" s="44">
        <v>1290021</v>
      </c>
      <c r="I48" s="44">
        <v>40704</v>
      </c>
      <c r="J48" s="3"/>
      <c r="K48" s="3"/>
      <c r="L48" s="3"/>
    </row>
    <row r="49" spans="1:12" ht="14.25">
      <c r="A49" s="1" t="s">
        <v>126</v>
      </c>
      <c r="B49" s="1" t="s">
        <v>127</v>
      </c>
      <c r="C49" s="18" t="s">
        <v>128</v>
      </c>
      <c r="D49" s="44">
        <v>2651833</v>
      </c>
      <c r="E49" s="44">
        <f t="shared" si="5"/>
        <v>2670016</v>
      </c>
      <c r="F49" s="44">
        <v>2401978</v>
      </c>
      <c r="G49" s="44">
        <v>84501</v>
      </c>
      <c r="H49" s="44">
        <v>170686</v>
      </c>
      <c r="I49" s="44">
        <v>12851</v>
      </c>
      <c r="J49" s="3"/>
      <c r="K49" s="3"/>
      <c r="L49" s="3"/>
    </row>
    <row r="50" spans="1:12" ht="14.25">
      <c r="A50" s="1" t="s">
        <v>129</v>
      </c>
      <c r="B50" s="1" t="s">
        <v>130</v>
      </c>
      <c r="C50" s="18" t="s">
        <v>131</v>
      </c>
      <c r="D50" s="44">
        <v>2132753</v>
      </c>
      <c r="E50" s="44">
        <f t="shared" si="5"/>
        <v>2118045</v>
      </c>
      <c r="F50" s="44">
        <v>1876022</v>
      </c>
      <c r="G50" s="44">
        <v>109397</v>
      </c>
      <c r="H50" s="44">
        <v>116910</v>
      </c>
      <c r="I50" s="44">
        <v>15716</v>
      </c>
      <c r="J50" s="3"/>
      <c r="K50" s="3"/>
      <c r="L50" s="3"/>
    </row>
    <row r="51" spans="1:12" ht="14.25">
      <c r="A51" s="1" t="s">
        <v>132</v>
      </c>
      <c r="B51" s="1" t="s">
        <v>133</v>
      </c>
      <c r="C51" s="18" t="s">
        <v>134</v>
      </c>
      <c r="D51" s="44">
        <v>949171</v>
      </c>
      <c r="E51" s="44">
        <f t="shared" si="5"/>
        <v>906173</v>
      </c>
      <c r="F51" s="44">
        <v>761667</v>
      </c>
      <c r="G51" s="44">
        <v>85424</v>
      </c>
      <c r="H51" s="44">
        <v>49485</v>
      </c>
      <c r="I51" s="44">
        <v>9597</v>
      </c>
      <c r="J51" s="3"/>
      <c r="K51" s="3"/>
      <c r="L51" s="3"/>
    </row>
    <row r="52" spans="1:12" ht="14.25">
      <c r="A52" s="1" t="s">
        <v>135</v>
      </c>
      <c r="B52" s="1" t="s">
        <v>136</v>
      </c>
      <c r="C52" s="18" t="s">
        <v>137</v>
      </c>
      <c r="D52" s="44">
        <v>996834</v>
      </c>
      <c r="E52" s="44">
        <f t="shared" si="5"/>
        <v>1031933</v>
      </c>
      <c r="F52" s="44">
        <v>827980</v>
      </c>
      <c r="G52" s="44">
        <v>102085</v>
      </c>
      <c r="H52" s="44">
        <v>87436</v>
      </c>
      <c r="I52" s="44">
        <v>14432</v>
      </c>
      <c r="J52" s="3"/>
      <c r="K52" s="3"/>
      <c r="L52" s="3"/>
    </row>
    <row r="53" spans="1:12" ht="14.25">
      <c r="A53" s="1" t="s">
        <v>138</v>
      </c>
      <c r="B53" s="1" t="s">
        <v>139</v>
      </c>
      <c r="C53" s="18" t="s">
        <v>140</v>
      </c>
      <c r="D53" s="44">
        <v>1603230</v>
      </c>
      <c r="E53" s="44">
        <f t="shared" si="5"/>
        <v>1602654</v>
      </c>
      <c r="F53" s="44">
        <v>1290861</v>
      </c>
      <c r="G53" s="44">
        <v>95688</v>
      </c>
      <c r="H53" s="44">
        <v>196903</v>
      </c>
      <c r="I53" s="44">
        <v>19202</v>
      </c>
      <c r="J53" s="3"/>
      <c r="K53" s="3"/>
      <c r="L53" s="3"/>
    </row>
    <row r="54" spans="1:12" ht="14.25">
      <c r="A54" s="1" t="s">
        <v>12</v>
      </c>
      <c r="B54" s="1" t="s">
        <v>141</v>
      </c>
      <c r="C54" s="18" t="s">
        <v>142</v>
      </c>
      <c r="D54" s="44">
        <v>264099</v>
      </c>
      <c r="E54" s="44">
        <f t="shared" si="5"/>
        <v>265666</v>
      </c>
      <c r="F54" s="44">
        <v>222638</v>
      </c>
      <c r="G54" s="44">
        <v>8538</v>
      </c>
      <c r="H54" s="44">
        <v>26525</v>
      </c>
      <c r="I54" s="44">
        <v>7965</v>
      </c>
      <c r="J54" s="3"/>
      <c r="K54" s="3"/>
      <c r="L54" s="3"/>
    </row>
    <row r="55" spans="1:12" ht="14.25">
      <c r="A55" s="1" t="s">
        <v>143</v>
      </c>
      <c r="B55" s="1" t="s">
        <v>144</v>
      </c>
      <c r="C55" s="18" t="s">
        <v>145</v>
      </c>
      <c r="D55" s="44">
        <v>3215518</v>
      </c>
      <c r="E55" s="44">
        <f t="shared" si="5"/>
        <v>3257951</v>
      </c>
      <c r="F55" s="44">
        <v>2140516</v>
      </c>
      <c r="G55" s="44">
        <v>16123</v>
      </c>
      <c r="H55" s="44">
        <v>1087235</v>
      </c>
      <c r="I55" s="44">
        <v>14077</v>
      </c>
      <c r="J55" s="3"/>
      <c r="K55" s="3"/>
      <c r="L55" s="3"/>
    </row>
    <row r="56" spans="1:12" ht="14.25">
      <c r="A56" s="1"/>
      <c r="B56" s="1"/>
      <c r="C56" s="18"/>
      <c r="D56" s="22"/>
      <c r="E56" s="22"/>
      <c r="F56" s="22"/>
      <c r="G56" s="22"/>
      <c r="H56" s="22"/>
      <c r="I56" s="22"/>
      <c r="J56" s="3"/>
      <c r="K56" s="3"/>
      <c r="L56" s="3"/>
    </row>
    <row r="57" spans="1:12" ht="14.25">
      <c r="A57" s="1"/>
      <c r="B57" s="1" t="s">
        <v>146</v>
      </c>
      <c r="C57" s="18"/>
      <c r="D57" s="45">
        <f>SUM(D7:D55)</f>
        <v>136042019</v>
      </c>
      <c r="E57" s="44">
        <f>SUM(F57:I57)</f>
        <v>136134600</v>
      </c>
      <c r="F57" s="45">
        <f>SUM(F7:F55)</f>
        <v>109981086</v>
      </c>
      <c r="G57" s="45">
        <f>SUM(G7:G55)</f>
        <v>9365493</v>
      </c>
      <c r="H57" s="45">
        <f>SUM(H7:H55)</f>
        <v>15589737</v>
      </c>
      <c r="I57" s="45">
        <f>SUM(I7:I55)</f>
        <v>1198284</v>
      </c>
      <c r="J57" s="3"/>
      <c r="K57" s="3"/>
      <c r="L57" s="3"/>
    </row>
    <row r="58" spans="1:12" ht="14.25">
      <c r="A58" s="1"/>
      <c r="B58" s="1"/>
      <c r="C58" s="18"/>
      <c r="D58" s="22"/>
      <c r="E58" s="22"/>
      <c r="F58" s="22"/>
      <c r="G58" s="19"/>
      <c r="H58" s="22"/>
      <c r="I58" s="22"/>
      <c r="J58" s="3"/>
      <c r="K58" s="3"/>
      <c r="L58" s="3"/>
    </row>
    <row r="59" spans="1:12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  <c r="K59" s="3"/>
      <c r="L59" s="3"/>
    </row>
    <row r="60" spans="1:12" ht="14.25">
      <c r="A60" s="1"/>
      <c r="B60" s="1"/>
      <c r="C60" s="18"/>
      <c r="D60" s="22"/>
      <c r="E60" s="22"/>
      <c r="F60" s="22"/>
      <c r="G60" s="22"/>
      <c r="H60" s="22"/>
      <c r="I60" s="22"/>
      <c r="J60" s="3"/>
      <c r="K60" s="3"/>
      <c r="L60" s="3"/>
    </row>
    <row r="61" spans="1:12" ht="14.25">
      <c r="A61" s="1" t="s">
        <v>148</v>
      </c>
      <c r="B61" s="1" t="s">
        <v>149</v>
      </c>
      <c r="C61" s="18" t="s">
        <v>150</v>
      </c>
      <c r="D61" s="44">
        <v>2748001</v>
      </c>
      <c r="E61" s="44">
        <f>SUM(F61:I61)</f>
        <v>2707235</v>
      </c>
      <c r="F61" s="44">
        <v>2219199</v>
      </c>
      <c r="G61" s="44">
        <v>60710</v>
      </c>
      <c r="H61" s="44">
        <v>401616</v>
      </c>
      <c r="I61" s="44">
        <v>25710</v>
      </c>
      <c r="J61" s="3"/>
      <c r="K61" s="3"/>
      <c r="L61" s="3"/>
    </row>
    <row r="62" spans="1:12" ht="14.25">
      <c r="A62" s="1" t="s">
        <v>151</v>
      </c>
      <c r="B62" s="1" t="s">
        <v>152</v>
      </c>
      <c r="C62" s="18" t="s">
        <v>153</v>
      </c>
      <c r="D62" s="44">
        <v>848048</v>
      </c>
      <c r="E62" s="44">
        <f>SUM(F62:I62)</f>
        <v>791353</v>
      </c>
      <c r="F62" s="44">
        <v>748001</v>
      </c>
      <c r="G62" s="44">
        <v>22125</v>
      </c>
      <c r="H62" s="44">
        <v>8889</v>
      </c>
      <c r="I62" s="44">
        <v>12338</v>
      </c>
      <c r="J62" s="3"/>
      <c r="K62" s="3"/>
      <c r="L62" s="3"/>
    </row>
    <row r="63" spans="1:12" ht="14.25">
      <c r="A63" s="1" t="s">
        <v>154</v>
      </c>
      <c r="B63" s="1" t="s">
        <v>155</v>
      </c>
      <c r="C63" s="18" t="s">
        <v>156</v>
      </c>
      <c r="D63" s="44">
        <v>3989184</v>
      </c>
      <c r="E63" s="44">
        <f>SUM(F63:I63)</f>
        <v>3994064</v>
      </c>
      <c r="F63" s="44">
        <v>3086908</v>
      </c>
      <c r="G63" s="44">
        <v>32928</v>
      </c>
      <c r="H63" s="44">
        <v>860105</v>
      </c>
      <c r="I63" s="44">
        <v>14123</v>
      </c>
      <c r="J63" s="3"/>
      <c r="K63" s="3"/>
      <c r="L63" s="3"/>
    </row>
    <row r="64" spans="1:12" ht="14.25">
      <c r="A64" s="1"/>
      <c r="B64" s="1"/>
      <c r="C64" s="1"/>
      <c r="D64" s="22"/>
      <c r="E64" s="22"/>
      <c r="F64" s="22"/>
      <c r="G64" s="22"/>
      <c r="H64" s="22"/>
      <c r="I64" s="22"/>
      <c r="J64" s="3"/>
      <c r="K64" s="3"/>
      <c r="L64" s="3"/>
    </row>
    <row r="65" spans="1:12" ht="14.25">
      <c r="A65" s="1"/>
      <c r="B65" s="1" t="s">
        <v>146</v>
      </c>
      <c r="C65" s="1"/>
      <c r="D65" s="45">
        <f aca="true" t="shared" si="6" ref="D65:I65">SUM(D61:D63)</f>
        <v>7585233</v>
      </c>
      <c r="E65" s="45">
        <f t="shared" si="6"/>
        <v>7492652</v>
      </c>
      <c r="F65" s="45">
        <f t="shared" si="6"/>
        <v>6054108</v>
      </c>
      <c r="G65" s="45">
        <f t="shared" si="6"/>
        <v>115763</v>
      </c>
      <c r="H65" s="45">
        <f t="shared" si="6"/>
        <v>1270610</v>
      </c>
      <c r="I65" s="45">
        <f t="shared" si="6"/>
        <v>52171</v>
      </c>
      <c r="J65" s="3"/>
      <c r="K65" s="3"/>
      <c r="L65" s="3"/>
    </row>
    <row r="66" spans="1:12" ht="14.25">
      <c r="A66" s="1"/>
      <c r="B66" s="1"/>
      <c r="C66" s="1"/>
      <c r="D66" s="22"/>
      <c r="E66" s="22"/>
      <c r="F66" s="22"/>
      <c r="G66" s="22"/>
      <c r="H66" s="22"/>
      <c r="I66" s="22"/>
      <c r="J66" s="3"/>
      <c r="K66" s="3"/>
      <c r="L66" s="3"/>
    </row>
    <row r="67" spans="1:12" ht="14.25">
      <c r="A67" s="23"/>
      <c r="B67" s="23" t="s">
        <v>157</v>
      </c>
      <c r="C67" s="23"/>
      <c r="D67" s="25">
        <f aca="true" t="shared" si="7" ref="D67:I67">+D65+D57</f>
        <v>143627252</v>
      </c>
      <c r="E67" s="25">
        <f t="shared" si="7"/>
        <v>143627252</v>
      </c>
      <c r="F67" s="25">
        <f t="shared" si="7"/>
        <v>116035194</v>
      </c>
      <c r="G67" s="25">
        <f t="shared" si="7"/>
        <v>9481256</v>
      </c>
      <c r="H67" s="25">
        <f t="shared" si="7"/>
        <v>16860347</v>
      </c>
      <c r="I67" s="25">
        <f t="shared" si="7"/>
        <v>1250455</v>
      </c>
      <c r="J67" s="3"/>
      <c r="K67" s="3"/>
      <c r="L67" s="3"/>
    </row>
    <row r="68" spans="1:12" ht="14.25">
      <c r="A68" s="26"/>
      <c r="B68" s="26"/>
      <c r="C68" s="26"/>
      <c r="D68" s="27"/>
      <c r="E68" s="27"/>
      <c r="F68" s="27"/>
      <c r="G68" s="27"/>
      <c r="H68" s="27"/>
      <c r="I68" s="27"/>
      <c r="J68" s="3"/>
      <c r="K68" s="3"/>
      <c r="L68" s="3"/>
    </row>
    <row r="69" spans="1:12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  <c r="K69" s="3"/>
      <c r="L69" s="3"/>
    </row>
    <row r="70" spans="1:12" ht="14.25">
      <c r="A70" s="1"/>
      <c r="B70" s="1"/>
      <c r="C70" s="1"/>
      <c r="D70" s="22"/>
      <c r="E70" s="22"/>
      <c r="F70" s="22"/>
      <c r="G70" s="22"/>
      <c r="H70" s="22"/>
      <c r="I70" s="22"/>
      <c r="J70" s="3"/>
      <c r="K70" s="3"/>
      <c r="L70" s="3"/>
    </row>
    <row r="71" spans="1:12" ht="33.75" customHeight="1">
      <c r="A71" s="48" t="s">
        <v>181</v>
      </c>
      <c r="B71" s="48"/>
      <c r="C71" s="48"/>
      <c r="D71" s="48"/>
      <c r="E71" s="48"/>
      <c r="F71" s="48"/>
      <c r="G71" s="48"/>
      <c r="H71" s="48"/>
      <c r="I71" s="48"/>
      <c r="J71" s="3"/>
      <c r="K71" s="3"/>
      <c r="L71" s="3"/>
    </row>
    <row r="72" spans="1:12" ht="14.25">
      <c r="A72" s="1" t="s">
        <v>176</v>
      </c>
      <c r="B72" s="1"/>
      <c r="C72" s="1"/>
      <c r="D72" s="22"/>
      <c r="E72" s="22"/>
      <c r="F72" s="22"/>
      <c r="G72" s="22"/>
      <c r="H72" s="22"/>
      <c r="I72" s="22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9">
    <mergeCell ref="B59:I59"/>
    <mergeCell ref="A71:I71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7109375" style="0" customWidth="1"/>
    <col min="4" max="16384" width="13.7109375" style="0" customWidth="1"/>
  </cols>
  <sheetData>
    <row r="1" spans="1:9" ht="20.25">
      <c r="A1" s="30" t="s">
        <v>182</v>
      </c>
      <c r="B1" s="4"/>
      <c r="C1" s="4"/>
      <c r="D1" s="4"/>
      <c r="E1" s="1"/>
      <c r="F1" s="1"/>
      <c r="G1" s="2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7" t="s">
        <v>167</v>
      </c>
      <c r="B3" s="5"/>
      <c r="C3" s="5"/>
      <c r="D3" s="6"/>
      <c r="E3" s="32" t="s">
        <v>0</v>
      </c>
      <c r="F3" s="32"/>
      <c r="G3" s="32"/>
      <c r="H3" s="32"/>
      <c r="I3" s="32"/>
    </row>
    <row r="4" spans="1:9" ht="14.25">
      <c r="A4" s="38"/>
      <c r="B4" s="1"/>
      <c r="C4" s="34" t="s">
        <v>163</v>
      </c>
      <c r="D4" s="34" t="s">
        <v>164</v>
      </c>
      <c r="E4" s="36" t="s">
        <v>165</v>
      </c>
      <c r="F4" s="31" t="s">
        <v>1</v>
      </c>
      <c r="G4" s="31"/>
      <c r="H4" s="8"/>
      <c r="I4" s="36" t="s">
        <v>166</v>
      </c>
    </row>
    <row r="5" spans="1:9" ht="16.5">
      <c r="A5" s="39"/>
      <c r="B5" s="9" t="s">
        <v>2</v>
      </c>
      <c r="C5" s="35"/>
      <c r="D5" s="35"/>
      <c r="E5" s="35"/>
      <c r="F5" s="11" t="s">
        <v>161</v>
      </c>
      <c r="G5" s="11" t="s">
        <v>3</v>
      </c>
      <c r="H5" s="10" t="s">
        <v>4</v>
      </c>
      <c r="I5" s="35"/>
    </row>
    <row r="7" spans="1:11" ht="14.25">
      <c r="A7" s="12" t="s">
        <v>5</v>
      </c>
      <c r="B7" s="1" t="s">
        <v>6</v>
      </c>
      <c r="C7" s="18" t="s">
        <v>7</v>
      </c>
      <c r="D7" s="44">
        <v>8014229</v>
      </c>
      <c r="E7" s="44">
        <f>SUM(F7:I7)</f>
        <v>7820039</v>
      </c>
      <c r="F7" s="44">
        <v>6327426</v>
      </c>
      <c r="G7" s="44">
        <v>230084</v>
      </c>
      <c r="H7" s="44">
        <v>1237164</v>
      </c>
      <c r="I7" s="44">
        <v>25365</v>
      </c>
      <c r="J7" s="3"/>
      <c r="K7" s="3"/>
    </row>
    <row r="8" spans="1:11" ht="14.25">
      <c r="A8" s="12" t="s">
        <v>8</v>
      </c>
      <c r="B8" s="1" t="s">
        <v>9</v>
      </c>
      <c r="C8" s="18" t="s">
        <v>7</v>
      </c>
      <c r="D8" s="44">
        <v>1078200</v>
      </c>
      <c r="E8" s="44">
        <f aca="true" t="shared" si="0" ref="E8:E14">SUM(F8:I8)</f>
        <v>1133835</v>
      </c>
      <c r="F8" s="44">
        <v>1019665</v>
      </c>
      <c r="G8" s="44">
        <v>39582</v>
      </c>
      <c r="H8" s="44">
        <v>55153</v>
      </c>
      <c r="I8" s="44">
        <v>19435</v>
      </c>
      <c r="J8" s="3"/>
      <c r="K8" s="3"/>
    </row>
    <row r="9" spans="1:11" ht="14.25">
      <c r="A9" s="12" t="s">
        <v>10</v>
      </c>
      <c r="B9" s="1" t="s">
        <v>11</v>
      </c>
      <c r="C9" s="18" t="s">
        <v>12</v>
      </c>
      <c r="D9" s="44">
        <v>5899500</v>
      </c>
      <c r="E9" s="44">
        <f t="shared" si="0"/>
        <v>5977172</v>
      </c>
      <c r="F9" s="44">
        <v>4694603</v>
      </c>
      <c r="G9" s="44">
        <v>326060</v>
      </c>
      <c r="H9" s="44">
        <v>902308</v>
      </c>
      <c r="I9" s="44">
        <v>54201</v>
      </c>
      <c r="J9" s="3"/>
      <c r="K9" s="3"/>
    </row>
    <row r="10" spans="1:11" ht="14.25">
      <c r="A10" s="12" t="s">
        <v>13</v>
      </c>
      <c r="B10" s="1" t="s">
        <v>14</v>
      </c>
      <c r="C10" s="18" t="s">
        <v>15</v>
      </c>
      <c r="D10" s="44">
        <v>2654505</v>
      </c>
      <c r="E10" s="44">
        <f t="shared" si="0"/>
        <v>2700337</v>
      </c>
      <c r="F10" s="44">
        <v>2357197</v>
      </c>
      <c r="G10" s="44">
        <v>173723</v>
      </c>
      <c r="H10" s="44">
        <v>147385</v>
      </c>
      <c r="I10" s="44">
        <v>22032</v>
      </c>
      <c r="J10" s="3"/>
      <c r="K10" s="3"/>
    </row>
    <row r="11" spans="1:11" ht="14.25">
      <c r="A11" s="12" t="s">
        <v>16</v>
      </c>
      <c r="B11" s="1" t="s">
        <v>17</v>
      </c>
      <c r="C11" s="18" t="s">
        <v>18</v>
      </c>
      <c r="D11" s="44">
        <v>3152280</v>
      </c>
      <c r="E11" s="44">
        <f t="shared" si="0"/>
        <v>3237424</v>
      </c>
      <c r="F11" s="44">
        <v>2753711</v>
      </c>
      <c r="G11" s="44">
        <v>233708</v>
      </c>
      <c r="H11" s="44">
        <v>224881</v>
      </c>
      <c r="I11" s="44">
        <v>25124</v>
      </c>
      <c r="J11" s="3"/>
      <c r="K11" s="3"/>
    </row>
    <row r="12" spans="1:11" ht="14.25">
      <c r="A12" s="12" t="s">
        <v>19</v>
      </c>
      <c r="B12" s="1" t="s">
        <v>20</v>
      </c>
      <c r="C12" s="18" t="s">
        <v>21</v>
      </c>
      <c r="D12" s="44">
        <v>1575539</v>
      </c>
      <c r="E12" s="44">
        <f t="shared" si="0"/>
        <v>1477685</v>
      </c>
      <c r="F12" s="44">
        <v>1222037</v>
      </c>
      <c r="G12" s="44">
        <v>144867</v>
      </c>
      <c r="H12" s="44">
        <v>91621</v>
      </c>
      <c r="I12" s="44">
        <v>19160</v>
      </c>
      <c r="J12" s="3"/>
      <c r="K12" s="3"/>
    </row>
    <row r="13" spans="1:11" ht="14.25">
      <c r="A13" s="12" t="s">
        <v>22</v>
      </c>
      <c r="B13" s="1" t="s">
        <v>23</v>
      </c>
      <c r="C13" s="18" t="s">
        <v>175</v>
      </c>
      <c r="D13" s="44">
        <v>1688256</v>
      </c>
      <c r="E13" s="44">
        <f t="shared" si="0"/>
        <v>1692476</v>
      </c>
      <c r="F13" s="44">
        <v>1343816</v>
      </c>
      <c r="G13" s="44">
        <v>188295</v>
      </c>
      <c r="H13" s="44">
        <v>138894</v>
      </c>
      <c r="I13" s="44">
        <v>21471</v>
      </c>
      <c r="J13" s="3"/>
      <c r="K13" s="3"/>
    </row>
    <row r="14" spans="1:11" ht="14.25">
      <c r="A14" s="12" t="s">
        <v>24</v>
      </c>
      <c r="B14" s="1" t="s">
        <v>25</v>
      </c>
      <c r="C14" s="18" t="s">
        <v>26</v>
      </c>
      <c r="D14" s="44">
        <v>1161878</v>
      </c>
      <c r="E14" s="44">
        <f t="shared" si="0"/>
        <v>1116107</v>
      </c>
      <c r="F14" s="44">
        <v>715866</v>
      </c>
      <c r="G14" s="44">
        <v>258330</v>
      </c>
      <c r="H14" s="44">
        <v>126382</v>
      </c>
      <c r="I14" s="44">
        <v>15529</v>
      </c>
      <c r="J14" s="3"/>
      <c r="K14" s="3"/>
    </row>
    <row r="15" spans="1:11" ht="14.25">
      <c r="A15" s="12" t="s">
        <v>27</v>
      </c>
      <c r="B15" s="1" t="s">
        <v>28</v>
      </c>
      <c r="C15" s="18" t="s">
        <v>29</v>
      </c>
      <c r="D15" s="44">
        <v>813718</v>
      </c>
      <c r="E15" s="44">
        <f aca="true" t="shared" si="1" ref="E15:E22">SUM(F15:I15)</f>
        <v>791819</v>
      </c>
      <c r="F15" s="44">
        <v>559605</v>
      </c>
      <c r="G15" s="44">
        <v>105150</v>
      </c>
      <c r="H15" s="44">
        <v>101846</v>
      </c>
      <c r="I15" s="44">
        <v>25218</v>
      </c>
      <c r="J15" s="3"/>
      <c r="K15" s="3"/>
    </row>
    <row r="16" spans="1:11" ht="14.25">
      <c r="A16" s="12" t="s">
        <v>30</v>
      </c>
      <c r="B16" s="1" t="s">
        <v>31</v>
      </c>
      <c r="C16" s="18" t="s">
        <v>32</v>
      </c>
      <c r="D16" s="44">
        <v>5021475</v>
      </c>
      <c r="E16" s="44">
        <f t="shared" si="1"/>
        <v>5088927</v>
      </c>
      <c r="F16" s="44">
        <v>3921301</v>
      </c>
      <c r="G16" s="44">
        <v>642441</v>
      </c>
      <c r="H16" s="44">
        <v>405718</v>
      </c>
      <c r="I16" s="44">
        <v>119467</v>
      </c>
      <c r="J16" s="3"/>
      <c r="K16" s="3"/>
    </row>
    <row r="17" spans="1:11" ht="14.25">
      <c r="A17" s="12" t="s">
        <v>33</v>
      </c>
      <c r="B17" s="1" t="s">
        <v>34</v>
      </c>
      <c r="C17" s="18" t="s">
        <v>35</v>
      </c>
      <c r="D17" s="44">
        <v>13194392</v>
      </c>
      <c r="E17" s="44">
        <f t="shared" si="1"/>
        <v>13735325</v>
      </c>
      <c r="F17" s="44">
        <v>11636788</v>
      </c>
      <c r="G17" s="44">
        <v>800013</v>
      </c>
      <c r="H17" s="44">
        <v>1194280</v>
      </c>
      <c r="I17" s="44">
        <v>104244</v>
      </c>
      <c r="J17" s="3"/>
      <c r="K17" s="3"/>
    </row>
    <row r="18" spans="1:11" ht="14.25">
      <c r="A18" s="12" t="s">
        <v>36</v>
      </c>
      <c r="B18" s="1" t="s">
        <v>37</v>
      </c>
      <c r="C18" s="18" t="s">
        <v>38</v>
      </c>
      <c r="D18" s="44">
        <v>6925033</v>
      </c>
      <c r="E18" s="44">
        <f t="shared" si="1"/>
        <v>6692975</v>
      </c>
      <c r="F18" s="44">
        <v>5837800</v>
      </c>
      <c r="G18" s="44">
        <v>567404</v>
      </c>
      <c r="H18" s="44">
        <v>228286</v>
      </c>
      <c r="I18" s="44">
        <v>59485</v>
      </c>
      <c r="J18" s="3"/>
      <c r="K18" s="3"/>
    </row>
    <row r="19" spans="1:11" ht="14.25">
      <c r="A19" s="12" t="s">
        <v>39</v>
      </c>
      <c r="B19" s="1" t="s">
        <v>40</v>
      </c>
      <c r="C19" s="18" t="s">
        <v>41</v>
      </c>
      <c r="D19" s="44">
        <v>3698519</v>
      </c>
      <c r="E19" s="44">
        <f t="shared" si="1"/>
        <v>3516617</v>
      </c>
      <c r="F19" s="44">
        <v>2885711</v>
      </c>
      <c r="G19" s="44">
        <v>50525</v>
      </c>
      <c r="H19" s="44">
        <v>550775</v>
      </c>
      <c r="I19" s="44">
        <v>29606</v>
      </c>
      <c r="J19" s="3"/>
      <c r="K19" s="3"/>
    </row>
    <row r="20" spans="1:11" ht="14.25">
      <c r="A20" s="12" t="s">
        <v>42</v>
      </c>
      <c r="B20" s="1" t="s">
        <v>43</v>
      </c>
      <c r="C20" s="18" t="s">
        <v>44</v>
      </c>
      <c r="D20" s="44">
        <v>1187872</v>
      </c>
      <c r="E20" s="44">
        <f t="shared" si="1"/>
        <v>1211623</v>
      </c>
      <c r="F20" s="44">
        <v>929888</v>
      </c>
      <c r="G20" s="44">
        <v>153188</v>
      </c>
      <c r="H20" s="44">
        <v>112406</v>
      </c>
      <c r="I20" s="44">
        <v>16141</v>
      </c>
      <c r="J20" s="3"/>
      <c r="K20" s="3"/>
    </row>
    <row r="21" spans="1:11" ht="14.25">
      <c r="A21" s="12" t="s">
        <v>45</v>
      </c>
      <c r="B21" s="1" t="s">
        <v>46</v>
      </c>
      <c r="C21" s="18" t="s">
        <v>47</v>
      </c>
      <c r="D21" s="44">
        <v>1705690</v>
      </c>
      <c r="E21" s="44">
        <f t="shared" si="1"/>
        <v>1695243</v>
      </c>
      <c r="F21" s="44">
        <v>1229803</v>
      </c>
      <c r="G21" s="44">
        <v>256887</v>
      </c>
      <c r="H21" s="44">
        <v>185655</v>
      </c>
      <c r="I21" s="44">
        <v>22898</v>
      </c>
      <c r="J21" s="3"/>
      <c r="K21" s="3"/>
    </row>
    <row r="22" spans="1:11" ht="14.25">
      <c r="A22" s="12" t="s">
        <v>48</v>
      </c>
      <c r="B22" s="1" t="s">
        <v>49</v>
      </c>
      <c r="C22" s="18" t="s">
        <v>50</v>
      </c>
      <c r="D22" s="44">
        <v>973582</v>
      </c>
      <c r="E22" s="44">
        <f t="shared" si="1"/>
        <v>973285</v>
      </c>
      <c r="F22" s="44">
        <v>544499</v>
      </c>
      <c r="G22" s="44">
        <v>65509</v>
      </c>
      <c r="H22" s="44">
        <v>347723</v>
      </c>
      <c r="I22" s="44">
        <v>15554</v>
      </c>
      <c r="J22" s="3"/>
      <c r="K22" s="3"/>
    </row>
    <row r="23" spans="1:11" ht="14.25">
      <c r="A23" s="12" t="s">
        <v>51</v>
      </c>
      <c r="B23" s="1" t="s">
        <v>52</v>
      </c>
      <c r="C23" s="18" t="s">
        <v>53</v>
      </c>
      <c r="D23" s="44">
        <v>503709</v>
      </c>
      <c r="E23" s="44">
        <f aca="true" t="shared" si="2" ref="E23:E30">SUM(F23:I23)</f>
        <v>473471</v>
      </c>
      <c r="F23" s="44">
        <v>357232</v>
      </c>
      <c r="G23" s="44">
        <v>57839</v>
      </c>
      <c r="H23" s="44">
        <v>49139</v>
      </c>
      <c r="I23" s="44">
        <v>9261</v>
      </c>
      <c r="J23" s="3"/>
      <c r="K23" s="3"/>
    </row>
    <row r="24" spans="1:11" ht="14.25">
      <c r="A24" s="12" t="s">
        <v>54</v>
      </c>
      <c r="B24" s="1" t="s">
        <v>55</v>
      </c>
      <c r="C24" s="18" t="s">
        <v>56</v>
      </c>
      <c r="D24" s="44">
        <v>214175</v>
      </c>
      <c r="E24" s="44">
        <f t="shared" si="2"/>
        <v>238260</v>
      </c>
      <c r="F24" s="44">
        <v>176997</v>
      </c>
      <c r="G24" s="44">
        <v>22586</v>
      </c>
      <c r="H24" s="44">
        <v>32334</v>
      </c>
      <c r="I24" s="44">
        <v>6343</v>
      </c>
      <c r="J24" s="3"/>
      <c r="K24" s="3"/>
    </row>
    <row r="25" spans="1:11" ht="14.25">
      <c r="A25" s="12" t="s">
        <v>57</v>
      </c>
      <c r="B25" s="1" t="s">
        <v>58</v>
      </c>
      <c r="C25" s="18" t="s">
        <v>59</v>
      </c>
      <c r="D25" s="44">
        <v>729603</v>
      </c>
      <c r="E25" s="44">
        <f t="shared" si="2"/>
        <v>744947</v>
      </c>
      <c r="F25" s="44">
        <v>599318</v>
      </c>
      <c r="G25" s="44">
        <v>52291</v>
      </c>
      <c r="H25" s="44">
        <v>75852</v>
      </c>
      <c r="I25" s="44">
        <v>17486</v>
      </c>
      <c r="J25" s="3"/>
      <c r="K25" s="3"/>
    </row>
    <row r="26" spans="1:11" ht="14.25">
      <c r="A26" s="12" t="s">
        <v>60</v>
      </c>
      <c r="B26" s="1" t="s">
        <v>61</v>
      </c>
      <c r="C26" s="18" t="s">
        <v>62</v>
      </c>
      <c r="D26" s="44">
        <v>1879306</v>
      </c>
      <c r="E26" s="44">
        <f t="shared" si="2"/>
        <v>1867352</v>
      </c>
      <c r="F26" s="44">
        <v>1462203</v>
      </c>
      <c r="G26" s="44">
        <v>116188</v>
      </c>
      <c r="H26" s="44">
        <v>249073</v>
      </c>
      <c r="I26" s="44">
        <v>39888</v>
      </c>
      <c r="J26" s="3"/>
      <c r="K26" s="3"/>
    </row>
    <row r="27" spans="1:11" ht="14.25">
      <c r="A27" s="12" t="s">
        <v>63</v>
      </c>
      <c r="B27" s="1" t="s">
        <v>64</v>
      </c>
      <c r="C27" s="18" t="s">
        <v>65</v>
      </c>
      <c r="D27" s="44">
        <v>1177148</v>
      </c>
      <c r="E27" s="44">
        <f t="shared" si="2"/>
        <v>1193045</v>
      </c>
      <c r="F27" s="44">
        <v>934173</v>
      </c>
      <c r="G27" s="44">
        <v>146769</v>
      </c>
      <c r="H27" s="44">
        <v>91133</v>
      </c>
      <c r="I27" s="44">
        <v>20970</v>
      </c>
      <c r="J27" s="3"/>
      <c r="K27" s="3"/>
    </row>
    <row r="28" spans="1:11" ht="14.25">
      <c r="A28" s="12" t="s">
        <v>66</v>
      </c>
      <c r="B28" s="1" t="s">
        <v>67</v>
      </c>
      <c r="C28" s="18" t="s">
        <v>68</v>
      </c>
      <c r="D28" s="44">
        <v>2527584</v>
      </c>
      <c r="E28" s="44">
        <f t="shared" si="2"/>
        <v>2512157</v>
      </c>
      <c r="F28" s="44">
        <v>2048978</v>
      </c>
      <c r="G28" s="44">
        <v>242263</v>
      </c>
      <c r="H28" s="44">
        <v>199108</v>
      </c>
      <c r="I28" s="44">
        <v>21808</v>
      </c>
      <c r="J28" s="3"/>
      <c r="K28" s="3"/>
    </row>
    <row r="29" spans="1:11" ht="14.25">
      <c r="A29" s="12" t="s">
        <v>69</v>
      </c>
      <c r="B29" s="1" t="s">
        <v>70</v>
      </c>
      <c r="C29" s="18" t="s">
        <v>71</v>
      </c>
      <c r="D29" s="44">
        <v>1590028</v>
      </c>
      <c r="E29" s="44">
        <f t="shared" si="2"/>
        <v>1502169</v>
      </c>
      <c r="F29" s="44">
        <v>1065148</v>
      </c>
      <c r="G29" s="44">
        <v>291473</v>
      </c>
      <c r="H29" s="44">
        <v>110166</v>
      </c>
      <c r="I29" s="44">
        <v>35382</v>
      </c>
      <c r="J29" s="3"/>
      <c r="K29" s="3"/>
    </row>
    <row r="30" spans="1:11" ht="14.25">
      <c r="A30" s="12" t="s">
        <v>72</v>
      </c>
      <c r="B30" s="1" t="s">
        <v>73</v>
      </c>
      <c r="C30" s="18" t="s">
        <v>74</v>
      </c>
      <c r="D30" s="44">
        <v>3187925</v>
      </c>
      <c r="E30" s="44">
        <f t="shared" si="2"/>
        <v>3282326</v>
      </c>
      <c r="F30" s="44">
        <v>2574599</v>
      </c>
      <c r="G30" s="44">
        <v>362191</v>
      </c>
      <c r="H30" s="44">
        <v>312309</v>
      </c>
      <c r="I30" s="44">
        <v>33227</v>
      </c>
      <c r="J30" s="3"/>
      <c r="K30" s="3"/>
    </row>
    <row r="31" spans="1:11" ht="14.25">
      <c r="A31" s="12" t="s">
        <v>75</v>
      </c>
      <c r="B31" s="1" t="s">
        <v>76</v>
      </c>
      <c r="C31" s="18" t="s">
        <v>77</v>
      </c>
      <c r="D31" s="44">
        <v>2006249</v>
      </c>
      <c r="E31" s="44">
        <f aca="true" t="shared" si="3" ref="E31:E38">SUM(F31:I31)</f>
        <v>2031119</v>
      </c>
      <c r="F31" s="44">
        <v>1490086</v>
      </c>
      <c r="G31" s="44">
        <v>265174</v>
      </c>
      <c r="H31" s="44">
        <v>248350</v>
      </c>
      <c r="I31" s="44">
        <v>27509</v>
      </c>
      <c r="J31" s="3"/>
      <c r="K31" s="3"/>
    </row>
    <row r="32" spans="1:11" ht="14.25">
      <c r="A32" s="12" t="s">
        <v>78</v>
      </c>
      <c r="B32" s="1" t="s">
        <v>79</v>
      </c>
      <c r="C32" s="18" t="s">
        <v>80</v>
      </c>
      <c r="D32" s="44">
        <v>3118037</v>
      </c>
      <c r="E32" s="44">
        <f t="shared" si="3"/>
        <v>3058494</v>
      </c>
      <c r="F32" s="44">
        <v>2444332</v>
      </c>
      <c r="G32" s="44">
        <v>194104</v>
      </c>
      <c r="H32" s="44">
        <v>398694</v>
      </c>
      <c r="I32" s="44">
        <v>21364</v>
      </c>
      <c r="J32" s="3"/>
      <c r="K32" s="3"/>
    </row>
    <row r="33" spans="1:11" ht="14.25">
      <c r="A33" s="12" t="s">
        <v>81</v>
      </c>
      <c r="B33" s="1" t="s">
        <v>82</v>
      </c>
      <c r="C33" s="18" t="s">
        <v>83</v>
      </c>
      <c r="D33" s="44">
        <v>1116237</v>
      </c>
      <c r="E33" s="44">
        <f t="shared" si="3"/>
        <v>1160012</v>
      </c>
      <c r="F33" s="44">
        <v>913075</v>
      </c>
      <c r="G33" s="44">
        <v>165594</v>
      </c>
      <c r="H33" s="44">
        <v>65685</v>
      </c>
      <c r="I33" s="44">
        <v>15658</v>
      </c>
      <c r="J33" s="3"/>
      <c r="K33" s="3"/>
    </row>
    <row r="34" spans="1:11" ht="14.25">
      <c r="A34" s="12" t="s">
        <v>84</v>
      </c>
      <c r="B34" s="1" t="s">
        <v>85</v>
      </c>
      <c r="C34" s="18" t="s">
        <v>86</v>
      </c>
      <c r="D34" s="44">
        <v>1295009</v>
      </c>
      <c r="E34" s="44">
        <f t="shared" si="3"/>
        <v>1166485</v>
      </c>
      <c r="F34" s="44">
        <v>915022</v>
      </c>
      <c r="G34" s="44">
        <v>132146</v>
      </c>
      <c r="H34" s="44">
        <v>109848</v>
      </c>
      <c r="I34" s="44">
        <v>9469</v>
      </c>
      <c r="J34" s="3"/>
      <c r="K34" s="3"/>
    </row>
    <row r="35" spans="1:11" ht="14.25">
      <c r="A35" s="12" t="s">
        <v>87</v>
      </c>
      <c r="B35" s="1" t="s">
        <v>88</v>
      </c>
      <c r="C35" s="18" t="s">
        <v>89</v>
      </c>
      <c r="D35" s="44">
        <v>3076371</v>
      </c>
      <c r="E35" s="44">
        <f t="shared" si="3"/>
        <v>3139866</v>
      </c>
      <c r="F35" s="44">
        <v>2423468</v>
      </c>
      <c r="G35" s="44">
        <v>223805</v>
      </c>
      <c r="H35" s="44">
        <v>470214</v>
      </c>
      <c r="I35" s="44">
        <v>22379</v>
      </c>
      <c r="J35" s="3"/>
      <c r="K35" s="3"/>
    </row>
    <row r="36" spans="1:11" ht="14.25">
      <c r="A36" s="12" t="s">
        <v>90</v>
      </c>
      <c r="B36" s="1" t="s">
        <v>91</v>
      </c>
      <c r="C36" s="18" t="s">
        <v>92</v>
      </c>
      <c r="D36" s="44">
        <v>1312167</v>
      </c>
      <c r="E36" s="44">
        <f t="shared" si="3"/>
        <v>1293549</v>
      </c>
      <c r="F36" s="44">
        <v>915561</v>
      </c>
      <c r="G36" s="44">
        <v>182523</v>
      </c>
      <c r="H36" s="44">
        <v>177320</v>
      </c>
      <c r="I36" s="44">
        <v>18145</v>
      </c>
      <c r="J36" s="3"/>
      <c r="K36" s="3"/>
    </row>
    <row r="37" spans="1:11" ht="14.25">
      <c r="A37" s="12" t="s">
        <v>93</v>
      </c>
      <c r="B37" s="1" t="s">
        <v>94</v>
      </c>
      <c r="C37" s="18" t="s">
        <v>95</v>
      </c>
      <c r="D37" s="44">
        <v>1457077</v>
      </c>
      <c r="E37" s="44">
        <f t="shared" si="3"/>
        <v>1447456</v>
      </c>
      <c r="F37" s="44">
        <v>1003654</v>
      </c>
      <c r="G37" s="44">
        <v>85648</v>
      </c>
      <c r="H37" s="44">
        <v>346228</v>
      </c>
      <c r="I37" s="44">
        <v>11926</v>
      </c>
      <c r="J37" s="3"/>
      <c r="K37" s="3"/>
    </row>
    <row r="38" spans="1:11" ht="14.25">
      <c r="A38" s="12" t="s">
        <v>96</v>
      </c>
      <c r="B38" s="1" t="s">
        <v>97</v>
      </c>
      <c r="C38" s="18" t="s">
        <v>98</v>
      </c>
      <c r="D38" s="44">
        <v>1703203</v>
      </c>
      <c r="E38" s="44">
        <f t="shared" si="3"/>
        <v>1723036</v>
      </c>
      <c r="F38" s="44">
        <v>1372462</v>
      </c>
      <c r="G38" s="44">
        <v>136798</v>
      </c>
      <c r="H38" s="44">
        <v>197792</v>
      </c>
      <c r="I38" s="44">
        <v>15984</v>
      </c>
      <c r="J38" s="3"/>
      <c r="K38" s="3"/>
    </row>
    <row r="39" spans="1:11" ht="14.25">
      <c r="A39" s="12" t="s">
        <v>99</v>
      </c>
      <c r="B39" s="1" t="s">
        <v>100</v>
      </c>
      <c r="C39" s="18" t="s">
        <v>101</v>
      </c>
      <c r="D39" s="44">
        <v>1437599</v>
      </c>
      <c r="E39" s="44">
        <f aca="true" t="shared" si="4" ref="E39:E47">SUM(F39:I39)</f>
        <v>1402404</v>
      </c>
      <c r="F39" s="44">
        <v>1100742</v>
      </c>
      <c r="G39" s="44">
        <v>173979</v>
      </c>
      <c r="H39" s="44">
        <v>115563</v>
      </c>
      <c r="I39" s="44">
        <v>12120</v>
      </c>
      <c r="J39" s="3"/>
      <c r="K39" s="3"/>
    </row>
    <row r="40" spans="1:11" ht="14.25">
      <c r="A40" s="1" t="s">
        <v>102</v>
      </c>
      <c r="B40" s="1" t="s">
        <v>103</v>
      </c>
      <c r="C40" s="18" t="s">
        <v>104</v>
      </c>
      <c r="D40" s="44">
        <v>3424642</v>
      </c>
      <c r="E40" s="44">
        <f t="shared" si="4"/>
        <v>3309163</v>
      </c>
      <c r="F40" s="44">
        <v>2909694</v>
      </c>
      <c r="G40" s="44">
        <v>216971</v>
      </c>
      <c r="H40" s="44">
        <v>162834</v>
      </c>
      <c r="I40" s="44">
        <v>19664</v>
      </c>
      <c r="J40" s="3"/>
      <c r="K40" s="3"/>
    </row>
    <row r="41" spans="1:11" ht="14.25">
      <c r="A41" s="1" t="s">
        <v>7</v>
      </c>
      <c r="B41" s="1" t="s">
        <v>105</v>
      </c>
      <c r="C41" s="18" t="s">
        <v>106</v>
      </c>
      <c r="D41" s="44">
        <v>5639884</v>
      </c>
      <c r="E41" s="44">
        <f t="shared" si="4"/>
        <v>5790006</v>
      </c>
      <c r="F41" s="44">
        <v>5111834</v>
      </c>
      <c r="G41" s="44">
        <v>358100</v>
      </c>
      <c r="H41" s="44">
        <v>300177</v>
      </c>
      <c r="I41" s="44">
        <v>19895</v>
      </c>
      <c r="J41" s="3"/>
      <c r="K41" s="3"/>
    </row>
    <row r="42" spans="1:11" ht="14.25">
      <c r="A42" s="1" t="s">
        <v>107</v>
      </c>
      <c r="B42" s="1" t="s">
        <v>108</v>
      </c>
      <c r="C42" s="18" t="s">
        <v>109</v>
      </c>
      <c r="D42" s="44">
        <v>3613094</v>
      </c>
      <c r="E42" s="44">
        <f t="shared" si="4"/>
        <v>3685161</v>
      </c>
      <c r="F42" s="44">
        <v>2872002</v>
      </c>
      <c r="G42" s="44">
        <v>295745</v>
      </c>
      <c r="H42" s="44">
        <v>499171</v>
      </c>
      <c r="I42" s="44">
        <v>18243</v>
      </c>
      <c r="J42" s="3"/>
      <c r="K42" s="3"/>
    </row>
    <row r="43" spans="1:11" ht="14.25">
      <c r="A43" s="1" t="s">
        <v>110</v>
      </c>
      <c r="B43" s="1" t="s">
        <v>111</v>
      </c>
      <c r="C43" s="18" t="s">
        <v>112</v>
      </c>
      <c r="D43" s="44">
        <v>2560093</v>
      </c>
      <c r="E43" s="44">
        <f t="shared" si="4"/>
        <v>2499662</v>
      </c>
      <c r="F43" s="44">
        <v>2045060</v>
      </c>
      <c r="G43" s="44">
        <v>131065</v>
      </c>
      <c r="H43" s="44">
        <v>309376</v>
      </c>
      <c r="I43" s="44">
        <v>14161</v>
      </c>
      <c r="J43" s="3"/>
      <c r="K43" s="3"/>
    </row>
    <row r="44" spans="1:11" ht="14.25">
      <c r="A44" s="1" t="s">
        <v>113</v>
      </c>
      <c r="B44" s="1" t="s">
        <v>114</v>
      </c>
      <c r="C44" s="18" t="s">
        <v>115</v>
      </c>
      <c r="D44" s="44">
        <v>1707341</v>
      </c>
      <c r="E44" s="44">
        <f t="shared" si="4"/>
        <v>1659338</v>
      </c>
      <c r="F44" s="44">
        <v>1261636</v>
      </c>
      <c r="G44" s="44">
        <v>147165</v>
      </c>
      <c r="H44" s="44">
        <v>225203</v>
      </c>
      <c r="I44" s="44">
        <v>25334</v>
      </c>
      <c r="J44" s="3"/>
      <c r="K44" s="3"/>
    </row>
    <row r="45" spans="1:11" ht="14.25">
      <c r="A45" s="1" t="s">
        <v>116</v>
      </c>
      <c r="B45" s="1" t="s">
        <v>117</v>
      </c>
      <c r="C45" s="18">
        <v>402</v>
      </c>
      <c r="D45" s="44">
        <v>1853091</v>
      </c>
      <c r="E45" s="44">
        <f t="shared" si="4"/>
        <v>1793810</v>
      </c>
      <c r="F45" s="44">
        <v>1216604</v>
      </c>
      <c r="G45" s="44">
        <v>117660</v>
      </c>
      <c r="H45" s="44">
        <v>445745</v>
      </c>
      <c r="I45" s="44">
        <v>13801</v>
      </c>
      <c r="J45" s="3"/>
      <c r="K45" s="3"/>
    </row>
    <row r="46" spans="1:11" ht="14.25">
      <c r="A46" s="4" t="s">
        <v>118</v>
      </c>
      <c r="B46" s="1" t="s">
        <v>119</v>
      </c>
      <c r="C46" s="46" t="s">
        <v>120</v>
      </c>
      <c r="D46" s="44">
        <v>4052894</v>
      </c>
      <c r="E46" s="44">
        <f t="shared" si="4"/>
        <v>4024267</v>
      </c>
      <c r="F46" s="44">
        <v>3590511</v>
      </c>
      <c r="G46" s="44">
        <v>98247</v>
      </c>
      <c r="H46" s="44">
        <v>316492</v>
      </c>
      <c r="I46" s="44">
        <v>19017</v>
      </c>
      <c r="J46" s="3"/>
      <c r="K46" s="3"/>
    </row>
    <row r="47" spans="1:11" ht="14.25">
      <c r="A47" s="4" t="s">
        <v>121</v>
      </c>
      <c r="B47" s="1" t="s">
        <v>122</v>
      </c>
      <c r="C47" s="18">
        <v>420</v>
      </c>
      <c r="D47" s="44">
        <v>9333553</v>
      </c>
      <c r="E47" s="44">
        <f t="shared" si="4"/>
        <v>9532812</v>
      </c>
      <c r="F47" s="44">
        <v>7554232</v>
      </c>
      <c r="G47" s="44">
        <v>256024</v>
      </c>
      <c r="H47" s="44">
        <v>1663378</v>
      </c>
      <c r="I47" s="44">
        <v>59178</v>
      </c>
      <c r="J47" s="3"/>
      <c r="K47" s="3"/>
    </row>
    <row r="48" spans="1:11" ht="14.25">
      <c r="A48" s="1" t="s">
        <v>123</v>
      </c>
      <c r="B48" s="1" t="s">
        <v>124</v>
      </c>
      <c r="C48" s="18" t="s">
        <v>125</v>
      </c>
      <c r="D48" s="44">
        <v>8383200</v>
      </c>
      <c r="E48" s="44">
        <f aca="true" t="shared" si="5" ref="E48:E55">SUM(F48:I48)</f>
        <v>7638719</v>
      </c>
      <c r="F48" s="44">
        <v>6016993</v>
      </c>
      <c r="G48" s="44">
        <v>274894</v>
      </c>
      <c r="H48" s="44">
        <v>1297741</v>
      </c>
      <c r="I48" s="44">
        <v>49091</v>
      </c>
      <c r="J48" s="3"/>
      <c r="K48" s="3"/>
    </row>
    <row r="49" spans="1:11" ht="14.25">
      <c r="A49" s="1" t="s">
        <v>126</v>
      </c>
      <c r="B49" s="1" t="s">
        <v>127</v>
      </c>
      <c r="C49" s="18" t="s">
        <v>128</v>
      </c>
      <c r="D49" s="44">
        <v>1550597</v>
      </c>
      <c r="E49" s="44">
        <f t="shared" si="5"/>
        <v>2267793</v>
      </c>
      <c r="F49" s="44">
        <v>2036819</v>
      </c>
      <c r="G49" s="44">
        <v>68573</v>
      </c>
      <c r="H49" s="44">
        <v>140473</v>
      </c>
      <c r="I49" s="44">
        <v>21928</v>
      </c>
      <c r="J49" s="3"/>
      <c r="K49" s="3"/>
    </row>
    <row r="50" spans="1:11" ht="14.25">
      <c r="A50" s="1" t="s">
        <v>129</v>
      </c>
      <c r="B50" s="1" t="s">
        <v>130</v>
      </c>
      <c r="C50" s="18" t="s">
        <v>131</v>
      </c>
      <c r="D50" s="44">
        <v>2297277</v>
      </c>
      <c r="E50" s="44">
        <f t="shared" si="5"/>
        <v>2260929</v>
      </c>
      <c r="F50" s="44">
        <v>1963481</v>
      </c>
      <c r="G50" s="44">
        <v>125828</v>
      </c>
      <c r="H50" s="44">
        <v>153533</v>
      </c>
      <c r="I50" s="44">
        <v>18087</v>
      </c>
      <c r="J50" s="3"/>
      <c r="K50" s="3"/>
    </row>
    <row r="51" spans="1:11" ht="14.25">
      <c r="A51" s="1" t="s">
        <v>132</v>
      </c>
      <c r="B51" s="1" t="s">
        <v>133</v>
      </c>
      <c r="C51" s="18" t="s">
        <v>134</v>
      </c>
      <c r="D51" s="44">
        <v>960763</v>
      </c>
      <c r="E51" s="44">
        <f t="shared" si="5"/>
        <v>932604</v>
      </c>
      <c r="F51" s="44">
        <v>779859</v>
      </c>
      <c r="G51" s="44">
        <v>86561</v>
      </c>
      <c r="H51" s="44">
        <v>53341</v>
      </c>
      <c r="I51" s="44">
        <v>12843</v>
      </c>
      <c r="J51" s="3"/>
      <c r="K51" s="3"/>
    </row>
    <row r="52" spans="1:11" ht="14.25">
      <c r="A52" s="1" t="s">
        <v>135</v>
      </c>
      <c r="B52" s="1" t="s">
        <v>136</v>
      </c>
      <c r="C52" s="18" t="s">
        <v>137</v>
      </c>
      <c r="D52" s="44">
        <v>1023852</v>
      </c>
      <c r="E52" s="44">
        <f t="shared" si="5"/>
        <v>1061463</v>
      </c>
      <c r="F52" s="44">
        <v>854143</v>
      </c>
      <c r="G52" s="44">
        <v>106144</v>
      </c>
      <c r="H52" s="44">
        <v>80927</v>
      </c>
      <c r="I52" s="44">
        <v>20249</v>
      </c>
      <c r="J52" s="3"/>
      <c r="K52" s="3"/>
    </row>
    <row r="53" spans="1:11" ht="14.25">
      <c r="A53" s="1" t="s">
        <v>138</v>
      </c>
      <c r="B53" s="1" t="s">
        <v>139</v>
      </c>
      <c r="C53" s="18" t="s">
        <v>140</v>
      </c>
      <c r="D53" s="44">
        <v>1717343</v>
      </c>
      <c r="E53" s="44">
        <f t="shared" si="5"/>
        <v>1704303</v>
      </c>
      <c r="F53" s="44">
        <v>1366301</v>
      </c>
      <c r="G53" s="44">
        <v>102678</v>
      </c>
      <c r="H53" s="44">
        <v>210245</v>
      </c>
      <c r="I53" s="44">
        <v>25079</v>
      </c>
      <c r="J53" s="3"/>
      <c r="K53" s="3"/>
    </row>
    <row r="54" spans="1:11" ht="14.25">
      <c r="A54" s="1" t="s">
        <v>12</v>
      </c>
      <c r="B54" s="1" t="s">
        <v>141</v>
      </c>
      <c r="C54" s="18" t="s">
        <v>142</v>
      </c>
      <c r="D54" s="44">
        <v>284107</v>
      </c>
      <c r="E54" s="44">
        <f t="shared" si="5"/>
        <v>284545</v>
      </c>
      <c r="F54" s="44">
        <v>236670</v>
      </c>
      <c r="G54" s="44">
        <v>9093</v>
      </c>
      <c r="H54" s="44">
        <v>30879</v>
      </c>
      <c r="I54" s="44">
        <v>7903</v>
      </c>
      <c r="J54" s="3"/>
      <c r="K54" s="3"/>
    </row>
    <row r="55" spans="1:11" ht="14.25">
      <c r="A55" s="1" t="s">
        <v>143</v>
      </c>
      <c r="B55" s="1" t="s">
        <v>144</v>
      </c>
      <c r="C55" s="18" t="s">
        <v>145</v>
      </c>
      <c r="D55" s="44">
        <v>3378568</v>
      </c>
      <c r="E55" s="44">
        <f t="shared" si="5"/>
        <v>3445351</v>
      </c>
      <c r="F55" s="44">
        <v>2242803</v>
      </c>
      <c r="G55" s="44">
        <v>17046</v>
      </c>
      <c r="H55" s="44">
        <v>1170594</v>
      </c>
      <c r="I55" s="44">
        <v>14908</v>
      </c>
      <c r="J55" s="3"/>
      <c r="K55" s="3"/>
    </row>
    <row r="56" spans="1:11" ht="14.25">
      <c r="A56" s="1"/>
      <c r="B56" s="1"/>
      <c r="C56" s="18"/>
      <c r="D56" s="22"/>
      <c r="E56" s="22"/>
      <c r="F56" s="22"/>
      <c r="G56" s="22"/>
      <c r="H56" s="22"/>
      <c r="I56" s="22"/>
      <c r="J56" s="3"/>
      <c r="K56" s="3"/>
    </row>
    <row r="57" spans="1:11" ht="14.25">
      <c r="A57" s="1"/>
      <c r="B57" s="1" t="s">
        <v>146</v>
      </c>
      <c r="C57" s="18"/>
      <c r="D57" s="45">
        <f>SUM(D7:D55)</f>
        <v>138856394</v>
      </c>
      <c r="E57" s="44">
        <f>SUM(F57:I57)</f>
        <v>138986963</v>
      </c>
      <c r="F57" s="45">
        <f>SUM(F7:F55)</f>
        <v>111835408</v>
      </c>
      <c r="G57" s="45">
        <f>SUM(G7:G55)</f>
        <v>9498931</v>
      </c>
      <c r="H57" s="45">
        <f>SUM(H7:H55)</f>
        <v>16359394</v>
      </c>
      <c r="I57" s="45">
        <f>SUM(I7:I55)</f>
        <v>1293230</v>
      </c>
      <c r="J57" s="3"/>
      <c r="K57" s="3"/>
    </row>
    <row r="58" spans="1:11" ht="14.25">
      <c r="A58" s="1"/>
      <c r="B58" s="1"/>
      <c r="C58" s="18"/>
      <c r="D58" s="22"/>
      <c r="E58" s="22"/>
      <c r="F58" s="22"/>
      <c r="G58" s="19"/>
      <c r="H58" s="22"/>
      <c r="I58" s="22"/>
      <c r="J58" s="3"/>
      <c r="K58" s="3"/>
    </row>
    <row r="59" spans="1:11" ht="14.25">
      <c r="A59" s="1"/>
      <c r="B59" s="33" t="s">
        <v>147</v>
      </c>
      <c r="C59" s="47"/>
      <c r="D59" s="47"/>
      <c r="E59" s="47"/>
      <c r="F59" s="47"/>
      <c r="G59" s="47"/>
      <c r="H59" s="47"/>
      <c r="I59" s="47"/>
      <c r="J59" s="3"/>
      <c r="K59" s="3"/>
    </row>
    <row r="60" spans="1:11" ht="14.25">
      <c r="A60" s="1"/>
      <c r="B60" s="1"/>
      <c r="C60" s="18"/>
      <c r="D60" s="22"/>
      <c r="E60" s="22"/>
      <c r="F60" s="22"/>
      <c r="G60" s="22"/>
      <c r="H60" s="22"/>
      <c r="I60" s="22"/>
      <c r="J60" s="3"/>
      <c r="K60" s="3"/>
    </row>
    <row r="61" spans="1:11" ht="14.25">
      <c r="A61" s="1" t="s">
        <v>148</v>
      </c>
      <c r="B61" s="1" t="s">
        <v>149</v>
      </c>
      <c r="C61" s="18" t="s">
        <v>150</v>
      </c>
      <c r="D61" s="44">
        <v>2810836</v>
      </c>
      <c r="E61" s="44">
        <f>SUM(F61:I61)</f>
        <v>2734051</v>
      </c>
      <c r="F61" s="44">
        <v>2246452</v>
      </c>
      <c r="G61" s="44">
        <v>63121</v>
      </c>
      <c r="H61" s="44">
        <v>398042</v>
      </c>
      <c r="I61" s="44">
        <v>26436</v>
      </c>
      <c r="J61" s="3"/>
      <c r="K61" s="3"/>
    </row>
    <row r="62" spans="1:11" ht="14.25">
      <c r="A62" s="1" t="s">
        <v>151</v>
      </c>
      <c r="B62" s="1" t="s">
        <v>152</v>
      </c>
      <c r="C62" s="18" t="s">
        <v>153</v>
      </c>
      <c r="D62" s="44">
        <v>877282</v>
      </c>
      <c r="E62" s="44">
        <f>SUM(F62:I62)</f>
        <v>819272</v>
      </c>
      <c r="F62" s="44">
        <v>775851</v>
      </c>
      <c r="G62" s="44">
        <v>21434</v>
      </c>
      <c r="H62" s="44">
        <v>8507</v>
      </c>
      <c r="I62" s="44">
        <v>13480</v>
      </c>
      <c r="J62" s="3"/>
      <c r="K62" s="3"/>
    </row>
    <row r="63" spans="1:11" ht="14.25">
      <c r="A63" s="1" t="s">
        <v>154</v>
      </c>
      <c r="B63" s="1" t="s">
        <v>155</v>
      </c>
      <c r="C63" s="18" t="s">
        <v>156</v>
      </c>
      <c r="D63" s="44">
        <v>4142214</v>
      </c>
      <c r="E63" s="44">
        <f>SUM(F63:I63)</f>
        <v>4146440</v>
      </c>
      <c r="F63" s="44">
        <v>3180071</v>
      </c>
      <c r="G63" s="44">
        <v>36841</v>
      </c>
      <c r="H63" s="44">
        <v>914937</v>
      </c>
      <c r="I63" s="44">
        <v>14591</v>
      </c>
      <c r="J63" s="3"/>
      <c r="K63" s="3"/>
    </row>
    <row r="64" spans="1:11" ht="14.25">
      <c r="A64" s="1"/>
      <c r="B64" s="1"/>
      <c r="C64" s="1"/>
      <c r="D64" s="22"/>
      <c r="E64" s="22"/>
      <c r="F64" s="22"/>
      <c r="G64" s="22"/>
      <c r="H64" s="22"/>
      <c r="I64" s="22"/>
      <c r="J64" s="3"/>
      <c r="K64" s="3"/>
    </row>
    <row r="65" spans="1:11" ht="14.25">
      <c r="A65" s="1"/>
      <c r="B65" s="1" t="s">
        <v>146</v>
      </c>
      <c r="C65" s="1"/>
      <c r="D65" s="45">
        <f aca="true" t="shared" si="6" ref="D65:I65">SUM(D61:D63)</f>
        <v>7830332</v>
      </c>
      <c r="E65" s="45">
        <f t="shared" si="6"/>
        <v>7699763</v>
      </c>
      <c r="F65" s="45">
        <f t="shared" si="6"/>
        <v>6202374</v>
      </c>
      <c r="G65" s="45">
        <f t="shared" si="6"/>
        <v>121396</v>
      </c>
      <c r="H65" s="45">
        <f t="shared" si="6"/>
        <v>1321486</v>
      </c>
      <c r="I65" s="45">
        <f t="shared" si="6"/>
        <v>54507</v>
      </c>
      <c r="J65" s="3"/>
      <c r="K65" s="3"/>
    </row>
    <row r="66" spans="1:11" ht="14.25">
      <c r="A66" s="1"/>
      <c r="B66" s="1"/>
      <c r="C66" s="1"/>
      <c r="D66" s="22"/>
      <c r="E66" s="22"/>
      <c r="F66" s="22"/>
      <c r="G66" s="22"/>
      <c r="H66" s="22"/>
      <c r="I66" s="22"/>
      <c r="J66" s="3"/>
      <c r="K66" s="3"/>
    </row>
    <row r="67" spans="1:11" ht="14.25">
      <c r="A67" s="23"/>
      <c r="B67" s="23" t="s">
        <v>157</v>
      </c>
      <c r="C67" s="23"/>
      <c r="D67" s="25">
        <f aca="true" t="shared" si="7" ref="D67:I67">+D65+D57</f>
        <v>146686726</v>
      </c>
      <c r="E67" s="25">
        <f t="shared" si="7"/>
        <v>146686726</v>
      </c>
      <c r="F67" s="25">
        <f t="shared" si="7"/>
        <v>118037782</v>
      </c>
      <c r="G67" s="25">
        <f t="shared" si="7"/>
        <v>9620327</v>
      </c>
      <c r="H67" s="25">
        <f t="shared" si="7"/>
        <v>17680880</v>
      </c>
      <c r="I67" s="25">
        <f t="shared" si="7"/>
        <v>1347737</v>
      </c>
      <c r="J67" s="3"/>
      <c r="K67" s="3"/>
    </row>
    <row r="68" spans="1:11" ht="14.25">
      <c r="A68" s="26"/>
      <c r="B68" s="26"/>
      <c r="C68" s="26"/>
      <c r="D68" s="27"/>
      <c r="E68" s="27"/>
      <c r="F68" s="27"/>
      <c r="G68" s="27"/>
      <c r="H68" s="27"/>
      <c r="I68" s="27"/>
      <c r="J68" s="3"/>
      <c r="K68" s="3"/>
    </row>
    <row r="69" spans="1:11" ht="14.25">
      <c r="A69" s="26" t="s">
        <v>158</v>
      </c>
      <c r="B69" s="26"/>
      <c r="C69" s="26"/>
      <c r="D69" s="29"/>
      <c r="E69" s="29"/>
      <c r="F69" s="29"/>
      <c r="G69" s="29"/>
      <c r="H69" s="29"/>
      <c r="I69" s="29"/>
      <c r="J69" s="3"/>
      <c r="K69" s="3"/>
    </row>
    <row r="70" spans="1:11" ht="14.25">
      <c r="A70" s="1"/>
      <c r="B70" s="1"/>
      <c r="C70" s="1"/>
      <c r="D70" s="22"/>
      <c r="E70" s="22"/>
      <c r="F70" s="22"/>
      <c r="G70" s="22"/>
      <c r="H70" s="22"/>
      <c r="I70" s="22"/>
      <c r="J70" s="3"/>
      <c r="K70" s="3"/>
    </row>
    <row r="71" spans="1:11" ht="14.25">
      <c r="A71" s="4" t="s">
        <v>183</v>
      </c>
      <c r="B71" s="4"/>
      <c r="C71" s="4"/>
      <c r="D71" s="22"/>
      <c r="E71" s="22"/>
      <c r="F71" s="22"/>
      <c r="G71" s="22"/>
      <c r="H71" s="22"/>
      <c r="I71" s="22"/>
      <c r="J71" s="3"/>
      <c r="K71" s="3"/>
    </row>
    <row r="72" spans="1:11" ht="14.25">
      <c r="A72" s="1"/>
      <c r="B72" s="1"/>
      <c r="C72" s="1"/>
      <c r="D72" s="22"/>
      <c r="E72" s="22"/>
      <c r="F72" s="22"/>
      <c r="G72" s="22"/>
      <c r="H72" s="22"/>
      <c r="I72" s="22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</sheetData>
  <sheetProtection/>
  <mergeCells count="8">
    <mergeCell ref="B59:I59"/>
    <mergeCell ref="A3:A5"/>
    <mergeCell ref="E3:I3"/>
    <mergeCell ref="C4:C5"/>
    <mergeCell ref="D4:D5"/>
    <mergeCell ref="E4:E5"/>
    <mergeCell ref="F4:G4"/>
    <mergeCell ref="I4:I5"/>
  </mergeCells>
  <printOptions/>
  <pageMargins left="0.7" right="0.7" top="0.75" bottom="0.75" header="0.3" footer="0.3"/>
  <pageSetup fitToHeight="2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noonan</dc:creator>
  <cp:keywords/>
  <dc:description/>
  <cp:lastModifiedBy>Charbonneau, Michele</cp:lastModifiedBy>
  <cp:lastPrinted>2019-07-25T17:27:39Z</cp:lastPrinted>
  <dcterms:created xsi:type="dcterms:W3CDTF">2007-04-06T15:55:09Z</dcterms:created>
  <dcterms:modified xsi:type="dcterms:W3CDTF">2019-07-25T18:10:16Z</dcterms:modified>
  <cp:category/>
  <cp:version/>
  <cp:contentType/>
  <cp:contentStatus/>
</cp:coreProperties>
</file>