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-19" sheetId="1" r:id="rId1"/>
    <sheet name="2017-18" sheetId="2" r:id="rId2"/>
    <sheet name="2016-17" sheetId="3" r:id="rId3"/>
    <sheet name="2014-15" sheetId="4" r:id="rId4"/>
    <sheet name="2013-14" sheetId="5" r:id="rId5"/>
    <sheet name="2011-12" sheetId="6" r:id="rId6"/>
    <sheet name="1990-2009" sheetId="7" r:id="rId7"/>
  </sheets>
  <definedNames>
    <definedName name="_xlnm.Print_Area" localSheetId="5">'2011-12'!$A$1:$P$64</definedName>
    <definedName name="_xlnm.Print_Area" localSheetId="4">'2013-14'!$A$1:$P$66</definedName>
    <definedName name="_xlnm.Print_Area" localSheetId="3">'2014-15'!$A$1:$P$67</definedName>
    <definedName name="_xlnm.Print_Area" localSheetId="2">'2016-17'!$A$1:$P$64</definedName>
    <definedName name="_xlnm.Print_Area" localSheetId="1">'2017-18'!$A$1:$P$66</definedName>
    <definedName name="_xlnm.Print_Area" localSheetId="0">'2018-19'!$A$1:$P$67</definedName>
  </definedNames>
  <calcPr fullCalcOnLoad="1"/>
</workbook>
</file>

<file path=xl/sharedStrings.xml><?xml version="1.0" encoding="utf-8"?>
<sst xmlns="http://schemas.openxmlformats.org/spreadsheetml/2006/main" count="467" uniqueCount="183">
  <si>
    <t/>
  </si>
  <si>
    <t>Electric Power Sector</t>
  </si>
  <si>
    <t>All Sectors</t>
  </si>
  <si>
    <t>Electric Utilities</t>
  </si>
  <si>
    <t>Commercial Sector</t>
  </si>
  <si>
    <t>Industrial Sector</t>
  </si>
  <si>
    <t>State</t>
  </si>
  <si>
    <t>Independent 
Power Producers</t>
  </si>
  <si>
    <t>United States</t>
  </si>
  <si>
    <t>(thousand MWh)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</si>
  <si>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</si>
  <si>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</si>
  <si>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</si>
  <si>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</si>
  <si>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</si>
  <si>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</si>
  <si>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</si>
  <si>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</si>
  <si>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</si>
  <si>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</si>
  <si>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</si>
  <si>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</si>
  <si>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</si>
  <si>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</si>
  <si>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</si>
  <si>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</si>
  <si>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</si>
  <si>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</si>
  <si>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</si>
  <si>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</si>
  <si>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</si>
  <si>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</si>
  <si>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</si>
  <si>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</si>
  <si>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</si>
  <si>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</si>
  <si>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</si>
  <si>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</si>
  <si>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</si>
  <si>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</si>
  <si>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</si>
  <si>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</si>
  <si>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</si>
  <si>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</si>
  <si>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</si>
  <si>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</si>
  <si>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</si>
  <si>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</si>
  <si>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</si>
  <si>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</si>
  <si>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</si>
  <si>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</si>
  <si>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</si>
  <si>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</si>
  <si>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</si>
  <si>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</si>
  <si>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</si>
  <si>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</si>
  <si>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</si>
  <si>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</si>
  <si>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</si>
  <si>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NA  Not available due to large relative standard error or excessive percentage change.</t>
  </si>
  <si>
    <t>Electric Power Industry—Net Generation</t>
  </si>
  <si>
    <t>United States by State—2014-15</t>
  </si>
  <si>
    <t>Percent Change</t>
  </si>
  <si>
    <t>NOTE: Detail may not add to totals due to rounding. Percent change is calculated before rounding. Negative generation denotes that electric power consumed from plant use exceeds gross generation. See Glossary L for explanation of abbreviations.</t>
  </si>
  <si>
    <t>United States by State—2013-14</t>
  </si>
  <si>
    <t>NA</t>
  </si>
  <si>
    <t>United States by State—2011-12</t>
  </si>
  <si>
    <t>United States by State—2018-19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</si>
  <si>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</si>
  <si>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</si>
  <si>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</si>
  <si>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</si>
  <si>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</si>
  <si>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</si>
  <si>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</si>
  <si>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</si>
  <si>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</si>
  <si>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</si>
  <si>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</si>
  <si>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</si>
  <si>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</si>
  <si>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</si>
  <si>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</si>
  <si>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</si>
  <si>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</si>
  <si>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</si>
  <si>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</si>
  <si>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</si>
  <si>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</si>
  <si>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</si>
  <si>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</si>
  <si>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</si>
  <si>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</si>
  <si>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</si>
  <si>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</si>
  <si>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Mountain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</si>
  <si>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</si>
  <si>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</si>
  <si>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</si>
  <si>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</si>
  <si>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</si>
  <si>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</si>
  <si>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</si>
  <si>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</si>
  <si>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</si>
  <si>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</si>
  <si>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</si>
  <si>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</si>
  <si>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</si>
  <si>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</si>
  <si>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</si>
  <si>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</si>
  <si>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</si>
  <si>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</si>
  <si>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</si>
  <si>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</si>
  <si>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</si>
  <si>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</si>
  <si>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</si>
  <si>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</si>
  <si>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 by State—2017-18</t>
  </si>
  <si>
    <t>United States by State—2016-17</t>
  </si>
  <si>
    <t xml:space="preserve">  Alaska </t>
  </si>
  <si>
    <t xml:space="preserve">  Arizona </t>
  </si>
  <si>
    <t xml:space="preserve">  Arkansas </t>
  </si>
  <si>
    <t xml:space="preserve">  California </t>
  </si>
  <si>
    <t xml:space="preserve">  Colorado </t>
  </si>
  <si>
    <t xml:space="preserve">  Connecticut </t>
  </si>
  <si>
    <t xml:space="preserve">  Delaware </t>
  </si>
  <si>
    <t xml:space="preserve">  District of Columbia </t>
  </si>
  <si>
    <t xml:space="preserve">  Florida </t>
  </si>
  <si>
    <t xml:space="preserve">  Georgia </t>
  </si>
  <si>
    <t xml:space="preserve">  Hawaii </t>
  </si>
  <si>
    <t xml:space="preserve">  Idaho </t>
  </si>
  <si>
    <t xml:space="preserve">  Illinois </t>
  </si>
  <si>
    <t xml:space="preserve">  Indiana </t>
  </si>
  <si>
    <t xml:space="preserve">  Iowa </t>
  </si>
  <si>
    <t xml:space="preserve">  Kansas </t>
  </si>
  <si>
    <t xml:space="preserve">  Louisiana </t>
  </si>
  <si>
    <t xml:space="preserve">  Maine </t>
  </si>
  <si>
    <t xml:space="preserve">  Maryland </t>
  </si>
  <si>
    <t xml:space="preserve">  Massachusetts </t>
  </si>
  <si>
    <t xml:space="preserve">  Michigan </t>
  </si>
  <si>
    <t xml:space="preserve">  Minnesota </t>
  </si>
  <si>
    <t xml:space="preserve">  Mississippi </t>
  </si>
  <si>
    <t xml:space="preserve">  Missouri </t>
  </si>
  <si>
    <t xml:space="preserve">  Montana </t>
  </si>
  <si>
    <t xml:space="preserve">  Nebraska </t>
  </si>
  <si>
    <t xml:space="preserve">  New Hampshire </t>
  </si>
  <si>
    <t xml:space="preserve">  New Jersey </t>
  </si>
  <si>
    <t xml:space="preserve">  New Mexico </t>
  </si>
  <si>
    <t xml:space="preserve">  New York </t>
  </si>
  <si>
    <t xml:space="preserve">  North Carolina </t>
  </si>
  <si>
    <t xml:space="preserve">  North Dakota </t>
  </si>
  <si>
    <t xml:space="preserve">  Ohio </t>
  </si>
  <si>
    <t xml:space="preserve">  Oklahoma </t>
  </si>
  <si>
    <t xml:space="preserve">  Oregon </t>
  </si>
  <si>
    <t xml:space="preserve">  Pennsylvania </t>
  </si>
  <si>
    <t xml:space="preserve">  Rhode Island </t>
  </si>
  <si>
    <t xml:space="preserve">  South Carolina </t>
  </si>
  <si>
    <t xml:space="preserve">  South Dakota </t>
  </si>
  <si>
    <t xml:space="preserve">  Tennessee </t>
  </si>
  <si>
    <t xml:space="preserve">  Texas </t>
  </si>
  <si>
    <t xml:space="preserve">  Vermont </t>
  </si>
  <si>
    <t xml:space="preserve">  Virginia </t>
  </si>
  <si>
    <t xml:space="preserve">  Washington </t>
  </si>
  <si>
    <t xml:space="preserve">  West Virginia </t>
  </si>
  <si>
    <t xml:space="preserve">  Wisconsin </t>
  </si>
  <si>
    <t>NOTE: Detail may not add to totals due to rounding.</t>
  </si>
  <si>
    <t>a  As of December 31 of each year. Covers utilities for public use.</t>
  </si>
  <si>
    <t>(billion kWh)</t>
  </si>
  <si>
    <r>
      <t xml:space="preserve">SOURCE: </t>
    </r>
    <r>
      <rPr>
        <i/>
        <sz val="11"/>
        <rFont val="Arial"/>
        <family val="2"/>
      </rPr>
      <t xml:space="preserve">Statistical Abstract of the United States; </t>
    </r>
    <r>
      <rPr>
        <sz val="11"/>
        <rFont val="Arial"/>
        <family val="2"/>
      </rPr>
      <t xml:space="preserve">US Energy Information Administration, </t>
    </r>
    <r>
      <rPr>
        <i/>
        <sz val="11"/>
        <rFont val="Arial"/>
        <family val="2"/>
      </rPr>
      <t>Electric Power Annual</t>
    </r>
    <r>
      <rPr>
        <sz val="11"/>
        <rFont val="Arial"/>
        <family val="2"/>
      </rPr>
      <t>.</t>
    </r>
  </si>
  <si>
    <t>b</t>
  </si>
  <si>
    <t>NA Not available.</t>
  </si>
  <si>
    <t>United States by State—Select Years 1990-2009(a)</t>
  </si>
  <si>
    <t>SOURCE: US Energy Information Administration, Electric Power Annual 2019, www.eia.gov/electricity/annual/ (last viewed October 26, 2020).</t>
  </si>
  <si>
    <t>SOURCE: US Energy Information Administration, Electric Power Annual 2018, www.eia.gov/electricity/annual/ (last viewed October 26, 2020).</t>
  </si>
  <si>
    <t>SOURCE: US Energy Information Administration, Electric Power Annual 2017, www.eia.gov/electricity/annual/ (last viewed October 26, 2020).</t>
  </si>
  <si>
    <t>SOURCE: US Energy Information Administration, Electric Power Annual 2015, www.eia.gov/electricity/annual/ (last viewed March 3, 2017).</t>
  </si>
  <si>
    <t>SOURCE: US Energy Information Administration, Electric Power Annual 2014, www.eia.gov/electricity/annual/ (last viewed February 26, 2016).</t>
  </si>
  <si>
    <t>SOURCE: US Energy Information Administration, Electric Power Annual 2012, www.eia.gov/electricity/annual/ (last viewed September 15, 2014).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</si>
</sst>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.0%"/>
    <numFmt numFmtId="165" formatCode="0.0"/>
    <numFmt numFmtId="166" formatCode="#,##0.0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Rockwell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32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34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 wrapText="1"/>
      <protection/>
    </xf>
    <xf numFmtId="167" fontId="6" fillId="35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6" fillId="32" borderId="12" xfId="56" applyNumberFormat="1" applyFont="1" applyBorder="1" applyAlignment="1" applyProtection="1" quotePrefix="1">
      <alignment horizontal="right"/>
      <protection locked="0"/>
    </xf>
    <xf numFmtId="0" fontId="6" fillId="32" borderId="12" xfId="56" applyNumberFormat="1" applyFont="1" applyBorder="1" applyProtection="1">
      <alignment/>
      <protection locked="0"/>
    </xf>
    <xf numFmtId="0" fontId="6" fillId="32" borderId="0" xfId="56" applyNumberFormat="1" applyFont="1" applyProtection="1">
      <alignment/>
      <protection locked="0"/>
    </xf>
    <xf numFmtId="0" fontId="6" fillId="32" borderId="0" xfId="56" applyNumberFormat="1" applyFont="1">
      <alignment/>
      <protection/>
    </xf>
    <xf numFmtId="166" fontId="6" fillId="32" borderId="0" xfId="56" applyNumberFormat="1" applyFont="1" applyBorder="1">
      <alignment/>
      <protection/>
    </xf>
    <xf numFmtId="166" fontId="6" fillId="32" borderId="0" xfId="56" applyNumberFormat="1" applyFont="1" applyBorder="1" applyAlignment="1">
      <alignment/>
      <protection/>
    </xf>
    <xf numFmtId="166" fontId="6" fillId="32" borderId="0" xfId="56" applyNumberFormat="1" applyFont="1" applyBorder="1" applyAlignment="1">
      <alignment horizontal="right"/>
      <protection/>
    </xf>
    <xf numFmtId="0" fontId="6" fillId="32" borderId="13" xfId="56" applyNumberFormat="1" applyFont="1" applyBorder="1">
      <alignment/>
      <protection/>
    </xf>
    <xf numFmtId="0" fontId="6" fillId="32" borderId="0" xfId="56" applyNumberFormat="1" applyFont="1" applyBorder="1">
      <alignment/>
      <protection/>
    </xf>
    <xf numFmtId="166" fontId="6" fillId="32" borderId="0" xfId="56" applyNumberFormat="1" applyFont="1">
      <alignment/>
      <protection/>
    </xf>
    <xf numFmtId="0" fontId="6" fillId="32" borderId="0" xfId="56" applyNumberFormat="1" applyFont="1" applyAlignment="1">
      <alignment/>
      <protection/>
    </xf>
    <xf numFmtId="0" fontId="6" fillId="32" borderId="14" xfId="56" applyNumberFormat="1" applyFont="1" applyBorder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12" xfId="0" applyNumberFormat="1" applyFont="1" applyBorder="1" applyAlignment="1" applyProtection="1" quotePrefix="1">
      <alignment horizontal="right"/>
      <protection locked="0"/>
    </xf>
    <xf numFmtId="166" fontId="6" fillId="0" borderId="11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13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6" fillId="0" borderId="0" xfId="52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4" width="15.7109375" style="0" customWidth="1"/>
    <col min="5" max="5" width="2.7109375" style="0" customWidth="1"/>
    <col min="6" max="7" width="15.7109375" style="0" customWidth="1"/>
    <col min="8" max="8" width="2.7109375" style="0" customWidth="1"/>
    <col min="9" max="10" width="15.7109375" style="0" customWidth="1"/>
    <col min="11" max="11" width="2.7109375" style="0" customWidth="1"/>
    <col min="12" max="13" width="15.7109375" style="0" customWidth="1"/>
    <col min="14" max="14" width="2.7109375" style="0" customWidth="1"/>
  </cols>
  <sheetData>
    <row r="1" spans="1:16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</row>
    <row r="2" spans="1:16" ht="20.25">
      <c r="A2" s="25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</row>
    <row r="7" spans="1:16" ht="29.25">
      <c r="A7" s="9" t="s">
        <v>6</v>
      </c>
      <c r="B7" s="10">
        <v>2019</v>
      </c>
      <c r="C7" s="10">
        <v>2018</v>
      </c>
      <c r="D7" s="26" t="s">
        <v>64</v>
      </c>
      <c r="E7" s="10"/>
      <c r="F7" s="10">
        <v>2019</v>
      </c>
      <c r="G7" s="10">
        <v>2018</v>
      </c>
      <c r="H7" s="10"/>
      <c r="I7" s="10">
        <v>2019</v>
      </c>
      <c r="J7" s="10">
        <v>2018</v>
      </c>
      <c r="K7" s="10"/>
      <c r="L7" s="10">
        <v>2019</v>
      </c>
      <c r="M7" s="10">
        <v>2018</v>
      </c>
      <c r="N7" s="10"/>
      <c r="O7" s="10">
        <v>2019</v>
      </c>
      <c r="P7" s="10">
        <v>2018</v>
      </c>
    </row>
    <row r="8" spans="1:5" ht="15">
      <c r="A8" s="11"/>
      <c r="E8" s="29"/>
    </row>
    <row r="9" spans="1:16" ht="15">
      <c r="A9" s="31" t="s">
        <v>8</v>
      </c>
      <c r="B9" s="28">
        <v>4126882</v>
      </c>
      <c r="C9" s="28">
        <v>4178277</v>
      </c>
      <c r="D9" s="29">
        <v>-0.012</v>
      </c>
      <c r="F9" s="28">
        <v>2265028</v>
      </c>
      <c r="G9" s="28">
        <v>2337250</v>
      </c>
      <c r="H9" s="28"/>
      <c r="I9" s="28">
        <v>1699628</v>
      </c>
      <c r="J9" s="28">
        <v>1680917</v>
      </c>
      <c r="K9" s="28"/>
      <c r="L9" s="28">
        <v>13689</v>
      </c>
      <c r="M9" s="28">
        <v>13312</v>
      </c>
      <c r="N9" s="28"/>
      <c r="O9" s="28">
        <v>148537</v>
      </c>
      <c r="P9" s="28">
        <v>146798</v>
      </c>
    </row>
    <row r="10" spans="1:16" ht="15">
      <c r="A10" s="30" t="s">
        <v>70</v>
      </c>
      <c r="B10" s="28">
        <v>142679</v>
      </c>
      <c r="C10" s="28">
        <v>145058</v>
      </c>
      <c r="D10" s="29">
        <v>-0.016</v>
      </c>
      <c r="E10" s="29"/>
      <c r="F10" s="28">
        <v>102180</v>
      </c>
      <c r="G10" s="28">
        <v>102665</v>
      </c>
      <c r="H10" s="28"/>
      <c r="I10" s="28">
        <v>35596</v>
      </c>
      <c r="J10" s="28">
        <v>37771</v>
      </c>
      <c r="K10" s="28"/>
      <c r="L10" s="28">
        <v>0</v>
      </c>
      <c r="M10" s="28">
        <v>0</v>
      </c>
      <c r="N10" s="28"/>
      <c r="O10" s="28">
        <v>4903</v>
      </c>
      <c r="P10" s="28">
        <v>4622</v>
      </c>
    </row>
    <row r="11" spans="1:16" ht="15">
      <c r="A11" s="30" t="s">
        <v>71</v>
      </c>
      <c r="B11" s="28">
        <v>6071</v>
      </c>
      <c r="C11" s="28">
        <v>6247</v>
      </c>
      <c r="D11" s="29">
        <v>-0.028</v>
      </c>
      <c r="E11" s="29"/>
      <c r="F11" s="28">
        <v>5447</v>
      </c>
      <c r="G11" s="28">
        <v>5575</v>
      </c>
      <c r="H11" s="28"/>
      <c r="I11" s="28">
        <v>243</v>
      </c>
      <c r="J11" s="28">
        <v>234</v>
      </c>
      <c r="K11" s="28"/>
      <c r="L11" s="28">
        <v>265</v>
      </c>
      <c r="M11" s="28">
        <v>328</v>
      </c>
      <c r="N11" s="28"/>
      <c r="O11" s="28">
        <v>116</v>
      </c>
      <c r="P11" s="28">
        <v>110</v>
      </c>
    </row>
    <row r="12" spans="1:16" ht="15">
      <c r="A12" s="30" t="s">
        <v>72</v>
      </c>
      <c r="B12" s="28">
        <v>113552</v>
      </c>
      <c r="C12" s="28">
        <v>111925</v>
      </c>
      <c r="D12" s="29">
        <v>0.015</v>
      </c>
      <c r="E12" s="29"/>
      <c r="F12" s="28">
        <v>96645</v>
      </c>
      <c r="G12" s="28">
        <v>98448</v>
      </c>
      <c r="H12" s="28"/>
      <c r="I12" s="28">
        <v>16754</v>
      </c>
      <c r="J12" s="28">
        <v>13323</v>
      </c>
      <c r="K12" s="28"/>
      <c r="L12" s="28">
        <v>152</v>
      </c>
      <c r="M12" s="28">
        <v>154</v>
      </c>
      <c r="N12" s="28"/>
      <c r="O12" s="28">
        <v>0</v>
      </c>
      <c r="P12" s="28">
        <v>0</v>
      </c>
    </row>
    <row r="13" spans="1:16" ht="15">
      <c r="A13" s="30" t="s">
        <v>73</v>
      </c>
      <c r="B13" s="28">
        <v>64443</v>
      </c>
      <c r="C13" s="28">
        <v>67999</v>
      </c>
      <c r="D13" s="29">
        <v>-0.052</v>
      </c>
      <c r="E13" s="29"/>
      <c r="F13" s="28">
        <v>57343</v>
      </c>
      <c r="G13" s="28">
        <v>59485</v>
      </c>
      <c r="H13" s="28"/>
      <c r="I13" s="28">
        <v>5451</v>
      </c>
      <c r="J13" s="28">
        <v>6829</v>
      </c>
      <c r="K13" s="28"/>
      <c r="L13" s="28">
        <v>56</v>
      </c>
      <c r="M13" s="28">
        <v>44</v>
      </c>
      <c r="N13" s="28"/>
      <c r="O13" s="28">
        <v>1592</v>
      </c>
      <c r="P13" s="28">
        <v>1642</v>
      </c>
    </row>
    <row r="14" spans="1:16" ht="15">
      <c r="A14" s="30" t="s">
        <v>74</v>
      </c>
      <c r="B14" s="28">
        <v>201784</v>
      </c>
      <c r="C14" s="28">
        <v>195466</v>
      </c>
      <c r="D14" s="29">
        <v>0.032</v>
      </c>
      <c r="E14" s="29"/>
      <c r="F14" s="28">
        <v>82940</v>
      </c>
      <c r="G14" s="28">
        <v>75239</v>
      </c>
      <c r="H14" s="28"/>
      <c r="I14" s="28">
        <v>102455</v>
      </c>
      <c r="J14" s="28">
        <v>103882</v>
      </c>
      <c r="K14" s="28"/>
      <c r="L14" s="28">
        <v>2627</v>
      </c>
      <c r="M14" s="28">
        <v>2779</v>
      </c>
      <c r="N14" s="28"/>
      <c r="O14" s="28">
        <v>13762</v>
      </c>
      <c r="P14" s="28">
        <v>13566</v>
      </c>
    </row>
    <row r="15" spans="1:16" ht="15">
      <c r="A15" s="30" t="s">
        <v>75</v>
      </c>
      <c r="B15" s="28">
        <v>56338</v>
      </c>
      <c r="C15" s="28">
        <v>55386</v>
      </c>
      <c r="D15" s="29">
        <v>0.017</v>
      </c>
      <c r="E15" s="29"/>
      <c r="F15" s="28">
        <v>43713</v>
      </c>
      <c r="G15" s="28">
        <v>42037</v>
      </c>
      <c r="H15" s="28"/>
      <c r="I15" s="28">
        <v>12514</v>
      </c>
      <c r="J15" s="28">
        <v>13248</v>
      </c>
      <c r="K15" s="28"/>
      <c r="L15" s="28">
        <v>36</v>
      </c>
      <c r="M15" s="28">
        <v>27</v>
      </c>
      <c r="N15" s="28"/>
      <c r="O15" s="28">
        <v>75</v>
      </c>
      <c r="P15" s="28">
        <v>76</v>
      </c>
    </row>
    <row r="16" spans="1:16" ht="15">
      <c r="A16" s="30" t="s">
        <v>76</v>
      </c>
      <c r="B16" s="28">
        <v>40050</v>
      </c>
      <c r="C16" s="28">
        <v>39454</v>
      </c>
      <c r="D16" s="29">
        <v>0.015</v>
      </c>
      <c r="E16" s="29"/>
      <c r="F16" s="28">
        <v>99</v>
      </c>
      <c r="G16" s="28">
        <v>109</v>
      </c>
      <c r="H16" s="28"/>
      <c r="I16" s="28">
        <v>38846</v>
      </c>
      <c r="J16" s="28">
        <v>38267</v>
      </c>
      <c r="K16" s="28"/>
      <c r="L16" s="28">
        <v>445</v>
      </c>
      <c r="M16" s="28">
        <v>433</v>
      </c>
      <c r="N16" s="28"/>
      <c r="O16" s="28">
        <v>661</v>
      </c>
      <c r="P16" s="28">
        <v>644</v>
      </c>
    </row>
    <row r="17" spans="1:16" ht="15">
      <c r="A17" s="30" t="s">
        <v>77</v>
      </c>
      <c r="B17" s="28">
        <v>5259</v>
      </c>
      <c r="C17" s="28">
        <v>6241</v>
      </c>
      <c r="D17" s="29">
        <v>-0.157</v>
      </c>
      <c r="E17" s="29"/>
      <c r="F17" s="28">
        <v>35</v>
      </c>
      <c r="G17" s="28">
        <v>37</v>
      </c>
      <c r="H17" s="28"/>
      <c r="I17" s="28">
        <v>3886</v>
      </c>
      <c r="J17" s="28">
        <v>5124</v>
      </c>
      <c r="K17" s="28"/>
      <c r="L17" s="28">
        <v>6</v>
      </c>
      <c r="M17" s="28">
        <v>6</v>
      </c>
      <c r="N17" s="28"/>
      <c r="O17" s="28">
        <v>1332</v>
      </c>
      <c r="P17" s="28">
        <v>1073</v>
      </c>
    </row>
    <row r="18" spans="1:16" ht="15">
      <c r="A18" s="30" t="s">
        <v>78</v>
      </c>
      <c r="B18" s="28">
        <v>174</v>
      </c>
      <c r="C18" s="28">
        <v>79</v>
      </c>
      <c r="D18" s="29">
        <v>1.194</v>
      </c>
      <c r="E18" s="29"/>
      <c r="F18" s="28">
        <v>0</v>
      </c>
      <c r="G18" s="28">
        <v>0</v>
      </c>
      <c r="H18" s="28"/>
      <c r="I18" s="28">
        <v>9</v>
      </c>
      <c r="J18" s="28">
        <v>0</v>
      </c>
      <c r="K18" s="28"/>
      <c r="L18" s="28">
        <v>165</v>
      </c>
      <c r="M18" s="28">
        <v>79</v>
      </c>
      <c r="N18" s="28"/>
      <c r="O18" s="28">
        <v>0</v>
      </c>
      <c r="P18" s="28">
        <v>0</v>
      </c>
    </row>
    <row r="19" spans="1:16" ht="15">
      <c r="A19" s="30" t="s">
        <v>79</v>
      </c>
      <c r="B19" s="28">
        <v>245603</v>
      </c>
      <c r="C19" s="28">
        <v>244252</v>
      </c>
      <c r="D19" s="29">
        <v>0.006</v>
      </c>
      <c r="E19" s="29"/>
      <c r="F19" s="28">
        <v>229438</v>
      </c>
      <c r="G19" s="28">
        <v>227284</v>
      </c>
      <c r="H19" s="28"/>
      <c r="I19" s="28">
        <v>10989</v>
      </c>
      <c r="J19" s="28">
        <v>11808</v>
      </c>
      <c r="K19" s="28"/>
      <c r="L19" s="28">
        <v>70</v>
      </c>
      <c r="M19" s="28">
        <v>80</v>
      </c>
      <c r="N19" s="28"/>
      <c r="O19" s="28">
        <v>5107</v>
      </c>
      <c r="P19" s="28">
        <v>5079</v>
      </c>
    </row>
    <row r="20" spans="1:16" ht="15">
      <c r="A20" s="30" t="s">
        <v>80</v>
      </c>
      <c r="B20" s="28">
        <v>128692</v>
      </c>
      <c r="C20" s="28">
        <v>129239</v>
      </c>
      <c r="D20" s="29">
        <v>-0.004</v>
      </c>
      <c r="E20" s="29"/>
      <c r="F20" s="28">
        <v>107079</v>
      </c>
      <c r="G20" s="28">
        <v>109171</v>
      </c>
      <c r="H20" s="28"/>
      <c r="I20" s="28">
        <v>16421</v>
      </c>
      <c r="J20" s="28">
        <v>14824</v>
      </c>
      <c r="K20" s="28"/>
      <c r="L20" s="28">
        <v>7</v>
      </c>
      <c r="M20" s="28">
        <v>7</v>
      </c>
      <c r="N20" s="28"/>
      <c r="O20" s="28">
        <v>5184</v>
      </c>
      <c r="P20" s="28">
        <v>5238</v>
      </c>
    </row>
    <row r="21" spans="1:16" ht="15">
      <c r="A21" s="30" t="s">
        <v>81</v>
      </c>
      <c r="B21" s="28">
        <v>9750</v>
      </c>
      <c r="C21" s="28">
        <v>9797</v>
      </c>
      <c r="D21" s="29">
        <v>-0.005</v>
      </c>
      <c r="E21" s="29"/>
      <c r="F21" s="28">
        <v>5252</v>
      </c>
      <c r="G21" s="28">
        <v>5296</v>
      </c>
      <c r="H21" s="28"/>
      <c r="I21" s="28">
        <v>3813</v>
      </c>
      <c r="J21" s="28">
        <v>3822</v>
      </c>
      <c r="K21" s="28"/>
      <c r="L21" s="28">
        <v>413</v>
      </c>
      <c r="M21" s="28">
        <v>398</v>
      </c>
      <c r="N21" s="28"/>
      <c r="O21" s="28">
        <v>272</v>
      </c>
      <c r="P21" s="28">
        <v>281</v>
      </c>
    </row>
    <row r="22" spans="1:16" ht="15">
      <c r="A22" s="30" t="s">
        <v>82</v>
      </c>
      <c r="B22" s="28">
        <v>18408</v>
      </c>
      <c r="C22" s="28">
        <v>18172</v>
      </c>
      <c r="D22" s="29">
        <v>0.013</v>
      </c>
      <c r="E22" s="29"/>
      <c r="F22" s="28">
        <v>11986</v>
      </c>
      <c r="G22" s="28">
        <v>11904</v>
      </c>
      <c r="H22" s="28"/>
      <c r="I22" s="28">
        <v>5777</v>
      </c>
      <c r="J22" s="28">
        <v>5695</v>
      </c>
      <c r="K22" s="28"/>
      <c r="L22" s="28">
        <v>65</v>
      </c>
      <c r="M22" s="28">
        <v>50</v>
      </c>
      <c r="N22" s="28"/>
      <c r="O22" s="28">
        <v>580</v>
      </c>
      <c r="P22" s="28">
        <v>523</v>
      </c>
    </row>
    <row r="23" spans="1:16" ht="15">
      <c r="A23" s="30" t="s">
        <v>83</v>
      </c>
      <c r="B23" s="28">
        <v>184470</v>
      </c>
      <c r="C23" s="28">
        <v>188003</v>
      </c>
      <c r="D23" s="29">
        <v>-0.019</v>
      </c>
      <c r="E23" s="29"/>
      <c r="F23" s="28">
        <v>5192</v>
      </c>
      <c r="G23" s="28">
        <v>5450</v>
      </c>
      <c r="H23" s="28"/>
      <c r="I23" s="28">
        <v>176335</v>
      </c>
      <c r="J23" s="28">
        <v>179341</v>
      </c>
      <c r="K23" s="28"/>
      <c r="L23" s="28">
        <v>363</v>
      </c>
      <c r="M23" s="28">
        <v>405</v>
      </c>
      <c r="N23" s="28"/>
      <c r="O23" s="28">
        <v>2580</v>
      </c>
      <c r="P23" s="28">
        <v>2807</v>
      </c>
    </row>
    <row r="24" spans="1:16" ht="15">
      <c r="A24" s="30" t="s">
        <v>84</v>
      </c>
      <c r="B24" s="28">
        <v>102505</v>
      </c>
      <c r="C24" s="28">
        <v>113460</v>
      </c>
      <c r="D24" s="29">
        <v>-0.097</v>
      </c>
      <c r="E24" s="29"/>
      <c r="F24" s="28">
        <v>70437</v>
      </c>
      <c r="G24" s="28">
        <v>84830</v>
      </c>
      <c r="H24" s="28"/>
      <c r="I24" s="28">
        <v>27387</v>
      </c>
      <c r="J24" s="28">
        <v>24138</v>
      </c>
      <c r="K24" s="28"/>
      <c r="L24" s="28">
        <v>292</v>
      </c>
      <c r="M24" s="28">
        <v>250</v>
      </c>
      <c r="N24" s="28"/>
      <c r="O24" s="28">
        <v>4390</v>
      </c>
      <c r="P24" s="28">
        <v>4242</v>
      </c>
    </row>
    <row r="25" spans="1:16" ht="15">
      <c r="A25" s="30" t="s">
        <v>85</v>
      </c>
      <c r="B25" s="28">
        <v>61674</v>
      </c>
      <c r="C25" s="28">
        <v>63381</v>
      </c>
      <c r="D25" s="29">
        <v>-0.027</v>
      </c>
      <c r="E25" s="29"/>
      <c r="F25" s="28">
        <v>46159</v>
      </c>
      <c r="G25" s="28">
        <v>49513</v>
      </c>
      <c r="H25" s="28"/>
      <c r="I25" s="28">
        <v>13035</v>
      </c>
      <c r="J25" s="28">
        <v>11531</v>
      </c>
      <c r="K25" s="28"/>
      <c r="L25" s="28">
        <v>231</v>
      </c>
      <c r="M25" s="28">
        <v>227</v>
      </c>
      <c r="N25" s="28"/>
      <c r="O25" s="28">
        <v>2248</v>
      </c>
      <c r="P25" s="28">
        <v>2110</v>
      </c>
    </row>
    <row r="26" spans="1:16" ht="15">
      <c r="A26" s="30" t="s">
        <v>86</v>
      </c>
      <c r="B26" s="28">
        <v>50888</v>
      </c>
      <c r="C26" s="28">
        <v>51710</v>
      </c>
      <c r="D26" s="29">
        <v>-0.016</v>
      </c>
      <c r="E26" s="29"/>
      <c r="F26" s="28">
        <v>31468</v>
      </c>
      <c r="G26" s="28">
        <v>34518</v>
      </c>
      <c r="H26" s="28"/>
      <c r="I26" s="28">
        <v>19305</v>
      </c>
      <c r="J26" s="28">
        <v>17091</v>
      </c>
      <c r="K26" s="28"/>
      <c r="L26" s="28">
        <v>17</v>
      </c>
      <c r="M26" s="28">
        <v>16</v>
      </c>
      <c r="N26" s="28"/>
      <c r="O26" s="28">
        <v>98</v>
      </c>
      <c r="P26" s="28">
        <v>86</v>
      </c>
    </row>
    <row r="27" spans="1:16" ht="15">
      <c r="A27" s="30" t="s">
        <v>87</v>
      </c>
      <c r="B27" s="28">
        <v>71804</v>
      </c>
      <c r="C27" s="28">
        <v>78804</v>
      </c>
      <c r="D27" s="29">
        <v>-0.089</v>
      </c>
      <c r="E27" s="29"/>
      <c r="F27" s="28">
        <v>70897</v>
      </c>
      <c r="G27" s="28">
        <v>77557</v>
      </c>
      <c r="H27" s="28"/>
      <c r="I27" s="28">
        <v>396</v>
      </c>
      <c r="J27" s="28">
        <v>715</v>
      </c>
      <c r="K27" s="28"/>
      <c r="L27" s="28">
        <v>0</v>
      </c>
      <c r="M27" s="28">
        <v>0</v>
      </c>
      <c r="N27" s="28"/>
      <c r="O27" s="28">
        <v>512</v>
      </c>
      <c r="P27" s="28">
        <v>533</v>
      </c>
    </row>
    <row r="28" spans="1:16" ht="15">
      <c r="A28" s="30" t="s">
        <v>88</v>
      </c>
      <c r="B28" s="28">
        <v>100175</v>
      </c>
      <c r="C28" s="28">
        <v>102128</v>
      </c>
      <c r="D28" s="29">
        <v>-0.019</v>
      </c>
      <c r="E28" s="29"/>
      <c r="F28" s="28">
        <v>59912</v>
      </c>
      <c r="G28" s="28">
        <v>62152</v>
      </c>
      <c r="H28" s="28"/>
      <c r="I28" s="28">
        <v>7912</v>
      </c>
      <c r="J28" s="28">
        <v>9167</v>
      </c>
      <c r="K28" s="28"/>
      <c r="L28" s="28">
        <v>164</v>
      </c>
      <c r="M28" s="28">
        <v>170</v>
      </c>
      <c r="N28" s="28"/>
      <c r="O28" s="28">
        <v>32187</v>
      </c>
      <c r="P28" s="28">
        <v>30639</v>
      </c>
    </row>
    <row r="29" spans="1:16" ht="15">
      <c r="A29" s="30" t="s">
        <v>89</v>
      </c>
      <c r="B29" s="28">
        <v>10491</v>
      </c>
      <c r="C29" s="28">
        <v>11281</v>
      </c>
      <c r="D29" s="29">
        <v>-0.07</v>
      </c>
      <c r="E29" s="29"/>
      <c r="F29" s="28">
        <v>4</v>
      </c>
      <c r="G29" s="28">
        <v>0.02</v>
      </c>
      <c r="H29" s="28"/>
      <c r="I29" s="28">
        <v>8457</v>
      </c>
      <c r="J29" s="28">
        <v>9308</v>
      </c>
      <c r="K29" s="28"/>
      <c r="L29" s="28">
        <v>132</v>
      </c>
      <c r="M29" s="28">
        <v>165</v>
      </c>
      <c r="N29" s="28"/>
      <c r="O29" s="28">
        <v>1898</v>
      </c>
      <c r="P29" s="28">
        <v>1807</v>
      </c>
    </row>
    <row r="30" spans="1:16" ht="15">
      <c r="A30" s="30" t="s">
        <v>90</v>
      </c>
      <c r="B30" s="28">
        <v>39329</v>
      </c>
      <c r="C30" s="28">
        <v>43810</v>
      </c>
      <c r="D30" s="29">
        <v>-0.102</v>
      </c>
      <c r="E30" s="29"/>
      <c r="F30" s="28">
        <v>3359</v>
      </c>
      <c r="G30" s="28">
        <v>3797</v>
      </c>
      <c r="H30" s="28"/>
      <c r="I30" s="28">
        <v>34785</v>
      </c>
      <c r="J30" s="28">
        <v>38930</v>
      </c>
      <c r="K30" s="28"/>
      <c r="L30" s="28">
        <v>1039</v>
      </c>
      <c r="M30" s="28">
        <v>840</v>
      </c>
      <c r="N30" s="28"/>
      <c r="O30" s="28">
        <v>146</v>
      </c>
      <c r="P30" s="28">
        <v>244</v>
      </c>
    </row>
    <row r="31" spans="1:16" ht="15">
      <c r="A31" s="30" t="s">
        <v>91</v>
      </c>
      <c r="B31" s="28">
        <v>21516</v>
      </c>
      <c r="C31" s="28">
        <v>27173</v>
      </c>
      <c r="D31" s="29">
        <v>-0.208</v>
      </c>
      <c r="E31" s="29"/>
      <c r="F31" s="28">
        <v>407</v>
      </c>
      <c r="G31" s="28">
        <v>587</v>
      </c>
      <c r="H31" s="28"/>
      <c r="I31" s="28">
        <v>20239</v>
      </c>
      <c r="J31" s="28">
        <v>25676</v>
      </c>
      <c r="K31" s="28"/>
      <c r="L31" s="28">
        <v>606</v>
      </c>
      <c r="M31" s="28">
        <v>642</v>
      </c>
      <c r="N31" s="28"/>
      <c r="O31" s="28">
        <v>264</v>
      </c>
      <c r="P31" s="28">
        <v>269</v>
      </c>
    </row>
    <row r="32" spans="1:16" ht="15">
      <c r="A32" s="30" t="s">
        <v>92</v>
      </c>
      <c r="B32" s="28">
        <v>116701</v>
      </c>
      <c r="C32" s="28">
        <v>115837</v>
      </c>
      <c r="D32" s="29">
        <v>0.007</v>
      </c>
      <c r="E32" s="29"/>
      <c r="F32" s="28">
        <v>78882</v>
      </c>
      <c r="G32" s="28">
        <v>81450</v>
      </c>
      <c r="H32" s="28"/>
      <c r="I32" s="28">
        <v>35687</v>
      </c>
      <c r="J32" s="28">
        <v>32195</v>
      </c>
      <c r="K32" s="28"/>
      <c r="L32" s="28">
        <v>729</v>
      </c>
      <c r="M32" s="28">
        <v>867</v>
      </c>
      <c r="N32" s="28"/>
      <c r="O32" s="28">
        <v>1403</v>
      </c>
      <c r="P32" s="28">
        <v>1324</v>
      </c>
    </row>
    <row r="33" spans="1:16" ht="15">
      <c r="A33" s="30" t="s">
        <v>93</v>
      </c>
      <c r="B33" s="28">
        <v>59379</v>
      </c>
      <c r="C33" s="28">
        <v>61517</v>
      </c>
      <c r="D33" s="29">
        <v>-0.035</v>
      </c>
      <c r="E33" s="29"/>
      <c r="F33" s="28">
        <v>44812</v>
      </c>
      <c r="G33" s="28">
        <v>48577</v>
      </c>
      <c r="H33" s="28"/>
      <c r="I33" s="28">
        <v>13249</v>
      </c>
      <c r="J33" s="28">
        <v>11416</v>
      </c>
      <c r="K33" s="28"/>
      <c r="L33" s="28">
        <v>191</v>
      </c>
      <c r="M33" s="28">
        <v>193</v>
      </c>
      <c r="N33" s="28"/>
      <c r="O33" s="28">
        <v>1127</v>
      </c>
      <c r="P33" s="28">
        <v>1331</v>
      </c>
    </row>
    <row r="34" spans="1:16" ht="15">
      <c r="A34" s="30" t="s">
        <v>94</v>
      </c>
      <c r="B34" s="28">
        <v>65959</v>
      </c>
      <c r="C34" s="28">
        <v>63474</v>
      </c>
      <c r="D34" s="29">
        <v>0.039</v>
      </c>
      <c r="E34" s="29"/>
      <c r="F34" s="28">
        <v>61366</v>
      </c>
      <c r="G34" s="28">
        <v>53311</v>
      </c>
      <c r="H34" s="28"/>
      <c r="I34" s="28">
        <v>2702</v>
      </c>
      <c r="J34" s="28">
        <v>8248</v>
      </c>
      <c r="K34" s="28"/>
      <c r="L34" s="28">
        <v>0</v>
      </c>
      <c r="M34" s="28">
        <v>0</v>
      </c>
      <c r="N34" s="28"/>
      <c r="O34" s="28">
        <v>1891</v>
      </c>
      <c r="P34" s="28">
        <v>1915</v>
      </c>
    </row>
    <row r="35" spans="1:16" ht="15">
      <c r="A35" s="30" t="s">
        <v>95</v>
      </c>
      <c r="B35" s="28">
        <v>78279</v>
      </c>
      <c r="C35" s="28">
        <v>85095</v>
      </c>
      <c r="D35" s="29">
        <v>-0.08</v>
      </c>
      <c r="E35" s="29"/>
      <c r="F35" s="28">
        <v>72581</v>
      </c>
      <c r="G35" s="28">
        <v>79780</v>
      </c>
      <c r="H35" s="28"/>
      <c r="I35" s="28">
        <v>5472</v>
      </c>
      <c r="J35" s="28">
        <v>5098</v>
      </c>
      <c r="K35" s="28"/>
      <c r="L35" s="28">
        <v>192</v>
      </c>
      <c r="M35" s="28">
        <v>175</v>
      </c>
      <c r="N35" s="28"/>
      <c r="O35" s="28">
        <v>34</v>
      </c>
      <c r="P35" s="28">
        <v>43</v>
      </c>
    </row>
    <row r="36" spans="1:16" ht="15">
      <c r="A36" s="30" t="s">
        <v>96</v>
      </c>
      <c r="B36" s="28">
        <v>27797</v>
      </c>
      <c r="C36" s="28">
        <v>28213</v>
      </c>
      <c r="D36" s="29">
        <v>-0.015</v>
      </c>
      <c r="E36" s="29"/>
      <c r="F36" s="28">
        <v>10708</v>
      </c>
      <c r="G36" s="28">
        <v>12087</v>
      </c>
      <c r="H36" s="28"/>
      <c r="I36" s="28">
        <v>17057</v>
      </c>
      <c r="J36" s="28">
        <v>16090</v>
      </c>
      <c r="K36" s="28"/>
      <c r="L36" s="28">
        <v>0</v>
      </c>
      <c r="M36" s="28">
        <v>0</v>
      </c>
      <c r="N36" s="28"/>
      <c r="O36" s="28">
        <v>32</v>
      </c>
      <c r="P36" s="28">
        <v>36</v>
      </c>
    </row>
    <row r="37" spans="1:16" ht="15">
      <c r="A37" s="30" t="s">
        <v>97</v>
      </c>
      <c r="B37" s="28">
        <v>372421</v>
      </c>
      <c r="C37" s="28">
        <v>371498</v>
      </c>
      <c r="D37" s="29">
        <v>0.002</v>
      </c>
      <c r="E37" s="29"/>
      <c r="F37" s="28">
        <v>286297</v>
      </c>
      <c r="G37" s="28">
        <v>289926</v>
      </c>
      <c r="H37" s="28"/>
      <c r="I37" s="28">
        <v>82251</v>
      </c>
      <c r="J37" s="28">
        <v>77889</v>
      </c>
      <c r="K37" s="28"/>
      <c r="L37" s="28">
        <v>1011</v>
      </c>
      <c r="M37" s="28">
        <v>576</v>
      </c>
      <c r="N37" s="28"/>
      <c r="O37" s="28">
        <v>2862</v>
      </c>
      <c r="P37" s="28">
        <v>3107</v>
      </c>
    </row>
    <row r="38" spans="1:16" ht="15">
      <c r="A38" s="30" t="s">
        <v>98</v>
      </c>
      <c r="B38" s="28">
        <v>37298</v>
      </c>
      <c r="C38" s="28">
        <v>36966</v>
      </c>
      <c r="D38" s="29">
        <v>0.009</v>
      </c>
      <c r="E38" s="29"/>
      <c r="F38" s="28">
        <v>30018</v>
      </c>
      <c r="G38" s="28">
        <v>31167</v>
      </c>
      <c r="H38" s="28"/>
      <c r="I38" s="28">
        <v>6914</v>
      </c>
      <c r="J38" s="28">
        <v>5407</v>
      </c>
      <c r="K38" s="28"/>
      <c r="L38" s="28">
        <v>18</v>
      </c>
      <c r="M38" s="28">
        <v>18</v>
      </c>
      <c r="N38" s="28"/>
      <c r="O38" s="28">
        <v>348</v>
      </c>
      <c r="P38" s="28">
        <v>374</v>
      </c>
    </row>
    <row r="39" spans="1:16" ht="15">
      <c r="A39" s="30" t="s">
        <v>99</v>
      </c>
      <c r="B39" s="28">
        <v>39890</v>
      </c>
      <c r="C39" s="28">
        <v>39640</v>
      </c>
      <c r="D39" s="29">
        <v>0.006</v>
      </c>
      <c r="E39" s="29"/>
      <c r="F39" s="28">
        <v>27293</v>
      </c>
      <c r="G39" s="28">
        <v>27482</v>
      </c>
      <c r="H39" s="28"/>
      <c r="I39" s="28">
        <v>11715</v>
      </c>
      <c r="J39" s="28">
        <v>11667</v>
      </c>
      <c r="K39" s="28"/>
      <c r="L39" s="28">
        <v>569</v>
      </c>
      <c r="M39" s="28">
        <v>159</v>
      </c>
      <c r="N39" s="28"/>
      <c r="O39" s="28">
        <v>312</v>
      </c>
      <c r="P39" s="28">
        <v>332</v>
      </c>
    </row>
    <row r="40" spans="1:16" ht="15">
      <c r="A40" s="30" t="s">
        <v>100</v>
      </c>
      <c r="B40" s="28">
        <v>18027</v>
      </c>
      <c r="C40" s="28">
        <v>17087</v>
      </c>
      <c r="D40" s="29">
        <v>0.055</v>
      </c>
      <c r="E40" s="29"/>
      <c r="F40" s="28">
        <v>935</v>
      </c>
      <c r="G40" s="28">
        <v>1417</v>
      </c>
      <c r="H40" s="28"/>
      <c r="I40" s="28">
        <v>16997</v>
      </c>
      <c r="J40" s="28">
        <v>15571</v>
      </c>
      <c r="K40" s="28"/>
      <c r="L40" s="28">
        <v>64</v>
      </c>
      <c r="M40" s="28">
        <v>69</v>
      </c>
      <c r="N40" s="28"/>
      <c r="O40" s="28">
        <v>30</v>
      </c>
      <c r="P40" s="28">
        <v>31</v>
      </c>
    </row>
    <row r="41" spans="1:16" ht="15">
      <c r="A41" s="30" t="s">
        <v>101</v>
      </c>
      <c r="B41" s="28">
        <v>71019</v>
      </c>
      <c r="C41" s="28">
        <v>75034</v>
      </c>
      <c r="D41" s="29">
        <v>-0.054</v>
      </c>
      <c r="E41" s="29"/>
      <c r="F41" s="28">
        <v>145</v>
      </c>
      <c r="G41" s="28">
        <v>125</v>
      </c>
      <c r="H41" s="28"/>
      <c r="I41" s="28">
        <v>69390</v>
      </c>
      <c r="J41" s="28">
        <v>73602</v>
      </c>
      <c r="K41" s="28"/>
      <c r="L41" s="28">
        <v>704</v>
      </c>
      <c r="M41" s="28">
        <v>602</v>
      </c>
      <c r="N41" s="28"/>
      <c r="O41" s="28">
        <v>780</v>
      </c>
      <c r="P41" s="28">
        <v>704</v>
      </c>
    </row>
    <row r="42" spans="1:16" ht="15">
      <c r="A42" s="30" t="s">
        <v>102</v>
      </c>
      <c r="B42" s="28">
        <v>35175</v>
      </c>
      <c r="C42" s="28">
        <v>32674</v>
      </c>
      <c r="D42" s="29">
        <v>0.077</v>
      </c>
      <c r="E42" s="29"/>
      <c r="F42" s="28">
        <v>23575</v>
      </c>
      <c r="G42" s="28">
        <v>21112</v>
      </c>
      <c r="H42" s="28"/>
      <c r="I42" s="28">
        <v>11486</v>
      </c>
      <c r="J42" s="28">
        <v>11431</v>
      </c>
      <c r="K42" s="28"/>
      <c r="L42" s="28">
        <v>109</v>
      </c>
      <c r="M42" s="28">
        <v>107</v>
      </c>
      <c r="N42" s="28"/>
      <c r="O42" s="28">
        <v>4</v>
      </c>
      <c r="P42" s="28">
        <v>24</v>
      </c>
    </row>
    <row r="43" spans="1:16" ht="15">
      <c r="A43" s="30" t="s">
        <v>103</v>
      </c>
      <c r="B43" s="28">
        <v>131603</v>
      </c>
      <c r="C43" s="28">
        <v>132521</v>
      </c>
      <c r="D43" s="29">
        <v>-0.007</v>
      </c>
      <c r="E43" s="29"/>
      <c r="F43" s="28">
        <v>34926</v>
      </c>
      <c r="G43" s="28">
        <v>35660</v>
      </c>
      <c r="H43" s="28"/>
      <c r="I43" s="28">
        <v>94557</v>
      </c>
      <c r="J43" s="28">
        <v>94641</v>
      </c>
      <c r="K43" s="28"/>
      <c r="L43" s="28">
        <v>1278</v>
      </c>
      <c r="M43" s="28">
        <v>1312</v>
      </c>
      <c r="N43" s="28"/>
      <c r="O43" s="28">
        <v>843</v>
      </c>
      <c r="P43" s="28">
        <v>908</v>
      </c>
    </row>
    <row r="44" spans="1:16" ht="15">
      <c r="A44" s="30" t="s">
        <v>104</v>
      </c>
      <c r="B44" s="28">
        <v>131174</v>
      </c>
      <c r="C44" s="28">
        <v>134249</v>
      </c>
      <c r="D44" s="29">
        <v>-0.023</v>
      </c>
      <c r="E44" s="29"/>
      <c r="F44" s="28">
        <v>111312</v>
      </c>
      <c r="G44" s="28">
        <v>117492</v>
      </c>
      <c r="H44" s="28"/>
      <c r="I44" s="28">
        <v>17822</v>
      </c>
      <c r="J44" s="28">
        <v>14636</v>
      </c>
      <c r="K44" s="28"/>
      <c r="L44" s="28">
        <v>347</v>
      </c>
      <c r="M44" s="28">
        <v>332</v>
      </c>
      <c r="N44" s="28"/>
      <c r="O44" s="28">
        <v>1692</v>
      </c>
      <c r="P44" s="28">
        <v>1790</v>
      </c>
    </row>
    <row r="45" spans="1:16" ht="15">
      <c r="A45" s="30" t="s">
        <v>105</v>
      </c>
      <c r="B45" s="28">
        <v>41147</v>
      </c>
      <c r="C45" s="28">
        <v>42615</v>
      </c>
      <c r="D45" s="29">
        <v>-0.034</v>
      </c>
      <c r="E45" s="29"/>
      <c r="F45" s="28">
        <v>34191</v>
      </c>
      <c r="G45" s="28">
        <v>35946</v>
      </c>
      <c r="H45" s="28"/>
      <c r="I45" s="28">
        <v>6896</v>
      </c>
      <c r="J45" s="28">
        <v>6604</v>
      </c>
      <c r="K45" s="28"/>
      <c r="L45" s="28">
        <v>0.08</v>
      </c>
      <c r="M45" s="15" t="s">
        <v>67</v>
      </c>
      <c r="N45" s="28"/>
      <c r="O45" s="28">
        <v>60</v>
      </c>
      <c r="P45" s="28">
        <v>62</v>
      </c>
    </row>
    <row r="46" spans="1:16" ht="15">
      <c r="A46" s="30" t="s">
        <v>106</v>
      </c>
      <c r="B46" s="28">
        <v>120001</v>
      </c>
      <c r="C46" s="28">
        <v>126185</v>
      </c>
      <c r="D46" s="29">
        <v>-0.049</v>
      </c>
      <c r="E46" s="29"/>
      <c r="F46" s="28">
        <v>13064</v>
      </c>
      <c r="G46" s="28">
        <v>17624</v>
      </c>
      <c r="H46" s="28"/>
      <c r="I46" s="28">
        <v>106004</v>
      </c>
      <c r="J46" s="28">
        <v>107628</v>
      </c>
      <c r="K46" s="28"/>
      <c r="L46" s="28">
        <v>230</v>
      </c>
      <c r="M46" s="28">
        <v>256</v>
      </c>
      <c r="N46" s="28"/>
      <c r="O46" s="28">
        <v>704</v>
      </c>
      <c r="P46" s="28">
        <v>676</v>
      </c>
    </row>
    <row r="47" spans="1:16" ht="15">
      <c r="A47" s="30" t="s">
        <v>107</v>
      </c>
      <c r="B47" s="28">
        <v>85217</v>
      </c>
      <c r="C47" s="28">
        <v>86224</v>
      </c>
      <c r="D47" s="29">
        <v>-0.012</v>
      </c>
      <c r="E47" s="29"/>
      <c r="F47" s="28">
        <v>41188</v>
      </c>
      <c r="G47" s="28">
        <v>41868</v>
      </c>
      <c r="H47" s="28"/>
      <c r="I47" s="28">
        <v>43198</v>
      </c>
      <c r="J47" s="28">
        <v>43469</v>
      </c>
      <c r="K47" s="28"/>
      <c r="L47" s="28">
        <v>0.01</v>
      </c>
      <c r="M47" s="28">
        <v>0.02</v>
      </c>
      <c r="N47" s="28"/>
      <c r="O47" s="28">
        <v>830</v>
      </c>
      <c r="P47" s="28">
        <v>887</v>
      </c>
    </row>
    <row r="48" spans="1:16" ht="15">
      <c r="A48" s="30" t="s">
        <v>108</v>
      </c>
      <c r="B48" s="28">
        <v>62258</v>
      </c>
      <c r="C48" s="28">
        <v>64114</v>
      </c>
      <c r="D48" s="29">
        <v>-0.029</v>
      </c>
      <c r="E48" s="29"/>
      <c r="F48" s="28">
        <v>44038</v>
      </c>
      <c r="G48" s="28">
        <v>47020</v>
      </c>
      <c r="H48" s="28"/>
      <c r="I48" s="28">
        <v>17578</v>
      </c>
      <c r="J48" s="28">
        <v>16410</v>
      </c>
      <c r="K48" s="28"/>
      <c r="L48" s="28">
        <v>71</v>
      </c>
      <c r="M48" s="28">
        <v>74</v>
      </c>
      <c r="N48" s="28"/>
      <c r="O48" s="28">
        <v>570</v>
      </c>
      <c r="P48" s="28">
        <v>609</v>
      </c>
    </row>
    <row r="49" spans="1:16" ht="15">
      <c r="A49" s="30" t="s">
        <v>109</v>
      </c>
      <c r="B49" s="28">
        <v>228995</v>
      </c>
      <c r="C49" s="28">
        <v>215386</v>
      </c>
      <c r="D49" s="29">
        <v>0.063</v>
      </c>
      <c r="E49" s="29"/>
      <c r="F49" s="28">
        <v>100</v>
      </c>
      <c r="G49" s="28">
        <v>151</v>
      </c>
      <c r="H49" s="28"/>
      <c r="I49" s="28">
        <v>225964</v>
      </c>
      <c r="J49" s="28">
        <v>212134</v>
      </c>
      <c r="K49" s="28"/>
      <c r="L49" s="28">
        <v>399</v>
      </c>
      <c r="M49" s="28">
        <v>373</v>
      </c>
      <c r="N49" s="28"/>
      <c r="O49" s="28">
        <v>2532</v>
      </c>
      <c r="P49" s="28">
        <v>2728</v>
      </c>
    </row>
    <row r="50" spans="1:16" ht="15">
      <c r="A50" s="30" t="s">
        <v>110</v>
      </c>
      <c r="B50" s="28">
        <v>7624</v>
      </c>
      <c r="C50" s="28">
        <v>8375</v>
      </c>
      <c r="D50" s="29">
        <v>-0.09</v>
      </c>
      <c r="E50" s="29"/>
      <c r="F50" s="28">
        <v>0.08</v>
      </c>
      <c r="G50" s="28">
        <v>0.04</v>
      </c>
      <c r="H50" s="28"/>
      <c r="I50" s="28">
        <v>7421</v>
      </c>
      <c r="J50" s="28">
        <v>8170</v>
      </c>
      <c r="K50" s="28"/>
      <c r="L50" s="28">
        <v>57</v>
      </c>
      <c r="M50" s="28">
        <v>59</v>
      </c>
      <c r="N50" s="28"/>
      <c r="O50" s="28">
        <v>146</v>
      </c>
      <c r="P50" s="28">
        <v>146</v>
      </c>
    </row>
    <row r="51" spans="1:16" ht="15">
      <c r="A51" s="30" t="s">
        <v>111</v>
      </c>
      <c r="B51" s="28">
        <v>100108</v>
      </c>
      <c r="C51" s="28">
        <v>99364</v>
      </c>
      <c r="D51" s="29">
        <v>0.007</v>
      </c>
      <c r="E51" s="29"/>
      <c r="F51" s="28">
        <v>95689</v>
      </c>
      <c r="G51" s="28">
        <v>94058</v>
      </c>
      <c r="H51" s="28"/>
      <c r="I51" s="28">
        <v>2838</v>
      </c>
      <c r="J51" s="28">
        <v>3602</v>
      </c>
      <c r="K51" s="28"/>
      <c r="L51" s="28">
        <v>3</v>
      </c>
      <c r="M51" s="28">
        <v>3</v>
      </c>
      <c r="N51" s="28"/>
      <c r="O51" s="28">
        <v>1577</v>
      </c>
      <c r="P51" s="28">
        <v>1702</v>
      </c>
    </row>
    <row r="52" spans="1:16" ht="15">
      <c r="A52" s="30" t="s">
        <v>112</v>
      </c>
      <c r="B52" s="28">
        <v>14507</v>
      </c>
      <c r="C52" s="28">
        <v>12616</v>
      </c>
      <c r="D52" s="29">
        <v>0.15</v>
      </c>
      <c r="E52" s="29"/>
      <c r="F52" s="28">
        <v>12385</v>
      </c>
      <c r="G52" s="28">
        <v>10628</v>
      </c>
      <c r="H52" s="28"/>
      <c r="I52" s="28">
        <v>2109</v>
      </c>
      <c r="J52" s="28">
        <v>1988</v>
      </c>
      <c r="K52" s="28"/>
      <c r="L52" s="28">
        <v>0.01</v>
      </c>
      <c r="M52" s="28">
        <v>0.02</v>
      </c>
      <c r="N52" s="28"/>
      <c r="O52" s="28">
        <v>12</v>
      </c>
      <c r="P52" s="28">
        <v>0</v>
      </c>
    </row>
    <row r="53" spans="1:16" ht="15">
      <c r="A53" s="30" t="s">
        <v>113</v>
      </c>
      <c r="B53" s="28">
        <v>82327</v>
      </c>
      <c r="C53" s="28">
        <v>81555</v>
      </c>
      <c r="D53" s="29">
        <v>0.009</v>
      </c>
      <c r="E53" s="29"/>
      <c r="F53" s="28">
        <v>79135</v>
      </c>
      <c r="G53" s="28">
        <v>78854</v>
      </c>
      <c r="H53" s="28"/>
      <c r="I53" s="28">
        <v>449</v>
      </c>
      <c r="J53" s="28">
        <v>289</v>
      </c>
      <c r="K53" s="28"/>
      <c r="L53" s="28">
        <v>213</v>
      </c>
      <c r="M53" s="28">
        <v>229</v>
      </c>
      <c r="N53" s="28"/>
      <c r="O53" s="28">
        <v>2531</v>
      </c>
      <c r="P53" s="28">
        <v>2183</v>
      </c>
    </row>
    <row r="54" spans="1:16" ht="15">
      <c r="A54" s="30" t="s">
        <v>114</v>
      </c>
      <c r="B54" s="28">
        <v>483201</v>
      </c>
      <c r="C54" s="28">
        <v>477352</v>
      </c>
      <c r="D54" s="29">
        <v>0.012</v>
      </c>
      <c r="E54" s="29"/>
      <c r="F54" s="28">
        <v>85818</v>
      </c>
      <c r="G54" s="28">
        <v>92965</v>
      </c>
      <c r="H54" s="28"/>
      <c r="I54" s="28">
        <v>352914</v>
      </c>
      <c r="J54" s="28">
        <v>339066</v>
      </c>
      <c r="K54" s="28"/>
      <c r="L54" s="28">
        <v>755</v>
      </c>
      <c r="M54" s="28">
        <v>743</v>
      </c>
      <c r="N54" s="28"/>
      <c r="O54" s="28">
        <v>43714</v>
      </c>
      <c r="P54" s="28">
        <v>44579</v>
      </c>
    </row>
    <row r="55" spans="1:16" ht="15">
      <c r="A55" s="30" t="s">
        <v>115</v>
      </c>
      <c r="B55" s="28">
        <v>39117</v>
      </c>
      <c r="C55" s="28">
        <v>39375</v>
      </c>
      <c r="D55" s="29">
        <v>-0.007</v>
      </c>
      <c r="E55" s="29"/>
      <c r="F55" s="28">
        <v>34770</v>
      </c>
      <c r="G55" s="28">
        <v>34901</v>
      </c>
      <c r="H55" s="28"/>
      <c r="I55" s="28">
        <v>3747</v>
      </c>
      <c r="J55" s="28">
        <v>3803</v>
      </c>
      <c r="K55" s="28"/>
      <c r="L55" s="28">
        <v>80</v>
      </c>
      <c r="M55" s="28">
        <v>79</v>
      </c>
      <c r="N55" s="28"/>
      <c r="O55" s="28">
        <v>520</v>
      </c>
      <c r="P55" s="28">
        <v>592</v>
      </c>
    </row>
    <row r="56" spans="1:16" ht="15">
      <c r="A56" s="30" t="s">
        <v>116</v>
      </c>
      <c r="B56" s="28">
        <v>2290</v>
      </c>
      <c r="C56" s="28">
        <v>2179</v>
      </c>
      <c r="D56" s="29">
        <v>0.051</v>
      </c>
      <c r="E56" s="29"/>
      <c r="F56" s="28">
        <v>970</v>
      </c>
      <c r="G56" s="28">
        <v>856</v>
      </c>
      <c r="H56" s="28"/>
      <c r="I56" s="28">
        <v>1316</v>
      </c>
      <c r="J56" s="28">
        <v>1320</v>
      </c>
      <c r="K56" s="28"/>
      <c r="L56" s="28">
        <v>3</v>
      </c>
      <c r="M56" s="28">
        <v>3</v>
      </c>
      <c r="N56" s="28"/>
      <c r="O56" s="28">
        <v>0</v>
      </c>
      <c r="P56" s="28">
        <v>0</v>
      </c>
    </row>
    <row r="57" spans="1:16" ht="15">
      <c r="A57" s="30" t="s">
        <v>117</v>
      </c>
      <c r="B57" s="28">
        <v>96828</v>
      </c>
      <c r="C57" s="28">
        <v>95509</v>
      </c>
      <c r="D57" s="29">
        <v>0.014</v>
      </c>
      <c r="E57" s="29"/>
      <c r="F57" s="28">
        <v>74386</v>
      </c>
      <c r="G57" s="28">
        <v>72379</v>
      </c>
      <c r="H57" s="28"/>
      <c r="I57" s="28">
        <v>19670</v>
      </c>
      <c r="J57" s="28">
        <v>20264</v>
      </c>
      <c r="K57" s="28"/>
      <c r="L57" s="28">
        <v>368</v>
      </c>
      <c r="M57" s="28">
        <v>382</v>
      </c>
      <c r="N57" s="28"/>
      <c r="O57" s="28">
        <v>2404</v>
      </c>
      <c r="P57" s="28">
        <v>2484</v>
      </c>
    </row>
    <row r="58" spans="1:16" ht="15">
      <c r="A58" s="30" t="s">
        <v>118</v>
      </c>
      <c r="B58" s="28">
        <v>106464</v>
      </c>
      <c r="C58" s="28">
        <v>116757</v>
      </c>
      <c r="D58" s="29">
        <v>-0.088</v>
      </c>
      <c r="E58" s="29"/>
      <c r="F58" s="28">
        <v>88467</v>
      </c>
      <c r="G58" s="28">
        <v>101638</v>
      </c>
      <c r="H58" s="28"/>
      <c r="I58" s="28">
        <v>15776</v>
      </c>
      <c r="J58" s="28">
        <v>13724</v>
      </c>
      <c r="K58" s="28"/>
      <c r="L58" s="28">
        <v>22</v>
      </c>
      <c r="M58" s="28">
        <v>32</v>
      </c>
      <c r="N58" s="28"/>
      <c r="O58" s="28">
        <v>2199</v>
      </c>
      <c r="P58" s="28">
        <v>1363</v>
      </c>
    </row>
    <row r="59" spans="1:16" ht="15">
      <c r="A59" s="30" t="s">
        <v>119</v>
      </c>
      <c r="B59" s="28">
        <v>63926</v>
      </c>
      <c r="C59" s="28">
        <v>67249</v>
      </c>
      <c r="D59" s="29">
        <v>-0.049</v>
      </c>
      <c r="E59" s="29"/>
      <c r="F59" s="28">
        <v>48312</v>
      </c>
      <c r="G59" s="28">
        <v>49799</v>
      </c>
      <c r="H59" s="28"/>
      <c r="I59" s="28">
        <v>14367</v>
      </c>
      <c r="J59" s="28">
        <v>16385</v>
      </c>
      <c r="K59" s="28"/>
      <c r="L59" s="28">
        <v>0</v>
      </c>
      <c r="M59" s="28">
        <v>0</v>
      </c>
      <c r="N59" s="28"/>
      <c r="O59" s="28">
        <v>1246</v>
      </c>
      <c r="P59" s="28">
        <v>1065</v>
      </c>
    </row>
    <row r="60" spans="1:16" ht="15">
      <c r="A60" s="30" t="s">
        <v>120</v>
      </c>
      <c r="B60" s="28">
        <v>62774</v>
      </c>
      <c r="C60" s="28">
        <v>65937</v>
      </c>
      <c r="D60" s="29">
        <v>-0.048</v>
      </c>
      <c r="E60" s="29"/>
      <c r="F60" s="28">
        <v>48361</v>
      </c>
      <c r="G60" s="28">
        <v>51294</v>
      </c>
      <c r="H60" s="28"/>
      <c r="I60" s="28">
        <v>12524</v>
      </c>
      <c r="J60" s="28">
        <v>12702</v>
      </c>
      <c r="K60" s="28"/>
      <c r="L60" s="28">
        <v>137</v>
      </c>
      <c r="M60" s="28">
        <v>145</v>
      </c>
      <c r="N60" s="28"/>
      <c r="O60" s="28">
        <v>1752</v>
      </c>
      <c r="P60" s="28">
        <v>1796</v>
      </c>
    </row>
    <row r="61" spans="1:16" ht="15">
      <c r="A61" s="30" t="s">
        <v>121</v>
      </c>
      <c r="B61" s="28">
        <v>42146</v>
      </c>
      <c r="C61" s="28">
        <v>46112</v>
      </c>
      <c r="D61" s="29">
        <v>-0.086</v>
      </c>
      <c r="E61" s="29"/>
      <c r="F61" s="28">
        <v>37607</v>
      </c>
      <c r="G61" s="28">
        <v>41955</v>
      </c>
      <c r="H61" s="28"/>
      <c r="I61" s="28">
        <v>3201</v>
      </c>
      <c r="J61" s="28">
        <v>2633</v>
      </c>
      <c r="K61" s="28"/>
      <c r="L61" s="28">
        <v>0</v>
      </c>
      <c r="M61" s="28">
        <v>0</v>
      </c>
      <c r="N61" s="28"/>
      <c r="O61" s="28">
        <v>1338</v>
      </c>
      <c r="P61" s="28">
        <v>1525</v>
      </c>
    </row>
    <row r="62" spans="1:1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32.25" customHeight="1">
      <c r="A63" s="60" t="s">
        <v>65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">
      <c r="A64" s="14"/>
      <c r="B64" s="22"/>
      <c r="C64" s="22"/>
      <c r="D64" s="23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5">
      <c r="A65" s="21" t="s">
        <v>61</v>
      </c>
      <c r="B65" s="22"/>
      <c r="C65" s="22"/>
      <c r="D65" s="23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5">
      <c r="A67" s="63" t="s">
        <v>177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</sheetData>
  <sheetProtection/>
  <mergeCells count="7">
    <mergeCell ref="A63:P63"/>
    <mergeCell ref="F5:P5"/>
    <mergeCell ref="B6:D6"/>
    <mergeCell ref="F6:G6"/>
    <mergeCell ref="I6:J6"/>
    <mergeCell ref="L6:M6"/>
    <mergeCell ref="O6:P6"/>
  </mergeCells>
  <hyperlinks>
    <hyperlink ref="A67" r:id="rId1" display="SOURCE: US Energy Information Administration, Electric Power Annual 2019, www.eia.gov/electricity/annual/ (last viewed October 26, 2020)."/>
  </hyperlinks>
  <printOptions/>
  <pageMargins left="0.7" right="0.7" top="0.75" bottom="0.75" header="0.3" footer="0.3"/>
  <pageSetup fitToHeight="2" fitToWidth="1" horizontalDpi="1200" verticalDpi="1200" orientation="landscape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4" width="15.7109375" style="0" customWidth="1"/>
    <col min="5" max="5" width="2.7109375" style="0" customWidth="1"/>
    <col min="6" max="7" width="15.7109375" style="0" customWidth="1"/>
    <col min="8" max="8" width="2.7109375" style="0" customWidth="1"/>
    <col min="9" max="10" width="15.7109375" style="0" customWidth="1"/>
    <col min="11" max="11" width="2.7109375" style="0" customWidth="1"/>
    <col min="12" max="13" width="15.7109375" style="0" customWidth="1"/>
    <col min="14" max="14" width="2.7109375" style="0" customWidth="1"/>
  </cols>
  <sheetData>
    <row r="1" spans="1:16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</row>
    <row r="2" spans="1:16" ht="20.25">
      <c r="A2" s="25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</row>
    <row r="7" spans="1:16" ht="29.25">
      <c r="A7" s="9" t="s">
        <v>6</v>
      </c>
      <c r="B7" s="10">
        <v>2018</v>
      </c>
      <c r="C7" s="10">
        <v>2017</v>
      </c>
      <c r="D7" s="26" t="s">
        <v>64</v>
      </c>
      <c r="E7" s="10"/>
      <c r="F7" s="10">
        <v>2018</v>
      </c>
      <c r="G7" s="10">
        <v>2017</v>
      </c>
      <c r="H7" s="10"/>
      <c r="I7" s="10">
        <v>2018</v>
      </c>
      <c r="J7" s="10">
        <v>2017</v>
      </c>
      <c r="K7" s="10"/>
      <c r="L7" s="10">
        <v>2018</v>
      </c>
      <c r="M7" s="10">
        <v>2017</v>
      </c>
      <c r="N7" s="10"/>
      <c r="O7" s="10">
        <v>2018</v>
      </c>
      <c r="P7" s="10">
        <v>2017</v>
      </c>
    </row>
    <row r="8" spans="1:5" ht="15">
      <c r="A8" s="11"/>
      <c r="E8" s="29"/>
    </row>
    <row r="9" spans="1:16" ht="15">
      <c r="A9" s="31" t="s">
        <v>8</v>
      </c>
      <c r="B9" s="28">
        <v>4178277</v>
      </c>
      <c r="C9" s="28">
        <v>4034271</v>
      </c>
      <c r="D9" s="29">
        <v>0.036</v>
      </c>
      <c r="E9" s="29"/>
      <c r="F9" s="28">
        <v>2337250</v>
      </c>
      <c r="G9" s="28">
        <v>2274279</v>
      </c>
      <c r="H9" s="28"/>
      <c r="I9" s="28">
        <v>1680917</v>
      </c>
      <c r="J9" s="28">
        <v>1603174</v>
      </c>
      <c r="K9" s="28"/>
      <c r="L9" s="28">
        <v>13312</v>
      </c>
      <c r="M9" s="28">
        <v>13060</v>
      </c>
      <c r="N9" s="28"/>
      <c r="O9" s="28">
        <v>146798</v>
      </c>
      <c r="P9" s="28">
        <v>143758</v>
      </c>
    </row>
    <row r="10" spans="1:16" ht="15">
      <c r="A10" s="30" t="s">
        <v>70</v>
      </c>
      <c r="B10" s="28">
        <v>145058</v>
      </c>
      <c r="C10" s="28">
        <v>139964</v>
      </c>
      <c r="D10" s="29">
        <v>0.036</v>
      </c>
      <c r="E10" s="29"/>
      <c r="F10" s="28">
        <v>102665</v>
      </c>
      <c r="G10" s="28">
        <v>101709</v>
      </c>
      <c r="H10" s="28"/>
      <c r="I10" s="28">
        <v>37771</v>
      </c>
      <c r="J10" s="28">
        <v>33817</v>
      </c>
      <c r="K10" s="28"/>
      <c r="L10" s="28">
        <v>0</v>
      </c>
      <c r="M10" s="28">
        <v>0</v>
      </c>
      <c r="N10" s="28"/>
      <c r="O10" s="28">
        <v>4622</v>
      </c>
      <c r="P10" s="28">
        <v>4437</v>
      </c>
    </row>
    <row r="11" spans="1:16" ht="15">
      <c r="A11" s="30" t="s">
        <v>71</v>
      </c>
      <c r="B11" s="28">
        <v>6247</v>
      </c>
      <c r="C11" s="28">
        <v>6497</v>
      </c>
      <c r="D11" s="29">
        <v>-0.038</v>
      </c>
      <c r="E11" s="29"/>
      <c r="F11" s="28">
        <v>5575</v>
      </c>
      <c r="G11" s="28">
        <v>5823</v>
      </c>
      <c r="H11" s="28"/>
      <c r="I11" s="28">
        <v>234</v>
      </c>
      <c r="J11" s="28">
        <v>231</v>
      </c>
      <c r="K11" s="28"/>
      <c r="L11" s="28">
        <v>328</v>
      </c>
      <c r="M11" s="28">
        <v>335</v>
      </c>
      <c r="N11" s="28"/>
      <c r="O11" s="28">
        <v>110</v>
      </c>
      <c r="P11" s="28">
        <v>108</v>
      </c>
    </row>
    <row r="12" spans="1:16" ht="15">
      <c r="A12" s="30" t="s">
        <v>72</v>
      </c>
      <c r="B12" s="28">
        <v>111925</v>
      </c>
      <c r="C12" s="28">
        <v>105852</v>
      </c>
      <c r="D12" s="29">
        <v>0.057</v>
      </c>
      <c r="E12" s="29"/>
      <c r="F12" s="28">
        <v>98448</v>
      </c>
      <c r="G12" s="28">
        <v>91623</v>
      </c>
      <c r="H12" s="28"/>
      <c r="I12" s="28">
        <v>13323</v>
      </c>
      <c r="J12" s="28">
        <v>14062</v>
      </c>
      <c r="K12" s="28"/>
      <c r="L12" s="28">
        <v>154</v>
      </c>
      <c r="M12" s="28">
        <v>166</v>
      </c>
      <c r="N12" s="28"/>
      <c r="O12" s="28">
        <v>0</v>
      </c>
      <c r="P12" s="28">
        <v>0</v>
      </c>
    </row>
    <row r="13" spans="1:16" ht="15">
      <c r="A13" s="30" t="s">
        <v>73</v>
      </c>
      <c r="B13" s="28">
        <v>67999</v>
      </c>
      <c r="C13" s="28">
        <v>60775</v>
      </c>
      <c r="D13" s="29">
        <v>0.119</v>
      </c>
      <c r="E13" s="29"/>
      <c r="F13" s="28">
        <v>59485</v>
      </c>
      <c r="G13" s="28">
        <v>54209</v>
      </c>
      <c r="H13" s="28"/>
      <c r="I13" s="28">
        <v>6829</v>
      </c>
      <c r="J13" s="28">
        <v>4862</v>
      </c>
      <c r="K13" s="28"/>
      <c r="L13" s="28">
        <v>44</v>
      </c>
      <c r="M13" s="28">
        <v>43</v>
      </c>
      <c r="N13" s="28"/>
      <c r="O13" s="28">
        <v>1642</v>
      </c>
      <c r="P13" s="28">
        <v>1660</v>
      </c>
    </row>
    <row r="14" spans="1:16" ht="15">
      <c r="A14" s="30" t="s">
        <v>74</v>
      </c>
      <c r="B14" s="28">
        <v>195466</v>
      </c>
      <c r="C14" s="28">
        <v>206147</v>
      </c>
      <c r="D14" s="29">
        <v>-0.052</v>
      </c>
      <c r="E14" s="29"/>
      <c r="F14" s="28">
        <v>75239</v>
      </c>
      <c r="G14" s="28">
        <v>90422</v>
      </c>
      <c r="H14" s="28"/>
      <c r="I14" s="28">
        <v>103882</v>
      </c>
      <c r="J14" s="28">
        <v>99342</v>
      </c>
      <c r="K14" s="28"/>
      <c r="L14" s="28">
        <v>2779</v>
      </c>
      <c r="M14" s="28">
        <v>2867</v>
      </c>
      <c r="N14" s="28"/>
      <c r="O14" s="28">
        <v>13566</v>
      </c>
      <c r="P14" s="28">
        <v>13515</v>
      </c>
    </row>
    <row r="15" spans="1:16" ht="15">
      <c r="A15" s="30" t="s">
        <v>75</v>
      </c>
      <c r="B15" s="28">
        <v>55386</v>
      </c>
      <c r="C15" s="28">
        <v>53844</v>
      </c>
      <c r="D15" s="29">
        <v>0.029</v>
      </c>
      <c r="E15" s="29"/>
      <c r="F15" s="28">
        <v>42037</v>
      </c>
      <c r="G15" s="28">
        <v>41471</v>
      </c>
      <c r="H15" s="28"/>
      <c r="I15" s="28">
        <v>13248</v>
      </c>
      <c r="J15" s="28">
        <v>12268</v>
      </c>
      <c r="K15" s="28"/>
      <c r="L15" s="28">
        <v>27</v>
      </c>
      <c r="M15" s="28">
        <v>31</v>
      </c>
      <c r="N15" s="28"/>
      <c r="O15" s="28">
        <v>76</v>
      </c>
      <c r="P15" s="28">
        <v>74</v>
      </c>
    </row>
    <row r="16" spans="1:16" ht="15">
      <c r="A16" s="30" t="s">
        <v>76</v>
      </c>
      <c r="B16" s="28">
        <v>39454</v>
      </c>
      <c r="C16" s="28">
        <v>34563</v>
      </c>
      <c r="D16" s="29">
        <v>0.142</v>
      </c>
      <c r="E16" s="29"/>
      <c r="F16" s="28">
        <v>109</v>
      </c>
      <c r="G16" s="28">
        <v>98</v>
      </c>
      <c r="H16" s="28"/>
      <c r="I16" s="28">
        <v>38267</v>
      </c>
      <c r="J16" s="28">
        <v>33426</v>
      </c>
      <c r="K16" s="28"/>
      <c r="L16" s="28">
        <v>433</v>
      </c>
      <c r="M16" s="28">
        <v>423</v>
      </c>
      <c r="N16" s="28"/>
      <c r="O16" s="28">
        <v>644</v>
      </c>
      <c r="P16" s="28">
        <v>616</v>
      </c>
    </row>
    <row r="17" spans="1:16" ht="15">
      <c r="A17" s="30" t="s">
        <v>77</v>
      </c>
      <c r="B17" s="28">
        <v>6241</v>
      </c>
      <c r="C17" s="28">
        <v>7496</v>
      </c>
      <c r="D17" s="29">
        <v>-0.167</v>
      </c>
      <c r="E17" s="29"/>
      <c r="F17" s="28">
        <v>37</v>
      </c>
      <c r="G17" s="28">
        <v>24</v>
      </c>
      <c r="H17" s="28"/>
      <c r="I17" s="28">
        <v>5124</v>
      </c>
      <c r="J17" s="28">
        <v>6304</v>
      </c>
      <c r="K17" s="28"/>
      <c r="L17" s="28">
        <v>6</v>
      </c>
      <c r="M17" s="28">
        <v>6</v>
      </c>
      <c r="N17" s="28"/>
      <c r="O17" s="28">
        <v>1073</v>
      </c>
      <c r="P17" s="28">
        <v>1161</v>
      </c>
    </row>
    <row r="18" spans="1:16" ht="15">
      <c r="A18" s="30" t="s">
        <v>78</v>
      </c>
      <c r="B18" s="28">
        <v>79</v>
      </c>
      <c r="C18" s="28">
        <v>67</v>
      </c>
      <c r="D18" s="29">
        <v>0.186</v>
      </c>
      <c r="E18" s="29"/>
      <c r="F18" s="28">
        <v>0</v>
      </c>
      <c r="G18" s="28">
        <v>0</v>
      </c>
      <c r="H18" s="28"/>
      <c r="I18" s="28">
        <v>0</v>
      </c>
      <c r="J18" s="28">
        <v>0</v>
      </c>
      <c r="K18" s="28"/>
      <c r="L18" s="28">
        <v>79</v>
      </c>
      <c r="M18" s="28">
        <v>67</v>
      </c>
      <c r="N18" s="28"/>
      <c r="O18" s="28">
        <v>0</v>
      </c>
      <c r="P18" s="28">
        <v>0</v>
      </c>
    </row>
    <row r="19" spans="1:16" ht="15">
      <c r="A19" s="30" t="s">
        <v>79</v>
      </c>
      <c r="B19" s="28">
        <v>244252</v>
      </c>
      <c r="C19" s="28">
        <v>238413</v>
      </c>
      <c r="D19" s="29">
        <v>0.024</v>
      </c>
      <c r="E19" s="29"/>
      <c r="F19" s="28">
        <v>227284</v>
      </c>
      <c r="G19" s="28">
        <v>222272</v>
      </c>
      <c r="H19" s="28"/>
      <c r="I19" s="28">
        <v>11808</v>
      </c>
      <c r="J19" s="28">
        <v>10881</v>
      </c>
      <c r="K19" s="28"/>
      <c r="L19" s="28">
        <v>80</v>
      </c>
      <c r="M19" s="28">
        <v>72</v>
      </c>
      <c r="N19" s="28"/>
      <c r="O19" s="28">
        <v>5079</v>
      </c>
      <c r="P19" s="28">
        <v>5188</v>
      </c>
    </row>
    <row r="20" spans="1:16" ht="15">
      <c r="A20" s="30" t="s">
        <v>80</v>
      </c>
      <c r="B20" s="28">
        <v>129239</v>
      </c>
      <c r="C20" s="28">
        <v>127455</v>
      </c>
      <c r="D20" s="29">
        <v>0.014</v>
      </c>
      <c r="E20" s="29"/>
      <c r="F20" s="28">
        <v>109171</v>
      </c>
      <c r="G20" s="28">
        <v>107179</v>
      </c>
      <c r="H20" s="28"/>
      <c r="I20" s="28">
        <v>14824</v>
      </c>
      <c r="J20" s="28">
        <v>15208</v>
      </c>
      <c r="K20" s="28"/>
      <c r="L20" s="28">
        <v>7</v>
      </c>
      <c r="M20" s="28">
        <v>6</v>
      </c>
      <c r="N20" s="28"/>
      <c r="O20" s="28">
        <v>5238</v>
      </c>
      <c r="P20" s="28">
        <v>5063</v>
      </c>
    </row>
    <row r="21" spans="1:16" ht="15">
      <c r="A21" s="30" t="s">
        <v>81</v>
      </c>
      <c r="B21" s="28">
        <v>9797</v>
      </c>
      <c r="C21" s="28">
        <v>9813</v>
      </c>
      <c r="D21" s="29">
        <v>-0.002</v>
      </c>
      <c r="E21" s="29"/>
      <c r="F21" s="28">
        <v>5296</v>
      </c>
      <c r="G21" s="28">
        <v>5223</v>
      </c>
      <c r="H21" s="28"/>
      <c r="I21" s="28">
        <v>3822</v>
      </c>
      <c r="J21" s="28">
        <v>3925</v>
      </c>
      <c r="K21" s="28"/>
      <c r="L21" s="28">
        <v>398</v>
      </c>
      <c r="M21" s="28">
        <v>373</v>
      </c>
      <c r="N21" s="28"/>
      <c r="O21" s="28">
        <v>281</v>
      </c>
      <c r="P21" s="28">
        <v>292</v>
      </c>
    </row>
    <row r="22" spans="1:16" ht="15">
      <c r="A22" s="30" t="s">
        <v>82</v>
      </c>
      <c r="B22" s="28">
        <v>18172</v>
      </c>
      <c r="C22" s="28">
        <v>17396</v>
      </c>
      <c r="D22" s="29">
        <v>0.045</v>
      </c>
      <c r="E22" s="29"/>
      <c r="F22" s="28">
        <v>11904</v>
      </c>
      <c r="G22" s="28">
        <v>11447</v>
      </c>
      <c r="H22" s="28"/>
      <c r="I22" s="28">
        <v>5695</v>
      </c>
      <c r="J22" s="28">
        <v>5367</v>
      </c>
      <c r="K22" s="28"/>
      <c r="L22" s="28">
        <v>50</v>
      </c>
      <c r="M22" s="28">
        <v>52</v>
      </c>
      <c r="N22" s="28"/>
      <c r="O22" s="28">
        <v>523</v>
      </c>
      <c r="P22" s="28">
        <v>530</v>
      </c>
    </row>
    <row r="23" spans="1:16" ht="15">
      <c r="A23" s="30" t="s">
        <v>83</v>
      </c>
      <c r="B23" s="28">
        <v>188003</v>
      </c>
      <c r="C23" s="28">
        <v>183592</v>
      </c>
      <c r="D23" s="29">
        <v>0.024</v>
      </c>
      <c r="E23" s="29"/>
      <c r="F23" s="28">
        <v>5450</v>
      </c>
      <c r="G23" s="28">
        <v>5066</v>
      </c>
      <c r="H23" s="28"/>
      <c r="I23" s="28">
        <v>179341</v>
      </c>
      <c r="J23" s="28">
        <v>175353</v>
      </c>
      <c r="K23" s="28"/>
      <c r="L23" s="28">
        <v>405</v>
      </c>
      <c r="M23" s="28">
        <v>433</v>
      </c>
      <c r="N23" s="28"/>
      <c r="O23" s="28">
        <v>2807</v>
      </c>
      <c r="P23" s="28">
        <v>2739</v>
      </c>
    </row>
    <row r="24" spans="1:16" ht="15">
      <c r="A24" s="30" t="s">
        <v>84</v>
      </c>
      <c r="B24" s="28">
        <v>113460</v>
      </c>
      <c r="C24" s="28">
        <v>98930</v>
      </c>
      <c r="D24" s="29">
        <v>0.147</v>
      </c>
      <c r="E24" s="29"/>
      <c r="F24" s="28">
        <v>84830</v>
      </c>
      <c r="G24" s="28">
        <v>77340</v>
      </c>
      <c r="H24" s="28"/>
      <c r="I24" s="28">
        <v>24138</v>
      </c>
      <c r="J24" s="28">
        <v>17669</v>
      </c>
      <c r="K24" s="28"/>
      <c r="L24" s="28">
        <v>250</v>
      </c>
      <c r="M24" s="28">
        <v>265</v>
      </c>
      <c r="N24" s="28"/>
      <c r="O24" s="28">
        <v>4242</v>
      </c>
      <c r="P24" s="28">
        <v>3656</v>
      </c>
    </row>
    <row r="25" spans="1:16" ht="15">
      <c r="A25" s="30" t="s">
        <v>85</v>
      </c>
      <c r="B25" s="28">
        <v>63381</v>
      </c>
      <c r="C25" s="28">
        <v>57910</v>
      </c>
      <c r="D25" s="29">
        <v>0.094</v>
      </c>
      <c r="E25" s="29"/>
      <c r="F25" s="28">
        <v>49513</v>
      </c>
      <c r="G25" s="28">
        <v>43189</v>
      </c>
      <c r="H25" s="28"/>
      <c r="I25" s="28">
        <v>11531</v>
      </c>
      <c r="J25" s="28">
        <v>12507</v>
      </c>
      <c r="K25" s="28"/>
      <c r="L25" s="28">
        <v>227</v>
      </c>
      <c r="M25" s="28">
        <v>210</v>
      </c>
      <c r="N25" s="28"/>
      <c r="O25" s="28">
        <v>2110</v>
      </c>
      <c r="P25" s="28">
        <v>2003</v>
      </c>
    </row>
    <row r="26" spans="1:16" ht="15">
      <c r="A26" s="30" t="s">
        <v>86</v>
      </c>
      <c r="B26" s="28">
        <v>51710</v>
      </c>
      <c r="C26" s="28">
        <v>50933</v>
      </c>
      <c r="D26" s="29">
        <v>0.015</v>
      </c>
      <c r="E26" s="29"/>
      <c r="F26" s="28">
        <v>34518</v>
      </c>
      <c r="G26" s="28">
        <v>33850</v>
      </c>
      <c r="H26" s="28"/>
      <c r="I26" s="28">
        <v>17091</v>
      </c>
      <c r="J26" s="28">
        <v>17025</v>
      </c>
      <c r="K26" s="28"/>
      <c r="L26" s="28">
        <v>16</v>
      </c>
      <c r="M26" s="28">
        <v>15</v>
      </c>
      <c r="N26" s="28"/>
      <c r="O26" s="28">
        <v>86</v>
      </c>
      <c r="P26" s="28">
        <v>43</v>
      </c>
    </row>
    <row r="27" spans="1:16" ht="15">
      <c r="A27" s="30" t="s">
        <v>87</v>
      </c>
      <c r="B27" s="28">
        <v>78804</v>
      </c>
      <c r="C27" s="28">
        <v>73179</v>
      </c>
      <c r="D27" s="29">
        <v>0.077</v>
      </c>
      <c r="E27" s="29"/>
      <c r="F27" s="28">
        <v>77557</v>
      </c>
      <c r="G27" s="28">
        <v>72106</v>
      </c>
      <c r="H27" s="28"/>
      <c r="I27" s="28">
        <v>715</v>
      </c>
      <c r="J27" s="28">
        <v>454</v>
      </c>
      <c r="K27" s="28"/>
      <c r="L27" s="28">
        <v>0</v>
      </c>
      <c r="M27" s="28">
        <v>0</v>
      </c>
      <c r="N27" s="28"/>
      <c r="O27" s="28">
        <v>533</v>
      </c>
      <c r="P27" s="28">
        <v>619</v>
      </c>
    </row>
    <row r="28" spans="1:16" ht="15">
      <c r="A28" s="30" t="s">
        <v>88</v>
      </c>
      <c r="B28" s="28">
        <v>102128</v>
      </c>
      <c r="C28" s="28">
        <v>97719</v>
      </c>
      <c r="D28" s="29">
        <v>0.045</v>
      </c>
      <c r="E28" s="29"/>
      <c r="F28" s="28">
        <v>62152</v>
      </c>
      <c r="G28" s="28">
        <v>56686</v>
      </c>
      <c r="H28" s="28"/>
      <c r="I28" s="28">
        <v>9167</v>
      </c>
      <c r="J28" s="28">
        <v>10084</v>
      </c>
      <c r="K28" s="28"/>
      <c r="L28" s="28">
        <v>170</v>
      </c>
      <c r="M28" s="28">
        <v>137</v>
      </c>
      <c r="N28" s="28"/>
      <c r="O28" s="28">
        <v>30639</v>
      </c>
      <c r="P28" s="28">
        <v>30812</v>
      </c>
    </row>
    <row r="29" spans="1:16" ht="15">
      <c r="A29" s="30" t="s">
        <v>89</v>
      </c>
      <c r="B29" s="28">
        <v>11281</v>
      </c>
      <c r="C29" s="28">
        <v>11264</v>
      </c>
      <c r="D29" s="29">
        <v>0.001</v>
      </c>
      <c r="E29" s="29"/>
      <c r="F29" s="28">
        <v>0.02</v>
      </c>
      <c r="G29" s="28">
        <v>0.09</v>
      </c>
      <c r="H29" s="28"/>
      <c r="I29" s="28">
        <v>9308</v>
      </c>
      <c r="J29" s="28">
        <v>9207</v>
      </c>
      <c r="K29" s="28"/>
      <c r="L29" s="28">
        <v>165</v>
      </c>
      <c r="M29" s="28">
        <v>215</v>
      </c>
      <c r="N29" s="28"/>
      <c r="O29" s="28">
        <v>1807</v>
      </c>
      <c r="P29" s="28">
        <v>1843</v>
      </c>
    </row>
    <row r="30" spans="1:16" ht="15">
      <c r="A30" s="30" t="s">
        <v>90</v>
      </c>
      <c r="B30" s="28">
        <v>43810</v>
      </c>
      <c r="C30" s="28">
        <v>34104</v>
      </c>
      <c r="D30" s="29">
        <v>0.285</v>
      </c>
      <c r="E30" s="29"/>
      <c r="F30" s="28">
        <v>3797</v>
      </c>
      <c r="G30" s="28">
        <v>256</v>
      </c>
      <c r="H30" s="28"/>
      <c r="I30" s="28">
        <v>38930</v>
      </c>
      <c r="J30" s="28">
        <v>33022</v>
      </c>
      <c r="K30" s="28"/>
      <c r="L30" s="28">
        <v>840</v>
      </c>
      <c r="M30" s="28">
        <v>543</v>
      </c>
      <c r="N30" s="28"/>
      <c r="O30" s="28">
        <v>244</v>
      </c>
      <c r="P30" s="28">
        <v>283</v>
      </c>
    </row>
    <row r="31" spans="1:16" ht="15">
      <c r="A31" s="30" t="s">
        <v>91</v>
      </c>
      <c r="B31" s="28">
        <v>27173</v>
      </c>
      <c r="C31" s="28">
        <v>32204</v>
      </c>
      <c r="D31" s="29">
        <v>-0.156</v>
      </c>
      <c r="E31" s="29"/>
      <c r="F31" s="28">
        <v>587</v>
      </c>
      <c r="G31" s="28">
        <v>546</v>
      </c>
      <c r="H31" s="28"/>
      <c r="I31" s="28">
        <v>25676</v>
      </c>
      <c r="J31" s="28">
        <v>30843</v>
      </c>
      <c r="K31" s="28"/>
      <c r="L31" s="28">
        <v>642</v>
      </c>
      <c r="M31" s="28">
        <v>548</v>
      </c>
      <c r="N31" s="28"/>
      <c r="O31" s="28">
        <v>269</v>
      </c>
      <c r="P31" s="28">
        <v>268</v>
      </c>
    </row>
    <row r="32" spans="1:16" ht="15">
      <c r="A32" s="30" t="s">
        <v>92</v>
      </c>
      <c r="B32" s="28">
        <v>115837</v>
      </c>
      <c r="C32" s="28">
        <v>112314</v>
      </c>
      <c r="D32" s="29">
        <v>0.031</v>
      </c>
      <c r="E32" s="29"/>
      <c r="F32" s="28">
        <v>81450</v>
      </c>
      <c r="G32" s="28">
        <v>79939</v>
      </c>
      <c r="H32" s="28"/>
      <c r="I32" s="28">
        <v>32195</v>
      </c>
      <c r="J32" s="28">
        <v>30223</v>
      </c>
      <c r="K32" s="28"/>
      <c r="L32" s="28">
        <v>867</v>
      </c>
      <c r="M32" s="28">
        <v>831</v>
      </c>
      <c r="N32" s="28"/>
      <c r="O32" s="28">
        <v>1324</v>
      </c>
      <c r="P32" s="28">
        <v>1320</v>
      </c>
    </row>
    <row r="33" spans="1:16" ht="15">
      <c r="A33" s="30" t="s">
        <v>93</v>
      </c>
      <c r="B33" s="28">
        <v>61517</v>
      </c>
      <c r="C33" s="28">
        <v>58749</v>
      </c>
      <c r="D33" s="29">
        <v>0.047</v>
      </c>
      <c r="E33" s="29"/>
      <c r="F33" s="28">
        <v>48577</v>
      </c>
      <c r="G33" s="28">
        <v>45690</v>
      </c>
      <c r="H33" s="28"/>
      <c r="I33" s="28">
        <v>11416</v>
      </c>
      <c r="J33" s="28">
        <v>11378</v>
      </c>
      <c r="K33" s="28"/>
      <c r="L33" s="28">
        <v>193</v>
      </c>
      <c r="M33" s="28">
        <v>184</v>
      </c>
      <c r="N33" s="28"/>
      <c r="O33" s="28">
        <v>1331</v>
      </c>
      <c r="P33" s="28">
        <v>1497</v>
      </c>
    </row>
    <row r="34" spans="1:16" ht="15">
      <c r="A34" s="30" t="s">
        <v>94</v>
      </c>
      <c r="B34" s="28">
        <v>63474</v>
      </c>
      <c r="C34" s="28">
        <v>59728</v>
      </c>
      <c r="D34" s="29">
        <v>0.063</v>
      </c>
      <c r="E34" s="29"/>
      <c r="F34" s="28">
        <v>53311</v>
      </c>
      <c r="G34" s="28">
        <v>51510</v>
      </c>
      <c r="H34" s="28"/>
      <c r="I34" s="28">
        <v>8248</v>
      </c>
      <c r="J34" s="28">
        <v>6291</v>
      </c>
      <c r="K34" s="28"/>
      <c r="L34" s="28">
        <v>0</v>
      </c>
      <c r="M34" s="28">
        <v>5</v>
      </c>
      <c r="N34" s="28"/>
      <c r="O34" s="28">
        <v>1915</v>
      </c>
      <c r="P34" s="28">
        <v>1921</v>
      </c>
    </row>
    <row r="35" spans="1:16" ht="15">
      <c r="A35" s="30" t="s">
        <v>95</v>
      </c>
      <c r="B35" s="28">
        <v>85095</v>
      </c>
      <c r="C35" s="28">
        <v>84607</v>
      </c>
      <c r="D35" s="29">
        <v>0.006</v>
      </c>
      <c r="E35" s="29"/>
      <c r="F35" s="28">
        <v>79780</v>
      </c>
      <c r="G35" s="28">
        <v>81061</v>
      </c>
      <c r="H35" s="28"/>
      <c r="I35" s="28">
        <v>5098</v>
      </c>
      <c r="J35" s="28">
        <v>3325</v>
      </c>
      <c r="K35" s="28"/>
      <c r="L35" s="28">
        <v>175</v>
      </c>
      <c r="M35" s="28">
        <v>175</v>
      </c>
      <c r="N35" s="28"/>
      <c r="O35" s="28">
        <v>43</v>
      </c>
      <c r="P35" s="28">
        <v>46</v>
      </c>
    </row>
    <row r="36" spans="1:16" ht="15">
      <c r="A36" s="30" t="s">
        <v>96</v>
      </c>
      <c r="B36" s="28">
        <v>28213</v>
      </c>
      <c r="C36" s="28">
        <v>28221</v>
      </c>
      <c r="D36" s="29">
        <v>0</v>
      </c>
      <c r="E36" s="29"/>
      <c r="F36" s="28">
        <v>12087</v>
      </c>
      <c r="G36" s="28">
        <v>11545</v>
      </c>
      <c r="H36" s="28"/>
      <c r="I36" s="28">
        <v>16090</v>
      </c>
      <c r="J36" s="28">
        <v>16645</v>
      </c>
      <c r="K36" s="28"/>
      <c r="L36" s="28">
        <v>0</v>
      </c>
      <c r="M36" s="28">
        <v>0</v>
      </c>
      <c r="N36" s="28"/>
      <c r="O36" s="28">
        <v>36</v>
      </c>
      <c r="P36" s="28">
        <v>31</v>
      </c>
    </row>
    <row r="37" spans="1:16" ht="15">
      <c r="A37" s="30" t="s">
        <v>98</v>
      </c>
      <c r="B37" s="28">
        <v>36966</v>
      </c>
      <c r="C37" s="28">
        <v>35407</v>
      </c>
      <c r="D37" s="29">
        <v>0.044</v>
      </c>
      <c r="E37" s="29"/>
      <c r="F37" s="28">
        <v>31167</v>
      </c>
      <c r="G37" s="28">
        <v>30095</v>
      </c>
      <c r="H37" s="28"/>
      <c r="I37" s="28">
        <v>5407</v>
      </c>
      <c r="J37" s="28">
        <v>4933</v>
      </c>
      <c r="K37" s="28"/>
      <c r="L37" s="28">
        <v>18</v>
      </c>
      <c r="M37" s="28">
        <v>19</v>
      </c>
      <c r="N37" s="28"/>
      <c r="O37" s="28">
        <v>374</v>
      </c>
      <c r="P37" s="28">
        <v>360</v>
      </c>
    </row>
    <row r="38" spans="1:16" ht="15">
      <c r="A38" s="30" t="s">
        <v>99</v>
      </c>
      <c r="B38" s="28">
        <v>39640</v>
      </c>
      <c r="C38" s="28">
        <v>38201</v>
      </c>
      <c r="D38" s="29">
        <v>0.038</v>
      </c>
      <c r="E38" s="29"/>
      <c r="F38" s="28">
        <v>27482</v>
      </c>
      <c r="G38" s="28">
        <v>26836</v>
      </c>
      <c r="H38" s="28"/>
      <c r="I38" s="28">
        <v>11667</v>
      </c>
      <c r="J38" s="28">
        <v>10945</v>
      </c>
      <c r="K38" s="28"/>
      <c r="L38" s="28">
        <v>159</v>
      </c>
      <c r="M38" s="28">
        <v>127</v>
      </c>
      <c r="N38" s="28"/>
      <c r="O38" s="28">
        <v>332</v>
      </c>
      <c r="P38" s="28">
        <v>294</v>
      </c>
    </row>
    <row r="39" spans="1:16" ht="15">
      <c r="A39" s="30" t="s">
        <v>100</v>
      </c>
      <c r="B39" s="28">
        <v>17087</v>
      </c>
      <c r="C39" s="28">
        <v>17447</v>
      </c>
      <c r="D39" s="29">
        <v>-0.021</v>
      </c>
      <c r="E39" s="29"/>
      <c r="F39" s="28">
        <v>1417</v>
      </c>
      <c r="G39" s="28">
        <v>975</v>
      </c>
      <c r="H39" s="28"/>
      <c r="I39" s="28">
        <v>15571</v>
      </c>
      <c r="J39" s="28">
        <v>16373</v>
      </c>
      <c r="K39" s="28"/>
      <c r="L39" s="28">
        <v>69</v>
      </c>
      <c r="M39" s="28">
        <v>70</v>
      </c>
      <c r="N39" s="28"/>
      <c r="O39" s="28">
        <v>31</v>
      </c>
      <c r="P39" s="28">
        <v>30</v>
      </c>
    </row>
    <row r="40" spans="1:16" ht="15">
      <c r="A40" s="30" t="s">
        <v>101</v>
      </c>
      <c r="B40" s="28">
        <v>75034</v>
      </c>
      <c r="C40" s="28">
        <v>75645</v>
      </c>
      <c r="D40" s="29">
        <v>-0.008</v>
      </c>
      <c r="E40" s="29"/>
      <c r="F40" s="28">
        <v>125</v>
      </c>
      <c r="G40" s="28">
        <v>130</v>
      </c>
      <c r="H40" s="28"/>
      <c r="I40" s="28">
        <v>73602</v>
      </c>
      <c r="J40" s="28">
        <v>74102</v>
      </c>
      <c r="K40" s="28"/>
      <c r="L40" s="28">
        <v>602</v>
      </c>
      <c r="M40" s="28">
        <v>674</v>
      </c>
      <c r="N40" s="28"/>
      <c r="O40" s="28">
        <v>704</v>
      </c>
      <c r="P40" s="28">
        <v>740</v>
      </c>
    </row>
    <row r="41" spans="1:16" ht="15">
      <c r="A41" s="30" t="s">
        <v>102</v>
      </c>
      <c r="B41" s="28">
        <v>32674</v>
      </c>
      <c r="C41" s="28">
        <v>33597</v>
      </c>
      <c r="D41" s="29">
        <v>-0.027</v>
      </c>
      <c r="E41" s="29"/>
      <c r="F41" s="28">
        <v>21112</v>
      </c>
      <c r="G41" s="28">
        <v>24595</v>
      </c>
      <c r="H41" s="28"/>
      <c r="I41" s="28">
        <v>11431</v>
      </c>
      <c r="J41" s="28">
        <v>8884</v>
      </c>
      <c r="K41" s="28"/>
      <c r="L41" s="28">
        <v>107</v>
      </c>
      <c r="M41" s="28">
        <v>117</v>
      </c>
      <c r="N41" s="28"/>
      <c r="O41" s="28">
        <v>24</v>
      </c>
      <c r="P41" s="28">
        <v>1</v>
      </c>
    </row>
    <row r="42" spans="1:16" ht="15">
      <c r="A42" s="30" t="s">
        <v>103</v>
      </c>
      <c r="B42" s="28">
        <v>132521</v>
      </c>
      <c r="C42" s="28">
        <v>128065</v>
      </c>
      <c r="D42" s="29">
        <v>0.035</v>
      </c>
      <c r="E42" s="29"/>
      <c r="F42" s="28">
        <v>35660</v>
      </c>
      <c r="G42" s="28">
        <v>34642</v>
      </c>
      <c r="H42" s="28"/>
      <c r="I42" s="28">
        <v>94641</v>
      </c>
      <c r="J42" s="28">
        <v>91247</v>
      </c>
      <c r="K42" s="28"/>
      <c r="L42" s="28">
        <v>1312</v>
      </c>
      <c r="M42" s="28">
        <v>1310</v>
      </c>
      <c r="N42" s="28"/>
      <c r="O42" s="28">
        <v>908</v>
      </c>
      <c r="P42" s="28">
        <v>867</v>
      </c>
    </row>
    <row r="43" spans="1:16" ht="15">
      <c r="A43" s="30" t="s">
        <v>104</v>
      </c>
      <c r="B43" s="28">
        <v>134249</v>
      </c>
      <c r="C43" s="28">
        <v>128468</v>
      </c>
      <c r="D43" s="29">
        <v>0.045</v>
      </c>
      <c r="E43" s="29"/>
      <c r="F43" s="28">
        <v>117492</v>
      </c>
      <c r="G43" s="28">
        <v>114362</v>
      </c>
      <c r="H43" s="28"/>
      <c r="I43" s="28">
        <v>14636</v>
      </c>
      <c r="J43" s="28">
        <v>11863</v>
      </c>
      <c r="K43" s="28"/>
      <c r="L43" s="28">
        <v>332</v>
      </c>
      <c r="M43" s="28">
        <v>357</v>
      </c>
      <c r="N43" s="28"/>
      <c r="O43" s="28">
        <v>1790</v>
      </c>
      <c r="P43" s="28">
        <v>1886</v>
      </c>
    </row>
    <row r="44" spans="1:16" ht="15">
      <c r="A44" s="30" t="s">
        <v>105</v>
      </c>
      <c r="B44" s="28">
        <v>42615</v>
      </c>
      <c r="C44" s="28">
        <v>41505</v>
      </c>
      <c r="D44" s="29">
        <v>0.027</v>
      </c>
      <c r="E44" s="29"/>
      <c r="F44" s="28">
        <v>35946</v>
      </c>
      <c r="G44" s="28">
        <v>34637</v>
      </c>
      <c r="H44" s="28"/>
      <c r="I44" s="28">
        <v>6604</v>
      </c>
      <c r="J44" s="28">
        <v>6708</v>
      </c>
      <c r="K44" s="28"/>
      <c r="L44" s="15" t="s">
        <v>67</v>
      </c>
      <c r="M44" s="28">
        <v>0.03</v>
      </c>
      <c r="N44" s="28"/>
      <c r="O44" s="28">
        <v>62</v>
      </c>
      <c r="P44" s="28">
        <v>160</v>
      </c>
    </row>
    <row r="45" spans="1:16" ht="15">
      <c r="A45" s="30" t="s">
        <v>106</v>
      </c>
      <c r="B45" s="28">
        <v>126185</v>
      </c>
      <c r="C45" s="28">
        <v>119554</v>
      </c>
      <c r="D45" s="29">
        <v>0.055</v>
      </c>
      <c r="E45" s="29"/>
      <c r="F45" s="28">
        <v>17624</v>
      </c>
      <c r="G45" s="28">
        <v>23431</v>
      </c>
      <c r="H45" s="28"/>
      <c r="I45" s="28">
        <v>107628</v>
      </c>
      <c r="J45" s="28">
        <v>95225</v>
      </c>
      <c r="K45" s="28"/>
      <c r="L45" s="28">
        <v>256</v>
      </c>
      <c r="M45" s="28">
        <v>263</v>
      </c>
      <c r="N45" s="28"/>
      <c r="O45" s="28">
        <v>676</v>
      </c>
      <c r="P45" s="28">
        <v>636</v>
      </c>
    </row>
    <row r="46" spans="1:16" ht="15">
      <c r="A46" s="30" t="s">
        <v>107</v>
      </c>
      <c r="B46" s="28">
        <v>86224</v>
      </c>
      <c r="C46" s="28">
        <v>73732</v>
      </c>
      <c r="D46" s="29">
        <v>0.169</v>
      </c>
      <c r="E46" s="29"/>
      <c r="F46" s="28">
        <v>41868</v>
      </c>
      <c r="G46" s="28">
        <v>36425</v>
      </c>
      <c r="H46" s="28"/>
      <c r="I46" s="28">
        <v>43469</v>
      </c>
      <c r="J46" s="28">
        <v>36484</v>
      </c>
      <c r="K46" s="28"/>
      <c r="L46" s="28">
        <v>0.02</v>
      </c>
      <c r="M46" s="28">
        <v>0</v>
      </c>
      <c r="N46" s="28"/>
      <c r="O46" s="28">
        <v>887</v>
      </c>
      <c r="P46" s="28">
        <v>823</v>
      </c>
    </row>
    <row r="47" spans="1:16" ht="15">
      <c r="A47" s="30" t="s">
        <v>108</v>
      </c>
      <c r="B47" s="28">
        <v>64114</v>
      </c>
      <c r="C47" s="28">
        <v>62714</v>
      </c>
      <c r="D47" s="29">
        <v>0.022</v>
      </c>
      <c r="E47" s="29"/>
      <c r="F47" s="28">
        <v>47020</v>
      </c>
      <c r="G47" s="28">
        <v>48765</v>
      </c>
      <c r="H47" s="28"/>
      <c r="I47" s="28">
        <v>16410</v>
      </c>
      <c r="J47" s="28">
        <v>13266</v>
      </c>
      <c r="K47" s="28"/>
      <c r="L47" s="28">
        <v>74</v>
      </c>
      <c r="M47" s="28">
        <v>72</v>
      </c>
      <c r="N47" s="28"/>
      <c r="O47" s="28">
        <v>609</v>
      </c>
      <c r="P47" s="28">
        <v>611</v>
      </c>
    </row>
    <row r="48" spans="1:16" ht="15">
      <c r="A48" s="30" t="s">
        <v>109</v>
      </c>
      <c r="B48" s="28">
        <v>215386</v>
      </c>
      <c r="C48" s="28">
        <v>213639</v>
      </c>
      <c r="D48" s="29">
        <v>0.008</v>
      </c>
      <c r="E48" s="29"/>
      <c r="F48" s="28">
        <v>151</v>
      </c>
      <c r="G48" s="28">
        <v>103</v>
      </c>
      <c r="H48" s="28"/>
      <c r="I48" s="28">
        <v>212134</v>
      </c>
      <c r="J48" s="28">
        <v>210309</v>
      </c>
      <c r="K48" s="28"/>
      <c r="L48" s="28">
        <v>373</v>
      </c>
      <c r="M48" s="28">
        <v>392</v>
      </c>
      <c r="N48" s="28"/>
      <c r="O48" s="28">
        <v>2728</v>
      </c>
      <c r="P48" s="28">
        <v>2836</v>
      </c>
    </row>
    <row r="49" spans="1:16" ht="15">
      <c r="A49" s="30" t="s">
        <v>110</v>
      </c>
      <c r="B49" s="28">
        <v>8375</v>
      </c>
      <c r="C49" s="28">
        <v>7615</v>
      </c>
      <c r="D49" s="29">
        <v>0.1</v>
      </c>
      <c r="E49" s="29"/>
      <c r="F49" s="28">
        <v>0.04</v>
      </c>
      <c r="G49" s="28">
        <v>3</v>
      </c>
      <c r="H49" s="28"/>
      <c r="I49" s="28">
        <v>8170</v>
      </c>
      <c r="J49" s="28">
        <v>7410</v>
      </c>
      <c r="K49" s="28"/>
      <c r="L49" s="28">
        <v>59</v>
      </c>
      <c r="M49" s="28">
        <v>58</v>
      </c>
      <c r="N49" s="28"/>
      <c r="O49" s="28">
        <v>146</v>
      </c>
      <c r="P49" s="28">
        <v>143</v>
      </c>
    </row>
    <row r="50" spans="1:16" ht="15">
      <c r="A50" s="30" t="s">
        <v>111</v>
      </c>
      <c r="B50" s="28">
        <v>99364</v>
      </c>
      <c r="C50" s="28">
        <v>93081</v>
      </c>
      <c r="D50" s="29">
        <v>0.068</v>
      </c>
      <c r="E50" s="29"/>
      <c r="F50" s="28">
        <v>94058</v>
      </c>
      <c r="G50" s="28">
        <v>88079</v>
      </c>
      <c r="H50" s="28"/>
      <c r="I50" s="28">
        <v>3602</v>
      </c>
      <c r="J50" s="28">
        <v>3228</v>
      </c>
      <c r="K50" s="28"/>
      <c r="L50" s="28">
        <v>3</v>
      </c>
      <c r="M50" s="28">
        <v>2</v>
      </c>
      <c r="N50" s="28"/>
      <c r="O50" s="28">
        <v>1702</v>
      </c>
      <c r="P50" s="28">
        <v>1772</v>
      </c>
    </row>
    <row r="51" spans="1:16" ht="15">
      <c r="A51" s="30" t="s">
        <v>112</v>
      </c>
      <c r="B51" s="28">
        <v>12616</v>
      </c>
      <c r="C51" s="28">
        <v>10936</v>
      </c>
      <c r="D51" s="29">
        <v>0.154</v>
      </c>
      <c r="E51" s="29"/>
      <c r="F51" s="28">
        <v>10628</v>
      </c>
      <c r="G51" s="28">
        <v>8883</v>
      </c>
      <c r="H51" s="28"/>
      <c r="I51" s="28">
        <v>1988</v>
      </c>
      <c r="J51" s="28">
        <v>2052</v>
      </c>
      <c r="K51" s="28"/>
      <c r="L51" s="28">
        <v>0.02</v>
      </c>
      <c r="M51" s="28">
        <v>0</v>
      </c>
      <c r="N51" s="28"/>
      <c r="O51" s="28">
        <v>0</v>
      </c>
      <c r="P51" s="28">
        <v>0</v>
      </c>
    </row>
    <row r="52" spans="1:16" ht="15">
      <c r="A52" s="30" t="s">
        <v>113</v>
      </c>
      <c r="B52" s="28">
        <v>81555</v>
      </c>
      <c r="C52" s="28">
        <v>79046</v>
      </c>
      <c r="D52" s="29">
        <v>0.032</v>
      </c>
      <c r="E52" s="29"/>
      <c r="F52" s="28">
        <v>78854</v>
      </c>
      <c r="G52" s="28">
        <v>76547</v>
      </c>
      <c r="H52" s="28"/>
      <c r="I52" s="28">
        <v>289</v>
      </c>
      <c r="J52" s="28">
        <v>229</v>
      </c>
      <c r="K52" s="28"/>
      <c r="L52" s="28">
        <v>229</v>
      </c>
      <c r="M52" s="28">
        <v>195</v>
      </c>
      <c r="N52" s="28"/>
      <c r="O52" s="28">
        <v>2183</v>
      </c>
      <c r="P52" s="28">
        <v>2075</v>
      </c>
    </row>
    <row r="53" spans="1:16" ht="15">
      <c r="A53" s="30" t="s">
        <v>114</v>
      </c>
      <c r="B53" s="28">
        <v>477352</v>
      </c>
      <c r="C53" s="28">
        <v>452794</v>
      </c>
      <c r="D53" s="29">
        <v>0.054</v>
      </c>
      <c r="E53" s="29"/>
      <c r="F53" s="28">
        <v>92965</v>
      </c>
      <c r="G53" s="28">
        <v>81082</v>
      </c>
      <c r="H53" s="28"/>
      <c r="I53" s="28">
        <v>339066</v>
      </c>
      <c r="J53" s="28">
        <v>329001</v>
      </c>
      <c r="K53" s="28"/>
      <c r="L53" s="28">
        <v>743</v>
      </c>
      <c r="M53" s="28">
        <v>727</v>
      </c>
      <c r="N53" s="28"/>
      <c r="O53" s="28">
        <v>44579</v>
      </c>
      <c r="P53" s="28">
        <v>41985</v>
      </c>
    </row>
    <row r="54" spans="1:16" ht="15">
      <c r="A54" s="30" t="s">
        <v>115</v>
      </c>
      <c r="B54" s="28">
        <v>39375</v>
      </c>
      <c r="C54" s="28">
        <v>37412</v>
      </c>
      <c r="D54" s="29">
        <v>0.052</v>
      </c>
      <c r="E54" s="29"/>
      <c r="F54" s="28">
        <v>34901</v>
      </c>
      <c r="G54" s="28">
        <v>32614</v>
      </c>
      <c r="H54" s="28"/>
      <c r="I54" s="28">
        <v>3803</v>
      </c>
      <c r="J54" s="28">
        <v>3872</v>
      </c>
      <c r="K54" s="28"/>
      <c r="L54" s="28">
        <v>79</v>
      </c>
      <c r="M54" s="28">
        <v>84</v>
      </c>
      <c r="N54" s="28"/>
      <c r="O54" s="28">
        <v>592</v>
      </c>
      <c r="P54" s="28">
        <v>843</v>
      </c>
    </row>
    <row r="55" spans="1:16" ht="15">
      <c r="A55" s="30" t="s">
        <v>116</v>
      </c>
      <c r="B55" s="28">
        <v>2179</v>
      </c>
      <c r="C55" s="28">
        <v>2141</v>
      </c>
      <c r="D55" s="29">
        <v>0.018</v>
      </c>
      <c r="E55" s="29"/>
      <c r="F55" s="28">
        <v>856</v>
      </c>
      <c r="G55" s="28">
        <v>929</v>
      </c>
      <c r="H55" s="28"/>
      <c r="I55" s="28">
        <v>1320</v>
      </c>
      <c r="J55" s="28">
        <v>1210</v>
      </c>
      <c r="K55" s="28"/>
      <c r="L55" s="28">
        <v>3</v>
      </c>
      <c r="M55" s="28">
        <v>3</v>
      </c>
      <c r="N55" s="28"/>
      <c r="O55" s="28">
        <v>0</v>
      </c>
      <c r="P55" s="28">
        <v>0</v>
      </c>
    </row>
    <row r="56" spans="1:16" ht="15">
      <c r="A56" s="30" t="s">
        <v>117</v>
      </c>
      <c r="B56" s="28">
        <v>95509</v>
      </c>
      <c r="C56" s="28">
        <v>90417</v>
      </c>
      <c r="D56" s="29">
        <v>0.056</v>
      </c>
      <c r="E56" s="29"/>
      <c r="F56" s="28">
        <v>72379</v>
      </c>
      <c r="G56" s="28">
        <v>70951</v>
      </c>
      <c r="H56" s="28"/>
      <c r="I56" s="28">
        <v>20264</v>
      </c>
      <c r="J56" s="28">
        <v>16620</v>
      </c>
      <c r="K56" s="28"/>
      <c r="L56" s="28">
        <v>382</v>
      </c>
      <c r="M56" s="28">
        <v>439</v>
      </c>
      <c r="N56" s="28"/>
      <c r="O56" s="28">
        <v>2484</v>
      </c>
      <c r="P56" s="28">
        <v>2407</v>
      </c>
    </row>
    <row r="57" spans="1:16" ht="15">
      <c r="A57" s="30" t="s">
        <v>118</v>
      </c>
      <c r="B57" s="28">
        <v>116757</v>
      </c>
      <c r="C57" s="28">
        <v>115912</v>
      </c>
      <c r="D57" s="29">
        <v>0.007</v>
      </c>
      <c r="E57" s="29"/>
      <c r="F57" s="28">
        <v>101638</v>
      </c>
      <c r="G57" s="28">
        <v>100482</v>
      </c>
      <c r="H57" s="28"/>
      <c r="I57" s="28">
        <v>13724</v>
      </c>
      <c r="J57" s="28">
        <v>13975</v>
      </c>
      <c r="K57" s="28"/>
      <c r="L57" s="28">
        <v>32</v>
      </c>
      <c r="M57" s="28">
        <v>27</v>
      </c>
      <c r="N57" s="28"/>
      <c r="O57" s="28">
        <v>1363</v>
      </c>
      <c r="P57" s="28">
        <v>1428</v>
      </c>
    </row>
    <row r="58" spans="1:16" ht="15">
      <c r="A58" s="30" t="s">
        <v>119</v>
      </c>
      <c r="B58" s="28">
        <v>67249</v>
      </c>
      <c r="C58" s="28">
        <v>73357</v>
      </c>
      <c r="D58" s="29">
        <v>-0.083</v>
      </c>
      <c r="E58" s="29"/>
      <c r="F58" s="28">
        <v>49799</v>
      </c>
      <c r="G58" s="28">
        <v>55929</v>
      </c>
      <c r="H58" s="28"/>
      <c r="I58" s="28">
        <v>16385</v>
      </c>
      <c r="J58" s="28">
        <v>16351</v>
      </c>
      <c r="K58" s="28"/>
      <c r="L58" s="28">
        <v>0</v>
      </c>
      <c r="M58" s="28">
        <v>0</v>
      </c>
      <c r="N58" s="28"/>
      <c r="O58" s="28">
        <v>1065</v>
      </c>
      <c r="P58" s="28">
        <v>1077</v>
      </c>
    </row>
    <row r="59" spans="1:16" ht="15">
      <c r="A59" s="30" t="s">
        <v>120</v>
      </c>
      <c r="B59" s="28">
        <v>65937</v>
      </c>
      <c r="C59" s="28">
        <v>65107</v>
      </c>
      <c r="D59" s="29">
        <v>0.013</v>
      </c>
      <c r="E59" s="29"/>
      <c r="F59" s="28">
        <v>51294</v>
      </c>
      <c r="G59" s="28">
        <v>51380</v>
      </c>
      <c r="H59" s="28"/>
      <c r="I59" s="28">
        <v>12702</v>
      </c>
      <c r="J59" s="28">
        <v>11961</v>
      </c>
      <c r="K59" s="28"/>
      <c r="L59" s="28">
        <v>145</v>
      </c>
      <c r="M59" s="28">
        <v>124</v>
      </c>
      <c r="N59" s="28"/>
      <c r="O59" s="28">
        <v>1796</v>
      </c>
      <c r="P59" s="28">
        <v>1641</v>
      </c>
    </row>
    <row r="60" spans="1:16" ht="15">
      <c r="A60" s="30" t="s">
        <v>121</v>
      </c>
      <c r="B60" s="28">
        <v>46112</v>
      </c>
      <c r="C60" s="28">
        <v>46742</v>
      </c>
      <c r="D60" s="29">
        <v>-0.013</v>
      </c>
      <c r="E60" s="29"/>
      <c r="F60" s="28">
        <v>41955</v>
      </c>
      <c r="G60" s="28">
        <v>42120</v>
      </c>
      <c r="H60" s="28"/>
      <c r="I60" s="28">
        <v>2633</v>
      </c>
      <c r="J60" s="28">
        <v>3202</v>
      </c>
      <c r="K60" s="28"/>
      <c r="L60" s="28">
        <v>0</v>
      </c>
      <c r="M60" s="28">
        <v>0</v>
      </c>
      <c r="N60" s="28"/>
      <c r="O60" s="28">
        <v>1525</v>
      </c>
      <c r="P60" s="28">
        <v>1420</v>
      </c>
    </row>
    <row r="61" spans="1:1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31.5" customHeight="1">
      <c r="A62" s="60" t="s">
        <v>65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">
      <c r="A63" s="14"/>
      <c r="B63" s="22"/>
      <c r="C63" s="22"/>
      <c r="D63" s="23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5">
      <c r="A64" s="21" t="s">
        <v>61</v>
      </c>
      <c r="B64" s="22"/>
      <c r="C64" s="22"/>
      <c r="D64" s="23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5">
      <c r="A66" s="63" t="s">
        <v>178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</sheetData>
  <sheetProtection/>
  <mergeCells count="7">
    <mergeCell ref="A62:P62"/>
    <mergeCell ref="F5:P5"/>
    <mergeCell ref="B6:D6"/>
    <mergeCell ref="F6:G6"/>
    <mergeCell ref="I6:J6"/>
    <mergeCell ref="L6:M6"/>
    <mergeCell ref="O6:P6"/>
  </mergeCells>
  <hyperlinks>
    <hyperlink ref="A66" r:id="rId1" display="SOURCE: US Energy Information Administration, Electric Power Annual 2018, www.eia.gov/electricity/annual/ (last viewed October 26, 2020)."/>
  </hyperlinks>
  <printOptions/>
  <pageMargins left="0.7" right="0.7" top="0.75" bottom="0.75" header="0.3" footer="0.3"/>
  <pageSetup fitToHeight="2" fitToWidth="1" horizontalDpi="1200" verticalDpi="1200" orientation="landscape" scale="5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4" width="15.7109375" style="0" customWidth="1"/>
    <col min="5" max="5" width="2.7109375" style="0" customWidth="1"/>
    <col min="6" max="7" width="15.7109375" style="0" customWidth="1"/>
    <col min="8" max="8" width="2.7109375" style="0" customWidth="1"/>
    <col min="9" max="10" width="15.7109375" style="0" customWidth="1"/>
    <col min="11" max="11" width="2.7109375" style="0" customWidth="1"/>
    <col min="12" max="13" width="15.7109375" style="0" customWidth="1"/>
    <col min="14" max="14" width="2.7109375" style="0" customWidth="1"/>
  </cols>
  <sheetData>
    <row r="1" spans="1:16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</row>
    <row r="2" spans="1:16" ht="20.25">
      <c r="A2" s="25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</row>
    <row r="7" spans="1:16" ht="29.25">
      <c r="A7" s="9" t="s">
        <v>6</v>
      </c>
      <c r="B7" s="10">
        <v>2017</v>
      </c>
      <c r="C7" s="10">
        <v>2016</v>
      </c>
      <c r="D7" s="26" t="s">
        <v>64</v>
      </c>
      <c r="E7" s="10"/>
      <c r="F7" s="10">
        <v>2017</v>
      </c>
      <c r="G7" s="10">
        <v>2016</v>
      </c>
      <c r="H7" s="10"/>
      <c r="I7" s="10">
        <v>2017</v>
      </c>
      <c r="J7" s="10">
        <v>2016</v>
      </c>
      <c r="K7" s="10"/>
      <c r="L7" s="10">
        <v>2017</v>
      </c>
      <c r="M7" s="10">
        <v>2016</v>
      </c>
      <c r="N7" s="10"/>
      <c r="O7" s="10">
        <v>2017</v>
      </c>
      <c r="P7" s="10">
        <v>2016</v>
      </c>
    </row>
    <row r="8" spans="1:5" ht="15">
      <c r="A8" s="11"/>
      <c r="E8" s="29"/>
    </row>
    <row r="9" spans="1:16" ht="15">
      <c r="A9" s="31" t="s">
        <v>8</v>
      </c>
      <c r="B9" s="28">
        <v>4034271</v>
      </c>
      <c r="C9" s="28">
        <v>4076675</v>
      </c>
      <c r="D9" s="29">
        <v>-0.01</v>
      </c>
      <c r="E9" s="29"/>
      <c r="F9" s="28">
        <v>2274279</v>
      </c>
      <c r="G9" s="28">
        <v>2304923</v>
      </c>
      <c r="H9" s="28"/>
      <c r="I9" s="28">
        <v>1603173</v>
      </c>
      <c r="J9" s="28">
        <v>1613156</v>
      </c>
      <c r="K9" s="28"/>
      <c r="L9" s="28">
        <v>13060</v>
      </c>
      <c r="M9" s="28">
        <v>12706</v>
      </c>
      <c r="N9" s="28"/>
      <c r="O9" s="28">
        <v>143758</v>
      </c>
      <c r="P9" s="28">
        <v>145890</v>
      </c>
    </row>
    <row r="10" spans="1:16" ht="15">
      <c r="A10" s="30" t="s">
        <v>70</v>
      </c>
      <c r="B10" s="28">
        <v>139964</v>
      </c>
      <c r="C10" s="28">
        <v>142385</v>
      </c>
      <c r="D10" s="29">
        <v>-0.017</v>
      </c>
      <c r="E10" s="29"/>
      <c r="F10" s="28">
        <v>101709</v>
      </c>
      <c r="G10" s="28">
        <v>97991</v>
      </c>
      <c r="H10" s="28"/>
      <c r="I10" s="28">
        <v>33817</v>
      </c>
      <c r="J10" s="28">
        <v>40139</v>
      </c>
      <c r="K10" s="28"/>
      <c r="L10" s="28">
        <v>0</v>
      </c>
      <c r="M10" s="28">
        <v>0</v>
      </c>
      <c r="N10" s="28"/>
      <c r="O10" s="28">
        <v>4437</v>
      </c>
      <c r="P10" s="28">
        <v>4255</v>
      </c>
    </row>
    <row r="11" spans="1:16" ht="15">
      <c r="A11" s="30" t="s">
        <v>71</v>
      </c>
      <c r="B11" s="28">
        <v>6497</v>
      </c>
      <c r="C11" s="28">
        <v>6335</v>
      </c>
      <c r="D11" s="29">
        <v>0.026</v>
      </c>
      <c r="E11" s="29"/>
      <c r="F11" s="28">
        <v>5823</v>
      </c>
      <c r="G11" s="28">
        <v>5649</v>
      </c>
      <c r="H11" s="28"/>
      <c r="I11" s="28">
        <v>231</v>
      </c>
      <c r="J11" s="28">
        <v>252</v>
      </c>
      <c r="K11" s="28"/>
      <c r="L11" s="28">
        <v>335</v>
      </c>
      <c r="M11" s="28">
        <v>322</v>
      </c>
      <c r="N11" s="28"/>
      <c r="O11" s="28">
        <v>108</v>
      </c>
      <c r="P11" s="28">
        <v>111</v>
      </c>
    </row>
    <row r="12" spans="1:16" ht="15">
      <c r="A12" s="30" t="s">
        <v>72</v>
      </c>
      <c r="B12" s="28">
        <v>105852</v>
      </c>
      <c r="C12" s="28">
        <v>108763</v>
      </c>
      <c r="D12" s="29">
        <v>-0.027</v>
      </c>
      <c r="E12" s="29"/>
      <c r="F12" s="28">
        <v>91623</v>
      </c>
      <c r="G12" s="28">
        <v>89822</v>
      </c>
      <c r="H12" s="28"/>
      <c r="I12" s="28">
        <v>14062</v>
      </c>
      <c r="J12" s="28">
        <v>18776</v>
      </c>
      <c r="K12" s="28"/>
      <c r="L12" s="28">
        <v>166</v>
      </c>
      <c r="M12" s="28">
        <v>165</v>
      </c>
      <c r="N12" s="28"/>
      <c r="O12" s="28">
        <v>0</v>
      </c>
      <c r="P12" s="28">
        <v>0</v>
      </c>
    </row>
    <row r="13" spans="1:16" ht="15">
      <c r="A13" s="30" t="s">
        <v>73</v>
      </c>
      <c r="B13" s="28">
        <v>60775</v>
      </c>
      <c r="C13" s="28">
        <v>60445</v>
      </c>
      <c r="D13" s="29">
        <v>0.005</v>
      </c>
      <c r="E13" s="29"/>
      <c r="F13" s="28">
        <v>54209</v>
      </c>
      <c r="G13" s="28">
        <v>43352</v>
      </c>
      <c r="H13" s="28"/>
      <c r="I13" s="28">
        <v>4863</v>
      </c>
      <c r="J13" s="28">
        <v>15455</v>
      </c>
      <c r="K13" s="28"/>
      <c r="L13" s="28">
        <v>43</v>
      </c>
      <c r="M13" s="28">
        <v>43</v>
      </c>
      <c r="N13" s="28"/>
      <c r="O13" s="28">
        <v>1660</v>
      </c>
      <c r="P13" s="28">
        <v>1595</v>
      </c>
    </row>
    <row r="14" spans="1:16" ht="15">
      <c r="A14" s="30" t="s">
        <v>74</v>
      </c>
      <c r="B14" s="28">
        <v>206146</v>
      </c>
      <c r="C14" s="28">
        <v>196963</v>
      </c>
      <c r="D14" s="29">
        <v>0.047</v>
      </c>
      <c r="E14" s="29"/>
      <c r="F14" s="28">
        <v>90422</v>
      </c>
      <c r="G14" s="28">
        <v>81156</v>
      </c>
      <c r="H14" s="28"/>
      <c r="I14" s="28">
        <v>99342</v>
      </c>
      <c r="J14" s="28">
        <v>99247</v>
      </c>
      <c r="K14" s="28"/>
      <c r="L14" s="28">
        <v>2867</v>
      </c>
      <c r="M14" s="28">
        <v>2859</v>
      </c>
      <c r="N14" s="28"/>
      <c r="O14" s="28">
        <v>13515</v>
      </c>
      <c r="P14" s="28">
        <v>13702</v>
      </c>
    </row>
    <row r="15" spans="1:16" ht="15">
      <c r="A15" s="30" t="s">
        <v>75</v>
      </c>
      <c r="B15" s="28">
        <v>53844</v>
      </c>
      <c r="C15" s="28">
        <v>54418</v>
      </c>
      <c r="D15" s="29">
        <v>-0.011</v>
      </c>
      <c r="E15" s="29"/>
      <c r="F15" s="28">
        <v>41471</v>
      </c>
      <c r="G15" s="28">
        <v>42191</v>
      </c>
      <c r="H15" s="28"/>
      <c r="I15" s="28">
        <v>12268</v>
      </c>
      <c r="J15" s="28">
        <v>12123</v>
      </c>
      <c r="K15" s="28"/>
      <c r="L15" s="28">
        <v>31</v>
      </c>
      <c r="M15" s="28">
        <v>31</v>
      </c>
      <c r="N15" s="28"/>
      <c r="O15" s="28">
        <v>74</v>
      </c>
      <c r="P15" s="28">
        <v>73</v>
      </c>
    </row>
    <row r="16" spans="1:16" ht="15">
      <c r="A16" s="30" t="s">
        <v>76</v>
      </c>
      <c r="B16" s="28">
        <v>34563</v>
      </c>
      <c r="C16" s="28">
        <v>36497</v>
      </c>
      <c r="D16" s="29">
        <v>-0.053</v>
      </c>
      <c r="E16" s="29"/>
      <c r="F16" s="28">
        <v>98</v>
      </c>
      <c r="G16" s="28">
        <v>74</v>
      </c>
      <c r="H16" s="28"/>
      <c r="I16" s="28">
        <v>33426</v>
      </c>
      <c r="J16" s="28">
        <v>35511</v>
      </c>
      <c r="K16" s="28"/>
      <c r="L16" s="28">
        <v>423</v>
      </c>
      <c r="M16" s="28">
        <v>409</v>
      </c>
      <c r="N16" s="28"/>
      <c r="O16" s="28">
        <v>616</v>
      </c>
      <c r="P16" s="28">
        <v>502</v>
      </c>
    </row>
    <row r="17" spans="1:16" ht="15">
      <c r="A17" s="30" t="s">
        <v>77</v>
      </c>
      <c r="B17" s="28">
        <v>7496</v>
      </c>
      <c r="C17" s="28">
        <v>8731</v>
      </c>
      <c r="D17" s="29">
        <v>-0.141</v>
      </c>
      <c r="E17" s="29"/>
      <c r="F17" s="28">
        <v>24</v>
      </c>
      <c r="G17" s="28">
        <v>80</v>
      </c>
      <c r="H17" s="28"/>
      <c r="I17" s="28">
        <v>6304</v>
      </c>
      <c r="J17" s="28">
        <v>7356</v>
      </c>
      <c r="K17" s="28"/>
      <c r="L17" s="28">
        <v>6</v>
      </c>
      <c r="M17" s="28">
        <v>7</v>
      </c>
      <c r="N17" s="28"/>
      <c r="O17" s="28">
        <v>1161</v>
      </c>
      <c r="P17" s="28">
        <v>1289</v>
      </c>
    </row>
    <row r="18" spans="1:16" ht="15">
      <c r="A18" s="30" t="s">
        <v>78</v>
      </c>
      <c r="B18" s="28">
        <v>67</v>
      </c>
      <c r="C18" s="28">
        <v>76</v>
      </c>
      <c r="D18" s="29">
        <v>-0.126</v>
      </c>
      <c r="E18" s="29"/>
      <c r="F18" s="28">
        <v>0</v>
      </c>
      <c r="G18" s="28">
        <v>0</v>
      </c>
      <c r="H18" s="28"/>
      <c r="I18" s="28">
        <v>0</v>
      </c>
      <c r="J18" s="28">
        <v>53</v>
      </c>
      <c r="K18" s="28"/>
      <c r="L18" s="28">
        <v>67</v>
      </c>
      <c r="M18" s="28">
        <v>24</v>
      </c>
      <c r="N18" s="28"/>
      <c r="O18" s="28">
        <v>0</v>
      </c>
      <c r="P18" s="28">
        <v>0</v>
      </c>
    </row>
    <row r="19" spans="1:16" ht="15">
      <c r="A19" s="30" t="s">
        <v>79</v>
      </c>
      <c r="B19" s="28">
        <v>238413</v>
      </c>
      <c r="C19" s="28">
        <v>238262</v>
      </c>
      <c r="D19" s="29">
        <v>0.001</v>
      </c>
      <c r="E19" s="29"/>
      <c r="F19" s="28">
        <v>222272</v>
      </c>
      <c r="G19" s="28">
        <v>216244</v>
      </c>
      <c r="H19" s="28"/>
      <c r="I19" s="28">
        <v>10881</v>
      </c>
      <c r="J19" s="28">
        <v>16576</v>
      </c>
      <c r="K19" s="28"/>
      <c r="L19" s="28">
        <v>72</v>
      </c>
      <c r="M19" s="28">
        <v>84</v>
      </c>
      <c r="N19" s="28"/>
      <c r="O19" s="28">
        <v>5188</v>
      </c>
      <c r="P19" s="28">
        <v>5358</v>
      </c>
    </row>
    <row r="20" spans="1:16" ht="15">
      <c r="A20" s="30" t="s">
        <v>80</v>
      </c>
      <c r="B20" s="28">
        <v>127455</v>
      </c>
      <c r="C20" s="28">
        <v>133380</v>
      </c>
      <c r="D20" s="29">
        <v>-0.044</v>
      </c>
      <c r="E20" s="29"/>
      <c r="F20" s="28">
        <v>107179</v>
      </c>
      <c r="G20" s="28">
        <v>115955</v>
      </c>
      <c r="H20" s="28"/>
      <c r="I20" s="28">
        <v>15208</v>
      </c>
      <c r="J20" s="28">
        <v>12664</v>
      </c>
      <c r="K20" s="28"/>
      <c r="L20" s="28">
        <v>6</v>
      </c>
      <c r="M20" s="28">
        <v>8</v>
      </c>
      <c r="N20" s="28"/>
      <c r="O20" s="28">
        <v>5063</v>
      </c>
      <c r="P20" s="28">
        <v>4754</v>
      </c>
    </row>
    <row r="21" spans="1:16" ht="15">
      <c r="A21" s="30" t="s">
        <v>81</v>
      </c>
      <c r="B21" s="28">
        <v>9812</v>
      </c>
      <c r="C21" s="28">
        <v>9949</v>
      </c>
      <c r="D21" s="29">
        <v>-0.014</v>
      </c>
      <c r="E21" s="29"/>
      <c r="F21" s="28">
        <v>5223</v>
      </c>
      <c r="G21" s="28">
        <v>5218</v>
      </c>
      <c r="H21" s="28"/>
      <c r="I21" s="28">
        <v>3924</v>
      </c>
      <c r="J21" s="28">
        <v>3971</v>
      </c>
      <c r="K21" s="28"/>
      <c r="L21" s="28">
        <v>373</v>
      </c>
      <c r="M21" s="28">
        <v>405</v>
      </c>
      <c r="N21" s="28"/>
      <c r="O21" s="28">
        <v>292</v>
      </c>
      <c r="P21" s="28">
        <v>355</v>
      </c>
    </row>
    <row r="22" spans="1:16" ht="15">
      <c r="A22" s="30" t="s">
        <v>82</v>
      </c>
      <c r="B22" s="28">
        <v>17396</v>
      </c>
      <c r="C22" s="28">
        <v>15661</v>
      </c>
      <c r="D22" s="29">
        <v>0.111</v>
      </c>
      <c r="E22" s="29"/>
      <c r="F22" s="28">
        <v>11447</v>
      </c>
      <c r="G22" s="28">
        <v>9995</v>
      </c>
      <c r="H22" s="28"/>
      <c r="I22" s="28">
        <v>5367</v>
      </c>
      <c r="J22" s="28">
        <v>5017</v>
      </c>
      <c r="K22" s="28"/>
      <c r="L22" s="28">
        <v>52</v>
      </c>
      <c r="M22" s="28">
        <v>51</v>
      </c>
      <c r="N22" s="28"/>
      <c r="O22" s="28">
        <v>530</v>
      </c>
      <c r="P22" s="28">
        <v>599</v>
      </c>
    </row>
    <row r="23" spans="1:16" ht="15">
      <c r="A23" s="30" t="s">
        <v>83</v>
      </c>
      <c r="B23" s="28">
        <v>183591</v>
      </c>
      <c r="C23" s="28">
        <v>187289</v>
      </c>
      <c r="D23" s="29">
        <v>-0.02</v>
      </c>
      <c r="E23" s="29"/>
      <c r="F23" s="28">
        <v>5066</v>
      </c>
      <c r="G23" s="28">
        <v>5191</v>
      </c>
      <c r="H23" s="28"/>
      <c r="I23" s="28">
        <v>175353</v>
      </c>
      <c r="J23" s="28">
        <v>179069</v>
      </c>
      <c r="K23" s="28"/>
      <c r="L23" s="28">
        <v>433</v>
      </c>
      <c r="M23" s="28">
        <v>354</v>
      </c>
      <c r="N23" s="28"/>
      <c r="O23" s="28">
        <v>2739</v>
      </c>
      <c r="P23" s="28">
        <v>2675</v>
      </c>
    </row>
    <row r="24" spans="1:16" ht="15">
      <c r="A24" s="30" t="s">
        <v>84</v>
      </c>
      <c r="B24" s="28">
        <v>98930</v>
      </c>
      <c r="C24" s="28">
        <v>101759</v>
      </c>
      <c r="D24" s="29">
        <v>-0.028</v>
      </c>
      <c r="E24" s="29"/>
      <c r="F24" s="28">
        <v>77340</v>
      </c>
      <c r="G24" s="28">
        <v>86423</v>
      </c>
      <c r="H24" s="28"/>
      <c r="I24" s="28">
        <v>17669</v>
      </c>
      <c r="J24" s="28">
        <v>11873</v>
      </c>
      <c r="K24" s="28"/>
      <c r="L24" s="28">
        <v>265</v>
      </c>
      <c r="M24" s="28">
        <v>280</v>
      </c>
      <c r="N24" s="28"/>
      <c r="O24" s="28">
        <v>3656</v>
      </c>
      <c r="P24" s="28">
        <v>3183</v>
      </c>
    </row>
    <row r="25" spans="1:16" ht="15">
      <c r="A25" s="30" t="s">
        <v>85</v>
      </c>
      <c r="B25" s="28">
        <v>57910</v>
      </c>
      <c r="C25" s="28">
        <v>54393</v>
      </c>
      <c r="D25" s="29">
        <v>0.065</v>
      </c>
      <c r="E25" s="29"/>
      <c r="F25" s="28">
        <v>43189</v>
      </c>
      <c r="G25" s="28">
        <v>40080</v>
      </c>
      <c r="H25" s="28"/>
      <c r="I25" s="28">
        <v>12507</v>
      </c>
      <c r="J25" s="28">
        <v>12136</v>
      </c>
      <c r="K25" s="28"/>
      <c r="L25" s="28">
        <v>210</v>
      </c>
      <c r="M25" s="28">
        <v>232</v>
      </c>
      <c r="N25" s="28"/>
      <c r="O25" s="28">
        <v>2003</v>
      </c>
      <c r="P25" s="28">
        <v>1944</v>
      </c>
    </row>
    <row r="26" spans="1:16" ht="15">
      <c r="A26" s="30" t="s">
        <v>86</v>
      </c>
      <c r="B26" s="28">
        <v>50933</v>
      </c>
      <c r="C26" s="28">
        <v>47600</v>
      </c>
      <c r="D26" s="29">
        <v>0.07</v>
      </c>
      <c r="E26" s="29"/>
      <c r="F26" s="28">
        <v>33850</v>
      </c>
      <c r="G26" s="28">
        <v>34176</v>
      </c>
      <c r="H26" s="28"/>
      <c r="I26" s="28">
        <v>17025</v>
      </c>
      <c r="J26" s="28">
        <v>13372</v>
      </c>
      <c r="K26" s="28"/>
      <c r="L26" s="28">
        <v>15</v>
      </c>
      <c r="M26" s="28">
        <v>0</v>
      </c>
      <c r="N26" s="28"/>
      <c r="O26" s="28">
        <v>43</v>
      </c>
      <c r="P26" s="28">
        <v>52</v>
      </c>
    </row>
    <row r="27" spans="1:16" ht="15">
      <c r="A27" s="30" t="s">
        <v>87</v>
      </c>
      <c r="B27" s="28">
        <v>73179</v>
      </c>
      <c r="C27" s="28">
        <v>80274</v>
      </c>
      <c r="D27" s="29">
        <v>-0.088</v>
      </c>
      <c r="E27" s="29"/>
      <c r="F27" s="28">
        <v>72106</v>
      </c>
      <c r="G27" s="28">
        <v>79113</v>
      </c>
      <c r="H27" s="28"/>
      <c r="I27" s="28">
        <v>454</v>
      </c>
      <c r="J27" s="28">
        <v>547</v>
      </c>
      <c r="K27" s="28"/>
      <c r="L27" s="28">
        <v>0</v>
      </c>
      <c r="M27" s="28">
        <v>0</v>
      </c>
      <c r="N27" s="28"/>
      <c r="O27" s="28">
        <v>619</v>
      </c>
      <c r="P27" s="28">
        <v>613</v>
      </c>
    </row>
    <row r="28" spans="1:16" ht="15">
      <c r="A28" s="30" t="s">
        <v>88</v>
      </c>
      <c r="B28" s="28">
        <v>97719</v>
      </c>
      <c r="C28" s="28">
        <v>107269</v>
      </c>
      <c r="D28" s="29">
        <v>-0.089</v>
      </c>
      <c r="E28" s="29"/>
      <c r="F28" s="28">
        <v>56686</v>
      </c>
      <c r="G28" s="28">
        <v>64486</v>
      </c>
      <c r="H28" s="28"/>
      <c r="I28" s="28">
        <v>10084</v>
      </c>
      <c r="J28" s="28">
        <v>10282</v>
      </c>
      <c r="K28" s="28"/>
      <c r="L28" s="28">
        <v>137</v>
      </c>
      <c r="M28" s="28">
        <v>170</v>
      </c>
      <c r="N28" s="28"/>
      <c r="O28" s="28">
        <v>30812</v>
      </c>
      <c r="P28" s="28">
        <v>32332</v>
      </c>
    </row>
    <row r="29" spans="1:16" ht="15">
      <c r="A29" s="30" t="s">
        <v>89</v>
      </c>
      <c r="B29" s="28">
        <v>11264</v>
      </c>
      <c r="C29" s="28">
        <v>11514</v>
      </c>
      <c r="D29" s="29">
        <v>-0.022</v>
      </c>
      <c r="E29" s="29"/>
      <c r="F29" s="28">
        <v>0.09</v>
      </c>
      <c r="G29" s="28">
        <v>0.03</v>
      </c>
      <c r="H29" s="28"/>
      <c r="I29" s="28">
        <v>9207</v>
      </c>
      <c r="J29" s="28">
        <v>9458</v>
      </c>
      <c r="K29" s="28"/>
      <c r="L29" s="28">
        <v>215</v>
      </c>
      <c r="M29" s="28">
        <v>205</v>
      </c>
      <c r="N29" s="28"/>
      <c r="O29" s="28">
        <v>1843</v>
      </c>
      <c r="P29" s="28">
        <v>1851</v>
      </c>
    </row>
    <row r="30" spans="1:16" ht="15">
      <c r="A30" s="30" t="s">
        <v>90</v>
      </c>
      <c r="B30" s="28">
        <v>34104</v>
      </c>
      <c r="C30" s="28">
        <v>37167</v>
      </c>
      <c r="D30" s="29">
        <v>-0.082</v>
      </c>
      <c r="E30" s="29"/>
      <c r="F30" s="28">
        <v>256</v>
      </c>
      <c r="G30" s="28">
        <v>7</v>
      </c>
      <c r="H30" s="28"/>
      <c r="I30" s="28">
        <v>33022</v>
      </c>
      <c r="J30" s="28">
        <v>36442</v>
      </c>
      <c r="K30" s="28"/>
      <c r="L30" s="28">
        <v>543</v>
      </c>
      <c r="M30" s="28">
        <v>449</v>
      </c>
      <c r="N30" s="28"/>
      <c r="O30" s="28">
        <v>283</v>
      </c>
      <c r="P30" s="28">
        <v>268</v>
      </c>
    </row>
    <row r="31" spans="1:16" ht="15">
      <c r="A31" s="30" t="s">
        <v>91</v>
      </c>
      <c r="B31" s="28">
        <v>32204</v>
      </c>
      <c r="C31" s="28">
        <v>31955</v>
      </c>
      <c r="D31" s="29">
        <v>0.008</v>
      </c>
      <c r="E31" s="29"/>
      <c r="F31" s="28">
        <v>546</v>
      </c>
      <c r="G31" s="28">
        <v>468</v>
      </c>
      <c r="H31" s="28"/>
      <c r="I31" s="28">
        <v>30843</v>
      </c>
      <c r="J31" s="28">
        <v>30729</v>
      </c>
      <c r="K31" s="28"/>
      <c r="L31" s="28">
        <v>548</v>
      </c>
      <c r="M31" s="28">
        <v>532</v>
      </c>
      <c r="N31" s="28"/>
      <c r="O31" s="28">
        <v>268</v>
      </c>
      <c r="P31" s="28">
        <v>226</v>
      </c>
    </row>
    <row r="32" spans="1:16" ht="15">
      <c r="A32" s="30" t="s">
        <v>92</v>
      </c>
      <c r="B32" s="28">
        <v>112314</v>
      </c>
      <c r="C32" s="28">
        <v>112122</v>
      </c>
      <c r="D32" s="29">
        <v>0.002</v>
      </c>
      <c r="E32" s="29"/>
      <c r="F32" s="28">
        <v>79939</v>
      </c>
      <c r="G32" s="28">
        <v>78006</v>
      </c>
      <c r="H32" s="28"/>
      <c r="I32" s="28">
        <v>30223</v>
      </c>
      <c r="J32" s="28">
        <v>31947</v>
      </c>
      <c r="K32" s="28"/>
      <c r="L32" s="28">
        <v>831</v>
      </c>
      <c r="M32" s="28">
        <v>881</v>
      </c>
      <c r="N32" s="28"/>
      <c r="O32" s="28">
        <v>1320</v>
      </c>
      <c r="P32" s="28">
        <v>1287</v>
      </c>
    </row>
    <row r="33" spans="1:16" ht="15">
      <c r="A33" s="30" t="s">
        <v>93</v>
      </c>
      <c r="B33" s="28">
        <v>58749</v>
      </c>
      <c r="C33" s="28">
        <v>59479</v>
      </c>
      <c r="D33" s="29">
        <v>-0.012</v>
      </c>
      <c r="E33" s="29"/>
      <c r="F33" s="28">
        <v>45690</v>
      </c>
      <c r="G33" s="28">
        <v>47985</v>
      </c>
      <c r="H33" s="28"/>
      <c r="I33" s="28">
        <v>11378</v>
      </c>
      <c r="J33" s="28">
        <v>9886</v>
      </c>
      <c r="K33" s="28"/>
      <c r="L33" s="28">
        <v>184</v>
      </c>
      <c r="M33" s="28">
        <v>204</v>
      </c>
      <c r="N33" s="28"/>
      <c r="O33" s="28">
        <v>1497</v>
      </c>
      <c r="P33" s="28">
        <v>1403</v>
      </c>
    </row>
    <row r="34" spans="1:16" ht="15">
      <c r="A34" s="30" t="s">
        <v>94</v>
      </c>
      <c r="B34" s="28">
        <v>59728</v>
      </c>
      <c r="C34" s="28">
        <v>62881</v>
      </c>
      <c r="D34" s="29">
        <v>-0.05</v>
      </c>
      <c r="E34" s="29"/>
      <c r="F34" s="28">
        <v>51510</v>
      </c>
      <c r="G34" s="28">
        <v>54760</v>
      </c>
      <c r="H34" s="28"/>
      <c r="I34" s="28">
        <v>6291</v>
      </c>
      <c r="J34" s="28">
        <v>6185</v>
      </c>
      <c r="K34" s="28"/>
      <c r="L34" s="28">
        <v>5</v>
      </c>
      <c r="M34" s="28">
        <v>0</v>
      </c>
      <c r="N34" s="28"/>
      <c r="O34" s="28">
        <v>1921</v>
      </c>
      <c r="P34" s="28">
        <v>1937</v>
      </c>
    </row>
    <row r="35" spans="1:16" ht="15">
      <c r="A35" s="30" t="s">
        <v>95</v>
      </c>
      <c r="B35" s="28">
        <v>84607</v>
      </c>
      <c r="C35" s="28">
        <v>78612</v>
      </c>
      <c r="D35" s="29">
        <v>0.076</v>
      </c>
      <c r="E35" s="29"/>
      <c r="F35" s="28">
        <v>81061</v>
      </c>
      <c r="G35" s="28">
        <v>75449</v>
      </c>
      <c r="H35" s="28"/>
      <c r="I35" s="28">
        <v>3325</v>
      </c>
      <c r="J35" s="28">
        <v>2916</v>
      </c>
      <c r="K35" s="28"/>
      <c r="L35" s="28">
        <v>175</v>
      </c>
      <c r="M35" s="28">
        <v>199</v>
      </c>
      <c r="N35" s="28"/>
      <c r="O35" s="28">
        <v>46</v>
      </c>
      <c r="P35" s="28">
        <v>47</v>
      </c>
    </row>
    <row r="36" spans="1:16" ht="15">
      <c r="A36" s="30" t="s">
        <v>96</v>
      </c>
      <c r="B36" s="28">
        <v>28221</v>
      </c>
      <c r="C36" s="28">
        <v>27784</v>
      </c>
      <c r="D36" s="29">
        <v>0.016</v>
      </c>
      <c r="E36" s="29"/>
      <c r="F36" s="28">
        <v>11545</v>
      </c>
      <c r="G36" s="28">
        <v>10811</v>
      </c>
      <c r="H36" s="28"/>
      <c r="I36" s="28">
        <v>16645</v>
      </c>
      <c r="J36" s="28">
        <v>16943</v>
      </c>
      <c r="K36" s="28"/>
      <c r="L36" s="28">
        <v>0</v>
      </c>
      <c r="M36" s="28">
        <v>0</v>
      </c>
      <c r="N36" s="28"/>
      <c r="O36" s="28">
        <v>31</v>
      </c>
      <c r="P36" s="28">
        <v>30</v>
      </c>
    </row>
    <row r="37" spans="1:16" ht="15">
      <c r="A37" s="30" t="s">
        <v>98</v>
      </c>
      <c r="B37" s="28">
        <v>35407</v>
      </c>
      <c r="C37" s="28">
        <v>36525</v>
      </c>
      <c r="D37" s="29">
        <v>-0.031</v>
      </c>
      <c r="E37" s="29"/>
      <c r="F37" s="28">
        <v>30095</v>
      </c>
      <c r="G37" s="28">
        <v>32548</v>
      </c>
      <c r="H37" s="28"/>
      <c r="I37" s="28">
        <v>4933</v>
      </c>
      <c r="J37" s="28">
        <v>3610</v>
      </c>
      <c r="K37" s="28"/>
      <c r="L37" s="28">
        <v>19</v>
      </c>
      <c r="M37" s="28">
        <v>19</v>
      </c>
      <c r="N37" s="28"/>
      <c r="O37" s="28">
        <v>360</v>
      </c>
      <c r="P37" s="28">
        <v>347</v>
      </c>
    </row>
    <row r="38" spans="1:16" ht="15">
      <c r="A38" s="30" t="s">
        <v>99</v>
      </c>
      <c r="B38" s="28">
        <v>38201</v>
      </c>
      <c r="C38" s="28">
        <v>39787</v>
      </c>
      <c r="D38" s="29">
        <v>-0.04</v>
      </c>
      <c r="E38" s="29"/>
      <c r="F38" s="28">
        <v>26836</v>
      </c>
      <c r="G38" s="28">
        <v>29476</v>
      </c>
      <c r="H38" s="28"/>
      <c r="I38" s="28">
        <v>10945</v>
      </c>
      <c r="J38" s="28">
        <v>9904</v>
      </c>
      <c r="K38" s="28"/>
      <c r="L38" s="28">
        <v>127</v>
      </c>
      <c r="M38" s="28">
        <v>126</v>
      </c>
      <c r="N38" s="28"/>
      <c r="O38" s="28">
        <v>294</v>
      </c>
      <c r="P38" s="28">
        <v>280</v>
      </c>
    </row>
    <row r="39" spans="1:16" ht="15">
      <c r="A39" s="30" t="s">
        <v>100</v>
      </c>
      <c r="B39" s="28">
        <v>17447</v>
      </c>
      <c r="C39" s="28">
        <v>19282</v>
      </c>
      <c r="D39" s="29">
        <v>-0.095</v>
      </c>
      <c r="E39" s="29"/>
      <c r="F39" s="28">
        <v>975</v>
      </c>
      <c r="G39" s="28">
        <v>1062</v>
      </c>
      <c r="H39" s="28"/>
      <c r="I39" s="28">
        <v>16373</v>
      </c>
      <c r="J39" s="28">
        <v>18113</v>
      </c>
      <c r="K39" s="28"/>
      <c r="L39" s="28">
        <v>70</v>
      </c>
      <c r="M39" s="28">
        <v>74</v>
      </c>
      <c r="N39" s="28"/>
      <c r="O39" s="28">
        <v>30</v>
      </c>
      <c r="P39" s="28">
        <v>33</v>
      </c>
    </row>
    <row r="40" spans="1:16" ht="15">
      <c r="A40" s="30" t="s">
        <v>101</v>
      </c>
      <c r="B40" s="28">
        <v>75645</v>
      </c>
      <c r="C40" s="28">
        <v>77611</v>
      </c>
      <c r="D40" s="29">
        <v>-0.025</v>
      </c>
      <c r="E40" s="29"/>
      <c r="F40" s="28">
        <v>130</v>
      </c>
      <c r="G40" s="28">
        <v>151</v>
      </c>
      <c r="H40" s="28"/>
      <c r="I40" s="28">
        <v>74102</v>
      </c>
      <c r="J40" s="28">
        <v>76129</v>
      </c>
      <c r="K40" s="28"/>
      <c r="L40" s="28">
        <v>674</v>
      </c>
      <c r="M40" s="28">
        <v>642</v>
      </c>
      <c r="N40" s="28"/>
      <c r="O40" s="28">
        <v>740</v>
      </c>
      <c r="P40" s="28">
        <v>689</v>
      </c>
    </row>
    <row r="41" spans="1:16" ht="15">
      <c r="A41" s="30" t="s">
        <v>102</v>
      </c>
      <c r="B41" s="28">
        <v>33597</v>
      </c>
      <c r="C41" s="28">
        <v>32912</v>
      </c>
      <c r="D41" s="29">
        <v>0.021</v>
      </c>
      <c r="E41" s="29"/>
      <c r="F41" s="28">
        <v>24595</v>
      </c>
      <c r="G41" s="28">
        <v>25014</v>
      </c>
      <c r="H41" s="28"/>
      <c r="I41" s="28">
        <v>8884</v>
      </c>
      <c r="J41" s="28">
        <v>7777</v>
      </c>
      <c r="K41" s="28"/>
      <c r="L41" s="28">
        <v>117</v>
      </c>
      <c r="M41" s="28">
        <v>119</v>
      </c>
      <c r="N41" s="28"/>
      <c r="O41" s="28">
        <v>1</v>
      </c>
      <c r="P41" s="28">
        <v>1</v>
      </c>
    </row>
    <row r="42" spans="1:16" ht="15">
      <c r="A42" s="30" t="s">
        <v>103</v>
      </c>
      <c r="B42" s="28">
        <v>128065</v>
      </c>
      <c r="C42" s="28">
        <v>134417</v>
      </c>
      <c r="D42" s="29">
        <v>-0.047</v>
      </c>
      <c r="E42" s="29"/>
      <c r="F42" s="28">
        <v>34642</v>
      </c>
      <c r="G42" s="28">
        <v>35094</v>
      </c>
      <c r="H42" s="28"/>
      <c r="I42" s="28">
        <v>91247</v>
      </c>
      <c r="J42" s="28">
        <v>97139</v>
      </c>
      <c r="K42" s="28"/>
      <c r="L42" s="28">
        <v>1310</v>
      </c>
      <c r="M42" s="28">
        <v>1222</v>
      </c>
      <c r="N42" s="28"/>
      <c r="O42" s="28">
        <v>867</v>
      </c>
      <c r="P42" s="28">
        <v>962</v>
      </c>
    </row>
    <row r="43" spans="1:16" ht="15">
      <c r="A43" s="30" t="s">
        <v>104</v>
      </c>
      <c r="B43" s="28">
        <v>128468</v>
      </c>
      <c r="C43" s="28">
        <v>130779</v>
      </c>
      <c r="D43" s="29">
        <v>-0.018</v>
      </c>
      <c r="E43" s="29"/>
      <c r="F43" s="28">
        <v>114362</v>
      </c>
      <c r="G43" s="28">
        <v>118657</v>
      </c>
      <c r="H43" s="28"/>
      <c r="I43" s="28">
        <v>11863</v>
      </c>
      <c r="J43" s="28">
        <v>9977</v>
      </c>
      <c r="K43" s="28"/>
      <c r="L43" s="28">
        <v>357</v>
      </c>
      <c r="M43" s="28">
        <v>270</v>
      </c>
      <c r="N43" s="28"/>
      <c r="O43" s="28">
        <v>1886</v>
      </c>
      <c r="P43" s="28">
        <v>1875</v>
      </c>
    </row>
    <row r="44" spans="1:16" ht="15">
      <c r="A44" s="30" t="s">
        <v>105</v>
      </c>
      <c r="B44" s="28">
        <v>41505</v>
      </c>
      <c r="C44" s="28">
        <v>37856</v>
      </c>
      <c r="D44" s="29">
        <v>0.096</v>
      </c>
      <c r="E44" s="29"/>
      <c r="F44" s="28">
        <v>34637</v>
      </c>
      <c r="G44" s="28">
        <v>33415</v>
      </c>
      <c r="H44" s="28"/>
      <c r="I44" s="28">
        <v>6708</v>
      </c>
      <c r="J44" s="28">
        <v>4267</v>
      </c>
      <c r="K44" s="28"/>
      <c r="L44" s="28">
        <v>0.03</v>
      </c>
      <c r="M44" s="28">
        <v>0.01</v>
      </c>
      <c r="N44" s="28"/>
      <c r="O44" s="28">
        <v>160</v>
      </c>
      <c r="P44" s="28">
        <v>175</v>
      </c>
    </row>
    <row r="45" spans="1:16" ht="15">
      <c r="A45" s="30" t="s">
        <v>106</v>
      </c>
      <c r="B45" s="28">
        <v>119554</v>
      </c>
      <c r="C45" s="28">
        <v>118922</v>
      </c>
      <c r="D45" s="29">
        <v>0.005</v>
      </c>
      <c r="E45" s="29"/>
      <c r="F45" s="28">
        <v>23431</v>
      </c>
      <c r="G45" s="28">
        <v>26624</v>
      </c>
      <c r="H45" s="28"/>
      <c r="I45" s="28">
        <v>95224</v>
      </c>
      <c r="J45" s="28">
        <v>91357</v>
      </c>
      <c r="K45" s="28"/>
      <c r="L45" s="28">
        <v>263</v>
      </c>
      <c r="M45" s="28">
        <v>227</v>
      </c>
      <c r="N45" s="28"/>
      <c r="O45" s="28">
        <v>636</v>
      </c>
      <c r="P45" s="28">
        <v>715</v>
      </c>
    </row>
    <row r="46" spans="1:16" ht="15">
      <c r="A46" s="30" t="s">
        <v>107</v>
      </c>
      <c r="B46" s="28">
        <v>73732</v>
      </c>
      <c r="C46" s="28">
        <v>78655</v>
      </c>
      <c r="D46" s="29">
        <v>-0.063</v>
      </c>
      <c r="E46" s="29"/>
      <c r="F46" s="28">
        <v>36426</v>
      </c>
      <c r="G46" s="28">
        <v>45255</v>
      </c>
      <c r="H46" s="28"/>
      <c r="I46" s="28">
        <v>36484</v>
      </c>
      <c r="J46" s="28">
        <v>32509</v>
      </c>
      <c r="K46" s="28"/>
      <c r="L46" s="28">
        <v>0</v>
      </c>
      <c r="M46" s="28">
        <v>0</v>
      </c>
      <c r="N46" s="28"/>
      <c r="O46" s="28">
        <v>823</v>
      </c>
      <c r="P46" s="28">
        <v>891</v>
      </c>
    </row>
    <row r="47" spans="1:16" ht="15">
      <c r="A47" s="30" t="s">
        <v>108</v>
      </c>
      <c r="B47" s="28">
        <v>62714</v>
      </c>
      <c r="C47" s="28">
        <v>60182</v>
      </c>
      <c r="D47" s="29">
        <v>0.042</v>
      </c>
      <c r="E47" s="29"/>
      <c r="F47" s="28">
        <v>48765</v>
      </c>
      <c r="G47" s="28">
        <v>45096</v>
      </c>
      <c r="H47" s="28"/>
      <c r="I47" s="28">
        <v>13266</v>
      </c>
      <c r="J47" s="28">
        <v>14437</v>
      </c>
      <c r="K47" s="28"/>
      <c r="L47" s="28">
        <v>72</v>
      </c>
      <c r="M47" s="28">
        <v>70</v>
      </c>
      <c r="N47" s="28"/>
      <c r="O47" s="28">
        <v>611</v>
      </c>
      <c r="P47" s="28">
        <v>579</v>
      </c>
    </row>
    <row r="48" spans="1:16" ht="15">
      <c r="A48" s="30" t="s">
        <v>109</v>
      </c>
      <c r="B48" s="28">
        <v>213639</v>
      </c>
      <c r="C48" s="28">
        <v>215067</v>
      </c>
      <c r="D48" s="29">
        <v>-0.007</v>
      </c>
      <c r="E48" s="29"/>
      <c r="F48" s="28">
        <v>103</v>
      </c>
      <c r="G48" s="28">
        <v>80</v>
      </c>
      <c r="H48" s="28"/>
      <c r="I48" s="28">
        <v>210309</v>
      </c>
      <c r="J48" s="28">
        <v>211863</v>
      </c>
      <c r="K48" s="28"/>
      <c r="L48" s="28">
        <v>392</v>
      </c>
      <c r="M48" s="28">
        <v>263</v>
      </c>
      <c r="N48" s="28"/>
      <c r="O48" s="28">
        <v>2836</v>
      </c>
      <c r="P48" s="28">
        <v>2861</v>
      </c>
    </row>
    <row r="49" spans="1:16" ht="15">
      <c r="A49" s="30" t="s">
        <v>110</v>
      </c>
      <c r="B49" s="28">
        <v>7615</v>
      </c>
      <c r="C49" s="28">
        <v>6565</v>
      </c>
      <c r="D49" s="29">
        <v>0.16</v>
      </c>
      <c r="E49" s="29"/>
      <c r="F49" s="28">
        <v>3</v>
      </c>
      <c r="G49" s="28">
        <v>13</v>
      </c>
      <c r="H49" s="28"/>
      <c r="I49" s="28">
        <v>7410</v>
      </c>
      <c r="J49" s="28">
        <v>6494</v>
      </c>
      <c r="K49" s="28"/>
      <c r="L49" s="28">
        <v>58</v>
      </c>
      <c r="M49" s="28">
        <v>58</v>
      </c>
      <c r="N49" s="28"/>
      <c r="O49" s="28">
        <v>143</v>
      </c>
      <c r="P49" s="28">
        <v>0</v>
      </c>
    </row>
    <row r="50" spans="1:16" ht="15">
      <c r="A50" s="30" t="s">
        <v>111</v>
      </c>
      <c r="B50" s="28">
        <v>93081</v>
      </c>
      <c r="C50" s="28">
        <v>96986</v>
      </c>
      <c r="D50" s="29">
        <v>-0.04</v>
      </c>
      <c r="E50" s="29"/>
      <c r="F50" s="28">
        <v>88079</v>
      </c>
      <c r="G50" s="28">
        <v>91591</v>
      </c>
      <c r="H50" s="28"/>
      <c r="I50" s="28">
        <v>3228</v>
      </c>
      <c r="J50" s="28">
        <v>3622</v>
      </c>
      <c r="K50" s="28"/>
      <c r="L50" s="28">
        <v>2</v>
      </c>
      <c r="M50" s="28">
        <v>2</v>
      </c>
      <c r="N50" s="28"/>
      <c r="O50" s="28">
        <v>1772</v>
      </c>
      <c r="P50" s="28">
        <v>1770</v>
      </c>
    </row>
    <row r="51" spans="1:16" ht="15">
      <c r="A51" s="30" t="s">
        <v>112</v>
      </c>
      <c r="B51" s="28">
        <v>10936</v>
      </c>
      <c r="C51" s="28">
        <v>11524</v>
      </c>
      <c r="D51" s="29">
        <v>-0.051</v>
      </c>
      <c r="E51" s="29"/>
      <c r="F51" s="28">
        <v>8883</v>
      </c>
      <c r="G51" s="28">
        <v>8800</v>
      </c>
      <c r="H51" s="28"/>
      <c r="I51" s="28">
        <v>2052</v>
      </c>
      <c r="J51" s="28">
        <v>2724</v>
      </c>
      <c r="K51" s="28"/>
      <c r="L51" s="28">
        <v>0</v>
      </c>
      <c r="M51" s="28">
        <v>0.01</v>
      </c>
      <c r="N51" s="28"/>
      <c r="O51" s="28">
        <v>0</v>
      </c>
      <c r="P51" s="28">
        <v>0</v>
      </c>
    </row>
    <row r="52" spans="1:16" ht="15">
      <c r="A52" s="30" t="s">
        <v>113</v>
      </c>
      <c r="B52" s="28">
        <v>79046</v>
      </c>
      <c r="C52" s="28">
        <v>79341</v>
      </c>
      <c r="D52" s="29">
        <v>-0.004</v>
      </c>
      <c r="E52" s="29"/>
      <c r="F52" s="28">
        <v>76547</v>
      </c>
      <c r="G52" s="28">
        <v>76837</v>
      </c>
      <c r="H52" s="28"/>
      <c r="I52" s="28">
        <v>229</v>
      </c>
      <c r="J52" s="28">
        <v>200</v>
      </c>
      <c r="K52" s="28"/>
      <c r="L52" s="28">
        <v>195</v>
      </c>
      <c r="M52" s="28">
        <v>187</v>
      </c>
      <c r="N52" s="28"/>
      <c r="O52" s="28">
        <v>2075</v>
      </c>
      <c r="P52" s="28">
        <v>2118</v>
      </c>
    </row>
    <row r="53" spans="1:16" ht="15">
      <c r="A53" s="30" t="s">
        <v>114</v>
      </c>
      <c r="B53" s="28">
        <v>452794</v>
      </c>
      <c r="C53" s="28">
        <v>454048</v>
      </c>
      <c r="D53" s="29">
        <v>-0.003</v>
      </c>
      <c r="E53" s="29"/>
      <c r="F53" s="28">
        <v>81082</v>
      </c>
      <c r="G53" s="28">
        <v>88048</v>
      </c>
      <c r="H53" s="28"/>
      <c r="I53" s="28">
        <v>329001</v>
      </c>
      <c r="J53" s="28">
        <v>322028</v>
      </c>
      <c r="K53" s="28"/>
      <c r="L53" s="28">
        <v>727</v>
      </c>
      <c r="M53" s="28">
        <v>777</v>
      </c>
      <c r="N53" s="28"/>
      <c r="O53" s="28">
        <v>41985</v>
      </c>
      <c r="P53" s="28">
        <v>43195</v>
      </c>
    </row>
    <row r="54" spans="1:16" ht="15">
      <c r="A54" s="30" t="s">
        <v>115</v>
      </c>
      <c r="B54" s="28">
        <v>37412</v>
      </c>
      <c r="C54" s="28">
        <v>38134</v>
      </c>
      <c r="D54" s="29">
        <v>-0.019</v>
      </c>
      <c r="E54" s="29"/>
      <c r="F54" s="28">
        <v>32614</v>
      </c>
      <c r="G54" s="28">
        <v>34206</v>
      </c>
      <c r="H54" s="28"/>
      <c r="I54" s="28">
        <v>3872</v>
      </c>
      <c r="J54" s="28">
        <v>2766</v>
      </c>
      <c r="K54" s="28"/>
      <c r="L54" s="28">
        <v>84</v>
      </c>
      <c r="M54" s="28">
        <v>90</v>
      </c>
      <c r="N54" s="28"/>
      <c r="O54" s="28">
        <v>843</v>
      </c>
      <c r="P54" s="28">
        <v>1072</v>
      </c>
    </row>
    <row r="55" spans="1:16" ht="15">
      <c r="A55" s="30" t="s">
        <v>116</v>
      </c>
      <c r="B55" s="28">
        <v>2141</v>
      </c>
      <c r="C55" s="28">
        <v>1911</v>
      </c>
      <c r="D55" s="29">
        <v>0.12</v>
      </c>
      <c r="E55" s="29"/>
      <c r="F55" s="28">
        <v>929</v>
      </c>
      <c r="G55" s="28">
        <v>865</v>
      </c>
      <c r="H55" s="28"/>
      <c r="I55" s="28">
        <v>1210</v>
      </c>
      <c r="J55" s="28">
        <v>1043</v>
      </c>
      <c r="K55" s="28"/>
      <c r="L55" s="28">
        <v>3</v>
      </c>
      <c r="M55" s="28">
        <v>3</v>
      </c>
      <c r="N55" s="28"/>
      <c r="O55" s="28">
        <v>0</v>
      </c>
      <c r="P55" s="28">
        <v>0</v>
      </c>
    </row>
    <row r="56" spans="1:16" ht="15">
      <c r="A56" s="30" t="s">
        <v>117</v>
      </c>
      <c r="B56" s="28">
        <v>90417</v>
      </c>
      <c r="C56" s="28">
        <v>92555</v>
      </c>
      <c r="D56" s="29">
        <v>-0.023</v>
      </c>
      <c r="E56" s="29"/>
      <c r="F56" s="28">
        <v>70951</v>
      </c>
      <c r="G56" s="28">
        <v>76224</v>
      </c>
      <c r="H56" s="28"/>
      <c r="I56" s="28">
        <v>16620</v>
      </c>
      <c r="J56" s="28">
        <v>13425</v>
      </c>
      <c r="K56" s="28"/>
      <c r="L56" s="28">
        <v>439</v>
      </c>
      <c r="M56" s="28">
        <v>449</v>
      </c>
      <c r="N56" s="28"/>
      <c r="O56" s="28">
        <v>2407</v>
      </c>
      <c r="P56" s="28">
        <v>2456</v>
      </c>
    </row>
    <row r="57" spans="1:16" ht="15">
      <c r="A57" s="30" t="s">
        <v>118</v>
      </c>
      <c r="B57" s="28">
        <v>115912</v>
      </c>
      <c r="C57" s="28">
        <v>114087</v>
      </c>
      <c r="D57" s="29">
        <v>0.016</v>
      </c>
      <c r="E57" s="29"/>
      <c r="F57" s="28">
        <v>100482</v>
      </c>
      <c r="G57" s="28">
        <v>98948</v>
      </c>
      <c r="H57" s="28"/>
      <c r="I57" s="28">
        <v>13975</v>
      </c>
      <c r="J57" s="28">
        <v>13591</v>
      </c>
      <c r="K57" s="28"/>
      <c r="L57" s="28">
        <v>27</v>
      </c>
      <c r="M57" s="28">
        <v>36</v>
      </c>
      <c r="N57" s="28"/>
      <c r="O57" s="28">
        <v>1428</v>
      </c>
      <c r="P57" s="28">
        <v>1511</v>
      </c>
    </row>
    <row r="58" spans="1:16" ht="15">
      <c r="A58" s="30" t="s">
        <v>119</v>
      </c>
      <c r="B58" s="28">
        <v>73357</v>
      </c>
      <c r="C58" s="28">
        <v>75943</v>
      </c>
      <c r="D58" s="29">
        <v>-0.034</v>
      </c>
      <c r="E58" s="29"/>
      <c r="F58" s="28">
        <v>55929</v>
      </c>
      <c r="G58" s="28">
        <v>59429</v>
      </c>
      <c r="H58" s="28"/>
      <c r="I58" s="28">
        <v>16351</v>
      </c>
      <c r="J58" s="28">
        <v>15637</v>
      </c>
      <c r="K58" s="28"/>
      <c r="L58" s="28">
        <v>0</v>
      </c>
      <c r="M58" s="28">
        <v>0</v>
      </c>
      <c r="N58" s="28"/>
      <c r="O58" s="28">
        <v>1077</v>
      </c>
      <c r="P58" s="28">
        <v>877</v>
      </c>
    </row>
    <row r="59" spans="1:16" ht="15">
      <c r="A59" s="30" t="s">
        <v>120</v>
      </c>
      <c r="B59" s="28">
        <v>65107</v>
      </c>
      <c r="C59" s="28">
        <v>64967</v>
      </c>
      <c r="D59" s="29">
        <v>0.002</v>
      </c>
      <c r="E59" s="29"/>
      <c r="F59" s="28">
        <v>51380</v>
      </c>
      <c r="G59" s="28">
        <v>50612</v>
      </c>
      <c r="H59" s="28"/>
      <c r="I59" s="28">
        <v>11961</v>
      </c>
      <c r="J59" s="28">
        <v>12590</v>
      </c>
      <c r="K59" s="28"/>
      <c r="L59" s="28">
        <v>124</v>
      </c>
      <c r="M59" s="28">
        <v>157</v>
      </c>
      <c r="N59" s="28"/>
      <c r="O59" s="28">
        <v>1642</v>
      </c>
      <c r="P59" s="28">
        <v>1608</v>
      </c>
    </row>
    <row r="60" spans="1:16" ht="15">
      <c r="A60" s="30" t="s">
        <v>121</v>
      </c>
      <c r="B60" s="28">
        <v>46742</v>
      </c>
      <c r="C60" s="28">
        <v>46657</v>
      </c>
      <c r="D60" s="29">
        <v>0.002</v>
      </c>
      <c r="E60" s="29"/>
      <c r="F60" s="28">
        <v>42120</v>
      </c>
      <c r="G60" s="28">
        <v>42194</v>
      </c>
      <c r="H60" s="28"/>
      <c r="I60" s="28">
        <v>3202</v>
      </c>
      <c r="J60" s="28">
        <v>3029</v>
      </c>
      <c r="K60" s="28"/>
      <c r="L60" s="28">
        <v>0</v>
      </c>
      <c r="M60" s="28">
        <v>0</v>
      </c>
      <c r="N60" s="28"/>
      <c r="O60" s="28">
        <v>1420</v>
      </c>
      <c r="P60" s="28">
        <v>1434</v>
      </c>
    </row>
    <row r="61" spans="1:1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33" customHeight="1">
      <c r="A62" s="60" t="s">
        <v>65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">
      <c r="A63" s="14"/>
      <c r="B63" s="22"/>
      <c r="C63" s="22"/>
      <c r="D63" s="23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5">
      <c r="A64" s="63" t="s">
        <v>179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sheetProtection/>
  <mergeCells count="7">
    <mergeCell ref="A62:P62"/>
    <mergeCell ref="F5:P5"/>
    <mergeCell ref="B6:D6"/>
    <mergeCell ref="F6:G6"/>
    <mergeCell ref="I6:J6"/>
    <mergeCell ref="L6:M6"/>
    <mergeCell ref="O6:P6"/>
  </mergeCells>
  <hyperlinks>
    <hyperlink ref="A64" r:id="rId1" display="SOURCE: US Energy Information Administration, Electric Power Annual 2017, www.eia.gov/electricity/annual/ (last viewed October 26, 2020)."/>
  </hyperlinks>
  <printOptions/>
  <pageMargins left="0.7" right="0.7" top="0.75" bottom="0.75" header="0.3" footer="0.3"/>
  <pageSetup fitToHeight="2" fitToWidth="1" horizontalDpi="1200" verticalDpi="1200" orientation="landscape" scale="5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4" width="15.7109375" style="1" customWidth="1"/>
    <col min="5" max="5" width="2.7109375" style="1" customWidth="1"/>
    <col min="6" max="7" width="15.7109375" style="1" customWidth="1"/>
    <col min="8" max="8" width="2.7109375" style="1" customWidth="1"/>
    <col min="9" max="10" width="15.7109375" style="1" customWidth="1"/>
    <col min="11" max="11" width="2.7109375" style="1" customWidth="1"/>
    <col min="12" max="13" width="15.7109375" style="1" customWidth="1"/>
    <col min="14" max="14" width="2.7109375" style="1" customWidth="1"/>
    <col min="15" max="17" width="15.7109375" style="1" customWidth="1"/>
    <col min="18" max="16384" width="9.140625" style="1" customWidth="1"/>
  </cols>
  <sheetData>
    <row r="1" spans="1:17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  <c r="Q1" s="3"/>
    </row>
    <row r="2" spans="1:17" ht="20.25">
      <c r="A2" s="25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7"/>
      <c r="R5" s="2"/>
      <c r="S5" s="2"/>
    </row>
    <row r="6" spans="1:19" ht="15" customHeight="1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  <c r="Q6" s="7"/>
      <c r="R6" s="2"/>
      <c r="S6" s="2"/>
    </row>
    <row r="7" spans="1:19" ht="28.5">
      <c r="A7" s="9" t="s">
        <v>6</v>
      </c>
      <c r="B7" s="10">
        <v>2014</v>
      </c>
      <c r="C7" s="10">
        <v>2015</v>
      </c>
      <c r="D7" s="26" t="s">
        <v>64</v>
      </c>
      <c r="E7" s="10"/>
      <c r="F7" s="10">
        <v>2014</v>
      </c>
      <c r="G7" s="10">
        <v>2015</v>
      </c>
      <c r="H7" s="10"/>
      <c r="I7" s="10">
        <v>2014</v>
      </c>
      <c r="J7" s="10">
        <v>2015</v>
      </c>
      <c r="K7" s="10"/>
      <c r="L7" s="10">
        <v>2014</v>
      </c>
      <c r="M7" s="10">
        <v>2015</v>
      </c>
      <c r="N7" s="10"/>
      <c r="O7" s="10">
        <v>2014</v>
      </c>
      <c r="P7" s="10">
        <v>2015</v>
      </c>
      <c r="R7" s="2"/>
      <c r="S7" s="2"/>
    </row>
    <row r="8" spans="1:19" ht="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2"/>
      <c r="S8" s="2"/>
    </row>
    <row r="9" spans="1:19" ht="14.25">
      <c r="A9" s="14" t="s">
        <v>8</v>
      </c>
      <c r="B9" s="15">
        <v>4093606</v>
      </c>
      <c r="C9" s="15">
        <f>SUM(C10:C60)</f>
        <v>4077601</v>
      </c>
      <c r="D9" s="27">
        <v>-0.004</v>
      </c>
      <c r="E9" s="16"/>
      <c r="F9" s="15">
        <f>SUM(F10:F60)</f>
        <v>2382473</v>
      </c>
      <c r="G9" s="15">
        <v>2315323</v>
      </c>
      <c r="H9" s="15"/>
      <c r="I9" s="15">
        <v>1554530</v>
      </c>
      <c r="J9" s="15">
        <f>SUM(J10:J60)</f>
        <v>1603971</v>
      </c>
      <c r="K9" s="15"/>
      <c r="L9" s="15">
        <v>12520</v>
      </c>
      <c r="M9" s="15">
        <v>12595</v>
      </c>
      <c r="N9" s="15"/>
      <c r="O9" s="15">
        <v>144083</v>
      </c>
      <c r="P9" s="15">
        <f>SUM(P10:P60)</f>
        <v>145712</v>
      </c>
      <c r="R9" s="2"/>
      <c r="S9" s="2"/>
    </row>
    <row r="10" spans="1:19" ht="14.25">
      <c r="A10" s="14" t="s">
        <v>10</v>
      </c>
      <c r="B10" s="15">
        <v>149340</v>
      </c>
      <c r="C10" s="15">
        <v>152477</v>
      </c>
      <c r="D10" s="27">
        <v>0.021</v>
      </c>
      <c r="E10" s="17"/>
      <c r="F10" s="15">
        <v>112341</v>
      </c>
      <c r="G10" s="15">
        <v>107868</v>
      </c>
      <c r="H10" s="15"/>
      <c r="I10" s="15">
        <v>33162</v>
      </c>
      <c r="J10" s="15">
        <v>40392</v>
      </c>
      <c r="K10" s="15"/>
      <c r="L10" s="15">
        <v>0</v>
      </c>
      <c r="M10" s="15">
        <v>0</v>
      </c>
      <c r="N10" s="15"/>
      <c r="O10" s="15">
        <v>3838</v>
      </c>
      <c r="P10" s="15">
        <v>4217</v>
      </c>
      <c r="R10" s="2"/>
      <c r="S10" s="2"/>
    </row>
    <row r="11" spans="1:19" ht="14.25">
      <c r="A11" s="14" t="s">
        <v>11</v>
      </c>
      <c r="B11" s="15">
        <v>6043</v>
      </c>
      <c r="C11" s="15">
        <v>6285</v>
      </c>
      <c r="D11" s="27">
        <v>0.04</v>
      </c>
      <c r="E11" s="17"/>
      <c r="F11" s="15">
        <v>5510</v>
      </c>
      <c r="G11" s="15">
        <v>5746</v>
      </c>
      <c r="H11" s="15"/>
      <c r="I11" s="15">
        <v>243</v>
      </c>
      <c r="J11" s="15">
        <v>253</v>
      </c>
      <c r="K11" s="15"/>
      <c r="L11" s="15">
        <v>172</v>
      </c>
      <c r="M11" s="15">
        <v>165</v>
      </c>
      <c r="N11" s="15"/>
      <c r="O11" s="15">
        <v>118</v>
      </c>
      <c r="P11" s="15">
        <v>121</v>
      </c>
      <c r="R11" s="2"/>
      <c r="S11" s="2"/>
    </row>
    <row r="12" spans="1:19" ht="14.25">
      <c r="A12" s="14" t="s">
        <v>12</v>
      </c>
      <c r="B12" s="15">
        <v>112257</v>
      </c>
      <c r="C12" s="15">
        <v>113142</v>
      </c>
      <c r="D12" s="27">
        <v>0.008</v>
      </c>
      <c r="E12" s="17"/>
      <c r="F12" s="15">
        <v>94847</v>
      </c>
      <c r="G12" s="15">
        <v>94379</v>
      </c>
      <c r="H12" s="15"/>
      <c r="I12" s="15">
        <v>17254</v>
      </c>
      <c r="J12" s="15">
        <v>18611</v>
      </c>
      <c r="K12" s="15"/>
      <c r="L12" s="15">
        <v>156</v>
      </c>
      <c r="M12" s="15">
        <v>151</v>
      </c>
      <c r="N12" s="15"/>
      <c r="O12" s="15">
        <v>0</v>
      </c>
      <c r="P12" s="15">
        <v>0</v>
      </c>
      <c r="R12" s="2"/>
      <c r="S12" s="2"/>
    </row>
    <row r="13" spans="1:19" ht="14.25">
      <c r="A13" s="14" t="s">
        <v>13</v>
      </c>
      <c r="B13" s="15">
        <v>61592</v>
      </c>
      <c r="C13" s="15">
        <v>55559</v>
      </c>
      <c r="D13" s="27">
        <v>-0.098</v>
      </c>
      <c r="E13" s="17"/>
      <c r="F13" s="15">
        <v>48753</v>
      </c>
      <c r="G13" s="15">
        <v>39538</v>
      </c>
      <c r="H13" s="15"/>
      <c r="I13" s="15">
        <v>11051</v>
      </c>
      <c r="J13" s="15">
        <v>14265</v>
      </c>
      <c r="K13" s="15"/>
      <c r="L13" s="15">
        <v>8</v>
      </c>
      <c r="M13" s="15">
        <v>6</v>
      </c>
      <c r="N13" s="15"/>
      <c r="O13" s="15">
        <v>1780</v>
      </c>
      <c r="P13" s="15">
        <v>1750</v>
      </c>
      <c r="R13" s="2"/>
      <c r="S13" s="2"/>
    </row>
    <row r="14" spans="1:19" ht="14.25">
      <c r="A14" s="14" t="s">
        <v>14</v>
      </c>
      <c r="B14" s="15">
        <v>198808</v>
      </c>
      <c r="C14" s="15">
        <v>196704</v>
      </c>
      <c r="D14" s="27">
        <v>-0.011</v>
      </c>
      <c r="E14" s="17"/>
      <c r="F14" s="15">
        <v>71037</v>
      </c>
      <c r="G14" s="15">
        <v>71150</v>
      </c>
      <c r="H14" s="15"/>
      <c r="I14" s="15">
        <v>109784</v>
      </c>
      <c r="J14" s="15">
        <v>108154</v>
      </c>
      <c r="K14" s="15"/>
      <c r="L14" s="15">
        <v>2802</v>
      </c>
      <c r="M14" s="15">
        <v>2889</v>
      </c>
      <c r="N14" s="15"/>
      <c r="O14" s="15">
        <v>15184</v>
      </c>
      <c r="P14" s="15">
        <v>14511</v>
      </c>
      <c r="R14" s="2"/>
      <c r="S14" s="2"/>
    </row>
    <row r="15" spans="1:19" ht="14.25">
      <c r="A15" s="14" t="s">
        <v>15</v>
      </c>
      <c r="B15" s="15">
        <v>53847</v>
      </c>
      <c r="C15" s="15">
        <v>52393</v>
      </c>
      <c r="D15" s="27">
        <v>-0.027000000000000003</v>
      </c>
      <c r="E15" s="17"/>
      <c r="F15" s="15">
        <v>43240</v>
      </c>
      <c r="G15" s="15">
        <v>42155</v>
      </c>
      <c r="H15" s="15"/>
      <c r="I15" s="15">
        <v>10510</v>
      </c>
      <c r="J15" s="15">
        <v>10141</v>
      </c>
      <c r="K15" s="15"/>
      <c r="L15" s="15">
        <v>26</v>
      </c>
      <c r="M15" s="15">
        <v>28</v>
      </c>
      <c r="N15" s="15"/>
      <c r="O15" s="15">
        <v>71</v>
      </c>
      <c r="P15" s="15">
        <v>69</v>
      </c>
      <c r="R15" s="2"/>
      <c r="S15" s="2"/>
    </row>
    <row r="16" spans="1:19" ht="14.25">
      <c r="A16" s="14" t="s">
        <v>16</v>
      </c>
      <c r="B16" s="15">
        <v>33677</v>
      </c>
      <c r="C16" s="15">
        <v>37471</v>
      </c>
      <c r="D16" s="27">
        <v>0.113</v>
      </c>
      <c r="E16" s="17"/>
      <c r="F16" s="15">
        <v>55</v>
      </c>
      <c r="G16" s="15">
        <v>45</v>
      </c>
      <c r="H16" s="15"/>
      <c r="I16" s="15">
        <v>32709</v>
      </c>
      <c r="J16" s="15">
        <v>36538</v>
      </c>
      <c r="K16" s="15"/>
      <c r="L16" s="15">
        <v>440</v>
      </c>
      <c r="M16" s="15">
        <v>402</v>
      </c>
      <c r="N16" s="15"/>
      <c r="O16" s="15">
        <v>473</v>
      </c>
      <c r="P16" s="15">
        <v>486</v>
      </c>
      <c r="R16" s="2"/>
      <c r="S16" s="2"/>
    </row>
    <row r="17" spans="1:19" ht="14.25">
      <c r="A17" s="14" t="s">
        <v>17</v>
      </c>
      <c r="B17" s="15">
        <v>7704</v>
      </c>
      <c r="C17" s="15">
        <v>7810</v>
      </c>
      <c r="D17" s="27">
        <v>0.014000000000000002</v>
      </c>
      <c r="E17" s="17"/>
      <c r="F17" s="15">
        <v>49</v>
      </c>
      <c r="G17" s="15">
        <v>50</v>
      </c>
      <c r="H17" s="15"/>
      <c r="I17" s="15">
        <v>6766</v>
      </c>
      <c r="J17" s="15">
        <v>6533</v>
      </c>
      <c r="K17" s="15"/>
      <c r="L17" s="15">
        <v>7</v>
      </c>
      <c r="M17" s="15">
        <v>6</v>
      </c>
      <c r="N17" s="15"/>
      <c r="O17" s="15">
        <v>882</v>
      </c>
      <c r="P17" s="15">
        <v>1221</v>
      </c>
      <c r="R17" s="2"/>
      <c r="S17" s="2"/>
    </row>
    <row r="18" spans="1:19" ht="14.25">
      <c r="A18" s="14" t="s">
        <v>18</v>
      </c>
      <c r="B18" s="15">
        <v>68</v>
      </c>
      <c r="C18" s="15">
        <v>54</v>
      </c>
      <c r="D18" s="27">
        <v>-0.20500000000000002</v>
      </c>
      <c r="E18" s="17"/>
      <c r="F18" s="15">
        <v>0</v>
      </c>
      <c r="G18" s="15">
        <v>0</v>
      </c>
      <c r="H18" s="15"/>
      <c r="I18" s="15">
        <v>0</v>
      </c>
      <c r="J18" s="15">
        <v>31</v>
      </c>
      <c r="K18" s="15"/>
      <c r="L18" s="15">
        <v>68</v>
      </c>
      <c r="M18" s="15">
        <v>23</v>
      </c>
      <c r="N18" s="15"/>
      <c r="O18" s="15">
        <v>0</v>
      </c>
      <c r="P18" s="15">
        <v>0</v>
      </c>
      <c r="R18" s="2"/>
      <c r="S18" s="2"/>
    </row>
    <row r="19" spans="1:19" ht="14.25">
      <c r="A19" s="14" t="s">
        <v>19</v>
      </c>
      <c r="B19" s="15">
        <v>230016</v>
      </c>
      <c r="C19" s="15">
        <v>237413</v>
      </c>
      <c r="D19" s="27">
        <v>0.032</v>
      </c>
      <c r="E19" s="17"/>
      <c r="F19" s="15">
        <v>211971</v>
      </c>
      <c r="G19" s="15">
        <v>218247</v>
      </c>
      <c r="H19" s="15"/>
      <c r="I19" s="15">
        <v>12844</v>
      </c>
      <c r="J19" s="15">
        <v>13730</v>
      </c>
      <c r="K19" s="15"/>
      <c r="L19" s="15">
        <v>67</v>
      </c>
      <c r="M19" s="15">
        <v>79</v>
      </c>
      <c r="N19" s="15"/>
      <c r="O19" s="15">
        <v>5135</v>
      </c>
      <c r="P19" s="15">
        <v>5356</v>
      </c>
      <c r="R19" s="2"/>
      <c r="S19" s="2"/>
    </row>
    <row r="20" spans="1:19" ht="14.25">
      <c r="A20" s="14" t="s">
        <v>20</v>
      </c>
      <c r="B20" s="15">
        <v>125837</v>
      </c>
      <c r="C20" s="15">
        <v>128818</v>
      </c>
      <c r="D20" s="27">
        <v>0.024</v>
      </c>
      <c r="E20" s="17"/>
      <c r="F20" s="15">
        <v>109523</v>
      </c>
      <c r="G20" s="15">
        <v>110213</v>
      </c>
      <c r="H20" s="15"/>
      <c r="I20" s="15">
        <v>11620</v>
      </c>
      <c r="J20" s="15">
        <v>13475</v>
      </c>
      <c r="K20" s="15"/>
      <c r="L20" s="15">
        <v>30</v>
      </c>
      <c r="M20" s="15">
        <v>14</v>
      </c>
      <c r="N20" s="15"/>
      <c r="O20" s="15">
        <v>4665</v>
      </c>
      <c r="P20" s="15">
        <v>5116</v>
      </c>
      <c r="R20" s="2"/>
      <c r="S20" s="2"/>
    </row>
    <row r="21" spans="1:19" ht="14.25">
      <c r="A21" s="14" t="s">
        <v>21</v>
      </c>
      <c r="B21" s="15">
        <v>10204</v>
      </c>
      <c r="C21" s="15">
        <v>10120</v>
      </c>
      <c r="D21" s="27">
        <v>-0.008</v>
      </c>
      <c r="E21" s="17"/>
      <c r="F21" s="15">
        <v>5517</v>
      </c>
      <c r="G21" s="15">
        <v>5492</v>
      </c>
      <c r="H21" s="15"/>
      <c r="I21" s="15">
        <v>3854</v>
      </c>
      <c r="J21" s="15">
        <v>3826</v>
      </c>
      <c r="K21" s="15"/>
      <c r="L21" s="15">
        <v>383</v>
      </c>
      <c r="M21" s="15">
        <v>375</v>
      </c>
      <c r="N21" s="15"/>
      <c r="O21" s="15">
        <v>451</v>
      </c>
      <c r="P21" s="15">
        <v>427</v>
      </c>
      <c r="R21" s="2"/>
      <c r="S21" s="2"/>
    </row>
    <row r="22" spans="1:19" ht="14.25">
      <c r="A22" s="14" t="s">
        <v>22</v>
      </c>
      <c r="B22" s="15">
        <v>15184</v>
      </c>
      <c r="C22" s="15">
        <v>15667</v>
      </c>
      <c r="D22" s="27">
        <v>0.032</v>
      </c>
      <c r="E22" s="17"/>
      <c r="F22" s="15">
        <v>9628</v>
      </c>
      <c r="G22" s="15">
        <v>10166</v>
      </c>
      <c r="H22" s="15"/>
      <c r="I22" s="15">
        <v>4997</v>
      </c>
      <c r="J22" s="15">
        <v>4886</v>
      </c>
      <c r="K22" s="15"/>
      <c r="L22" s="15">
        <v>5</v>
      </c>
      <c r="M22" s="15">
        <v>23</v>
      </c>
      <c r="N22" s="15"/>
      <c r="O22" s="15">
        <v>554</v>
      </c>
      <c r="P22" s="15">
        <v>592</v>
      </c>
      <c r="R22" s="2"/>
      <c r="S22" s="2"/>
    </row>
    <row r="23" spans="1:19" ht="14.25">
      <c r="A23" s="14" t="s">
        <v>23</v>
      </c>
      <c r="B23" s="15">
        <v>202144</v>
      </c>
      <c r="C23" s="15">
        <v>193952</v>
      </c>
      <c r="D23" s="27">
        <v>-0.04100000000000001</v>
      </c>
      <c r="E23" s="17"/>
      <c r="F23" s="15">
        <v>10457</v>
      </c>
      <c r="G23" s="15">
        <v>4429</v>
      </c>
      <c r="H23" s="15"/>
      <c r="I23" s="15">
        <v>188360</v>
      </c>
      <c r="J23" s="15">
        <v>186373</v>
      </c>
      <c r="K23" s="15"/>
      <c r="L23" s="15">
        <v>538</v>
      </c>
      <c r="M23" s="15">
        <v>489</v>
      </c>
      <c r="N23" s="15"/>
      <c r="O23" s="15">
        <v>2789</v>
      </c>
      <c r="P23" s="15">
        <v>2662</v>
      </c>
      <c r="R23" s="2"/>
      <c r="S23" s="2"/>
    </row>
    <row r="24" spans="1:19" ht="14.25">
      <c r="A24" s="14" t="s">
        <v>24</v>
      </c>
      <c r="B24" s="15">
        <v>115395</v>
      </c>
      <c r="C24" s="15">
        <v>104019</v>
      </c>
      <c r="D24" s="27">
        <v>-0.099</v>
      </c>
      <c r="E24" s="17"/>
      <c r="F24" s="15">
        <v>100983</v>
      </c>
      <c r="G24" s="15">
        <v>87771</v>
      </c>
      <c r="H24" s="15"/>
      <c r="I24" s="15">
        <v>11160</v>
      </c>
      <c r="J24" s="15">
        <v>12722</v>
      </c>
      <c r="K24" s="15"/>
      <c r="L24" s="15">
        <v>214</v>
      </c>
      <c r="M24" s="15">
        <v>246</v>
      </c>
      <c r="N24" s="15"/>
      <c r="O24" s="15">
        <v>3039</v>
      </c>
      <c r="P24" s="15">
        <v>3280</v>
      </c>
      <c r="R24" s="2"/>
      <c r="S24" s="2"/>
    </row>
    <row r="25" spans="1:19" ht="14.25">
      <c r="A25" s="14" t="s">
        <v>25</v>
      </c>
      <c r="B25" s="15">
        <v>56853</v>
      </c>
      <c r="C25" s="15">
        <v>56659</v>
      </c>
      <c r="D25" s="27">
        <v>-0.003</v>
      </c>
      <c r="E25" s="17"/>
      <c r="F25" s="15">
        <v>43022</v>
      </c>
      <c r="G25" s="15">
        <v>41813</v>
      </c>
      <c r="H25" s="15"/>
      <c r="I25" s="15">
        <v>11546</v>
      </c>
      <c r="J25" s="15">
        <v>12522</v>
      </c>
      <c r="K25" s="15"/>
      <c r="L25" s="15">
        <v>220</v>
      </c>
      <c r="M25" s="15">
        <v>221</v>
      </c>
      <c r="N25" s="15"/>
      <c r="O25" s="15">
        <v>2064</v>
      </c>
      <c r="P25" s="15">
        <v>2103</v>
      </c>
      <c r="R25" s="2"/>
      <c r="S25" s="2"/>
    </row>
    <row r="26" spans="1:19" ht="14.25">
      <c r="A26" s="14" t="s">
        <v>26</v>
      </c>
      <c r="B26" s="15">
        <v>49728</v>
      </c>
      <c r="C26" s="15">
        <v>45527</v>
      </c>
      <c r="D26" s="27">
        <v>-0.084</v>
      </c>
      <c r="E26" s="17"/>
      <c r="F26" s="15">
        <v>39670</v>
      </c>
      <c r="G26" s="15">
        <v>35294</v>
      </c>
      <c r="H26" s="15"/>
      <c r="I26" s="15">
        <v>10022</v>
      </c>
      <c r="J26" s="15">
        <v>10198</v>
      </c>
      <c r="K26" s="15"/>
      <c r="L26" s="15">
        <v>0</v>
      </c>
      <c r="M26" s="15">
        <v>0</v>
      </c>
      <c r="N26" s="15"/>
      <c r="O26" s="15">
        <v>36</v>
      </c>
      <c r="P26" s="15">
        <v>36</v>
      </c>
      <c r="R26" s="2"/>
      <c r="S26" s="2"/>
    </row>
    <row r="27" spans="1:19" ht="14.25">
      <c r="A27" s="14" t="s">
        <v>27</v>
      </c>
      <c r="B27" s="15">
        <v>90896</v>
      </c>
      <c r="C27" s="15">
        <v>83544</v>
      </c>
      <c r="D27" s="27">
        <v>-0.081</v>
      </c>
      <c r="E27" s="17"/>
      <c r="F27" s="15">
        <v>90133</v>
      </c>
      <c r="G27" s="15">
        <v>82365</v>
      </c>
      <c r="H27" s="15"/>
      <c r="I27" s="15">
        <v>164</v>
      </c>
      <c r="J27" s="15">
        <v>589</v>
      </c>
      <c r="K27" s="15"/>
      <c r="L27" s="15">
        <v>0</v>
      </c>
      <c r="M27" s="15">
        <v>0</v>
      </c>
      <c r="N27" s="15"/>
      <c r="O27" s="15">
        <v>599</v>
      </c>
      <c r="P27" s="15">
        <v>589</v>
      </c>
      <c r="R27" s="2"/>
      <c r="S27" s="2"/>
    </row>
    <row r="28" spans="1:19" ht="14.25">
      <c r="A28" s="14" t="s">
        <v>28</v>
      </c>
      <c r="B28" s="15">
        <v>104229</v>
      </c>
      <c r="C28" s="15">
        <v>107812</v>
      </c>
      <c r="D28" s="27">
        <v>0.034</v>
      </c>
      <c r="E28" s="17"/>
      <c r="F28" s="15">
        <v>58518</v>
      </c>
      <c r="G28" s="15">
        <v>65730</v>
      </c>
      <c r="H28" s="15"/>
      <c r="I28" s="15">
        <v>14154</v>
      </c>
      <c r="J28" s="15">
        <v>11143</v>
      </c>
      <c r="K28" s="15"/>
      <c r="L28" s="15">
        <v>190</v>
      </c>
      <c r="M28" s="15">
        <v>176</v>
      </c>
      <c r="N28" s="15"/>
      <c r="O28" s="15">
        <v>31367</v>
      </c>
      <c r="P28" s="15">
        <v>30764</v>
      </c>
      <c r="R28" s="2"/>
      <c r="S28" s="2"/>
    </row>
    <row r="29" spans="1:19" ht="14.25">
      <c r="A29" s="14" t="s">
        <v>29</v>
      </c>
      <c r="B29" s="15">
        <v>13249</v>
      </c>
      <c r="C29" s="15">
        <v>11741</v>
      </c>
      <c r="D29" s="27">
        <v>-0.114</v>
      </c>
      <c r="E29" s="17"/>
      <c r="F29" s="15">
        <v>1</v>
      </c>
      <c r="G29" s="15">
        <v>0</v>
      </c>
      <c r="H29" s="15"/>
      <c r="I29" s="15">
        <v>9804</v>
      </c>
      <c r="J29" s="15">
        <v>9323</v>
      </c>
      <c r="K29" s="15"/>
      <c r="L29" s="15">
        <v>208</v>
      </c>
      <c r="M29" s="15">
        <v>206</v>
      </c>
      <c r="N29" s="15"/>
      <c r="O29" s="15">
        <v>3236</v>
      </c>
      <c r="P29" s="15">
        <v>2212</v>
      </c>
      <c r="R29" s="2"/>
      <c r="S29" s="2"/>
    </row>
    <row r="30" spans="1:19" ht="14.25">
      <c r="A30" s="14" t="s">
        <v>30</v>
      </c>
      <c r="B30" s="15">
        <v>37834</v>
      </c>
      <c r="C30" s="15">
        <v>36366</v>
      </c>
      <c r="D30" s="27">
        <v>-0.039</v>
      </c>
      <c r="E30" s="17"/>
      <c r="F30" s="15">
        <v>20</v>
      </c>
      <c r="G30" s="15">
        <v>19</v>
      </c>
      <c r="H30" s="15"/>
      <c r="I30" s="15">
        <v>37049</v>
      </c>
      <c r="J30" s="15">
        <v>35567</v>
      </c>
      <c r="K30" s="15"/>
      <c r="L30" s="15">
        <v>414</v>
      </c>
      <c r="M30" s="15">
        <v>504</v>
      </c>
      <c r="N30" s="15"/>
      <c r="O30" s="15">
        <v>350</v>
      </c>
      <c r="P30" s="15">
        <v>276</v>
      </c>
      <c r="R30" s="2"/>
      <c r="S30" s="2"/>
    </row>
    <row r="31" spans="1:19" ht="14.25">
      <c r="A31" s="14" t="s">
        <v>31</v>
      </c>
      <c r="B31" s="15">
        <v>31119</v>
      </c>
      <c r="C31" s="15">
        <v>32086</v>
      </c>
      <c r="D31" s="27">
        <v>0.031000000000000003</v>
      </c>
      <c r="E31" s="17"/>
      <c r="F31" s="15">
        <v>680</v>
      </c>
      <c r="G31" s="15">
        <v>715</v>
      </c>
      <c r="H31" s="15"/>
      <c r="I31" s="15">
        <v>29687</v>
      </c>
      <c r="J31" s="15">
        <v>30654</v>
      </c>
      <c r="K31" s="15"/>
      <c r="L31" s="15">
        <v>600</v>
      </c>
      <c r="M31" s="15">
        <v>535</v>
      </c>
      <c r="N31" s="15"/>
      <c r="O31" s="15">
        <v>152</v>
      </c>
      <c r="P31" s="15">
        <v>181</v>
      </c>
      <c r="R31" s="2"/>
      <c r="S31" s="2"/>
    </row>
    <row r="32" spans="1:19" ht="14.25">
      <c r="A32" s="14" t="s">
        <v>32</v>
      </c>
      <c r="B32" s="15">
        <v>106817</v>
      </c>
      <c r="C32" s="15">
        <v>113008</v>
      </c>
      <c r="D32" s="27">
        <v>0.05800000000000001</v>
      </c>
      <c r="E32" s="17"/>
      <c r="F32" s="15">
        <v>84075</v>
      </c>
      <c r="G32" s="15">
        <v>85370</v>
      </c>
      <c r="H32" s="15"/>
      <c r="I32" s="15">
        <v>20419</v>
      </c>
      <c r="J32" s="15">
        <v>25345</v>
      </c>
      <c r="K32" s="15"/>
      <c r="L32" s="15">
        <v>972</v>
      </c>
      <c r="M32" s="15">
        <v>1013</v>
      </c>
      <c r="N32" s="15"/>
      <c r="O32" s="15">
        <v>1351</v>
      </c>
      <c r="P32" s="15">
        <v>1280</v>
      </c>
      <c r="R32" s="2"/>
      <c r="S32" s="2"/>
    </row>
    <row r="33" spans="1:19" ht="14.25">
      <c r="A33" s="14" t="s">
        <v>33</v>
      </c>
      <c r="B33" s="15">
        <v>56998</v>
      </c>
      <c r="C33" s="15">
        <v>56980</v>
      </c>
      <c r="D33" s="27">
        <v>0</v>
      </c>
      <c r="E33" s="17"/>
      <c r="F33" s="15">
        <v>45963</v>
      </c>
      <c r="G33" s="15">
        <v>45817</v>
      </c>
      <c r="H33" s="15"/>
      <c r="I33" s="15">
        <v>9437</v>
      </c>
      <c r="J33" s="15">
        <v>9519</v>
      </c>
      <c r="K33" s="15"/>
      <c r="L33" s="15">
        <v>215</v>
      </c>
      <c r="M33" s="15">
        <v>191</v>
      </c>
      <c r="N33" s="15"/>
      <c r="O33" s="15">
        <v>1384</v>
      </c>
      <c r="P33" s="15">
        <v>1453</v>
      </c>
      <c r="R33" s="2"/>
      <c r="S33" s="2"/>
    </row>
    <row r="34" spans="1:19" ht="14.25">
      <c r="A34" s="14" t="s">
        <v>34</v>
      </c>
      <c r="B34" s="15">
        <v>55127</v>
      </c>
      <c r="C34" s="15">
        <v>64758</v>
      </c>
      <c r="D34" s="27">
        <v>0.17500000000000002</v>
      </c>
      <c r="E34" s="17"/>
      <c r="F34" s="15">
        <v>47084</v>
      </c>
      <c r="G34" s="15">
        <v>56273</v>
      </c>
      <c r="H34" s="15"/>
      <c r="I34" s="15">
        <v>6191</v>
      </c>
      <c r="J34" s="15">
        <v>6565</v>
      </c>
      <c r="K34" s="15"/>
      <c r="L34" s="15">
        <v>21</v>
      </c>
      <c r="M34" s="15">
        <v>7</v>
      </c>
      <c r="N34" s="15"/>
      <c r="O34" s="15">
        <v>1831</v>
      </c>
      <c r="P34" s="15">
        <v>1913</v>
      </c>
      <c r="R34" s="2"/>
      <c r="S34" s="2"/>
    </row>
    <row r="35" spans="1:19" ht="14.25">
      <c r="A35" s="14" t="s">
        <v>35</v>
      </c>
      <c r="B35" s="15">
        <v>87834</v>
      </c>
      <c r="C35" s="15">
        <v>83640</v>
      </c>
      <c r="D35" s="27">
        <v>-0.048</v>
      </c>
      <c r="E35" s="17"/>
      <c r="F35" s="15">
        <v>85271</v>
      </c>
      <c r="G35" s="15">
        <v>80879</v>
      </c>
      <c r="H35" s="15"/>
      <c r="I35" s="15">
        <v>2347</v>
      </c>
      <c r="J35" s="15">
        <v>2554</v>
      </c>
      <c r="K35" s="15"/>
      <c r="L35" s="15">
        <v>165</v>
      </c>
      <c r="M35" s="15">
        <v>164</v>
      </c>
      <c r="N35" s="15"/>
      <c r="O35" s="15">
        <v>51</v>
      </c>
      <c r="P35" s="15">
        <v>43</v>
      </c>
      <c r="R35" s="2"/>
      <c r="S35" s="2"/>
    </row>
    <row r="36" spans="1:19" ht="14.25">
      <c r="A36" s="14" t="s">
        <v>36</v>
      </c>
      <c r="B36" s="15">
        <v>30258</v>
      </c>
      <c r="C36" s="15">
        <v>29302</v>
      </c>
      <c r="D36" s="27">
        <v>-0.032</v>
      </c>
      <c r="E36" s="17"/>
      <c r="F36" s="15">
        <v>12329</v>
      </c>
      <c r="G36" s="15">
        <v>10717</v>
      </c>
      <c r="H36" s="15"/>
      <c r="I36" s="15">
        <v>17906</v>
      </c>
      <c r="J36" s="15">
        <v>18558</v>
      </c>
      <c r="K36" s="15"/>
      <c r="L36" s="15">
        <v>0</v>
      </c>
      <c r="M36" s="15">
        <v>0</v>
      </c>
      <c r="N36" s="15"/>
      <c r="O36" s="15">
        <v>22</v>
      </c>
      <c r="P36" s="15">
        <v>28</v>
      </c>
      <c r="R36" s="2"/>
      <c r="S36" s="2"/>
    </row>
    <row r="37" spans="1:19" ht="14.25">
      <c r="A37" s="14" t="s">
        <v>37</v>
      </c>
      <c r="B37" s="15">
        <v>39431</v>
      </c>
      <c r="C37" s="15">
        <v>39883</v>
      </c>
      <c r="D37" s="27">
        <v>0.011</v>
      </c>
      <c r="E37" s="17"/>
      <c r="F37" s="15">
        <v>36561</v>
      </c>
      <c r="G37" s="15">
        <v>36522</v>
      </c>
      <c r="H37" s="15"/>
      <c r="I37" s="15">
        <v>2511</v>
      </c>
      <c r="J37" s="15">
        <v>2963</v>
      </c>
      <c r="K37" s="15"/>
      <c r="L37" s="15">
        <v>17</v>
      </c>
      <c r="M37" s="15">
        <v>17</v>
      </c>
      <c r="N37" s="15"/>
      <c r="O37" s="15">
        <v>342</v>
      </c>
      <c r="P37" s="15">
        <v>381</v>
      </c>
      <c r="R37" s="2"/>
      <c r="S37" s="2"/>
    </row>
    <row r="38" spans="1:19" ht="14.25">
      <c r="A38" s="14" t="s">
        <v>38</v>
      </c>
      <c r="B38" s="15">
        <v>36001</v>
      </c>
      <c r="C38" s="15">
        <v>39047</v>
      </c>
      <c r="D38" s="27">
        <v>0.085</v>
      </c>
      <c r="E38" s="17"/>
      <c r="F38" s="15">
        <v>27759</v>
      </c>
      <c r="G38" s="15">
        <v>30497</v>
      </c>
      <c r="H38" s="15"/>
      <c r="I38" s="15">
        <v>7905</v>
      </c>
      <c r="J38" s="15">
        <v>8131</v>
      </c>
      <c r="K38" s="15"/>
      <c r="L38" s="15">
        <v>95</v>
      </c>
      <c r="M38" s="15">
        <v>114</v>
      </c>
      <c r="N38" s="15"/>
      <c r="O38" s="15">
        <v>241</v>
      </c>
      <c r="P38" s="15">
        <v>305</v>
      </c>
      <c r="R38" s="2"/>
      <c r="S38" s="2"/>
    </row>
    <row r="39" spans="1:19" ht="14.25">
      <c r="A39" s="14" t="s">
        <v>39</v>
      </c>
      <c r="B39" s="15">
        <v>19538</v>
      </c>
      <c r="C39" s="15">
        <v>20016</v>
      </c>
      <c r="D39" s="27">
        <v>0.024</v>
      </c>
      <c r="E39" s="17"/>
      <c r="F39" s="15">
        <v>2086</v>
      </c>
      <c r="G39" s="15">
        <v>1695</v>
      </c>
      <c r="H39" s="15"/>
      <c r="I39" s="15">
        <v>17353</v>
      </c>
      <c r="J39" s="15">
        <v>18217</v>
      </c>
      <c r="K39" s="15"/>
      <c r="L39" s="15">
        <v>69</v>
      </c>
      <c r="M39" s="15">
        <v>73</v>
      </c>
      <c r="N39" s="15"/>
      <c r="O39" s="15">
        <v>31</v>
      </c>
      <c r="P39" s="15">
        <v>32</v>
      </c>
      <c r="R39" s="2"/>
      <c r="S39" s="2"/>
    </row>
    <row r="40" spans="1:19" ht="14.25">
      <c r="A40" s="14" t="s">
        <v>40</v>
      </c>
      <c r="B40" s="15">
        <v>68051</v>
      </c>
      <c r="C40" s="15">
        <v>74609</v>
      </c>
      <c r="D40" s="27">
        <v>0.096</v>
      </c>
      <c r="E40" s="17"/>
      <c r="F40" s="15">
        <v>-117</v>
      </c>
      <c r="G40" s="15">
        <v>-24</v>
      </c>
      <c r="H40" s="15"/>
      <c r="I40" s="15">
        <v>66874</v>
      </c>
      <c r="J40" s="15">
        <v>73272</v>
      </c>
      <c r="K40" s="15"/>
      <c r="L40" s="15">
        <v>603</v>
      </c>
      <c r="M40" s="15">
        <v>656</v>
      </c>
      <c r="N40" s="15"/>
      <c r="O40" s="15">
        <v>691</v>
      </c>
      <c r="P40" s="15">
        <v>706</v>
      </c>
      <c r="R40" s="2"/>
      <c r="S40" s="2"/>
    </row>
    <row r="41" spans="1:19" ht="14.25">
      <c r="A41" s="14" t="s">
        <v>41</v>
      </c>
      <c r="B41" s="15">
        <v>32306</v>
      </c>
      <c r="C41" s="15">
        <v>32701</v>
      </c>
      <c r="D41" s="27">
        <v>0.012</v>
      </c>
      <c r="E41" s="17"/>
      <c r="F41" s="15">
        <v>26423</v>
      </c>
      <c r="G41" s="15">
        <v>25951</v>
      </c>
      <c r="H41" s="15"/>
      <c r="I41" s="15">
        <v>5741</v>
      </c>
      <c r="J41" s="15">
        <v>6626</v>
      </c>
      <c r="K41" s="15"/>
      <c r="L41" s="15">
        <v>112</v>
      </c>
      <c r="M41" s="15">
        <v>124</v>
      </c>
      <c r="N41" s="15"/>
      <c r="O41" s="15">
        <v>30</v>
      </c>
      <c r="P41" s="15">
        <v>1</v>
      </c>
      <c r="R41" s="2"/>
      <c r="S41" s="2"/>
    </row>
    <row r="42" spans="1:19" ht="14.25">
      <c r="A42" s="14" t="s">
        <v>42</v>
      </c>
      <c r="B42" s="15">
        <v>137122</v>
      </c>
      <c r="C42" s="15">
        <v>138628</v>
      </c>
      <c r="D42" s="27">
        <v>0.011</v>
      </c>
      <c r="E42" s="17"/>
      <c r="F42" s="15">
        <v>34083</v>
      </c>
      <c r="G42" s="15">
        <v>34682</v>
      </c>
      <c r="H42" s="15"/>
      <c r="I42" s="15">
        <v>100914</v>
      </c>
      <c r="J42" s="15">
        <v>101778</v>
      </c>
      <c r="K42" s="15"/>
      <c r="L42" s="15">
        <v>1174</v>
      </c>
      <c r="M42" s="15">
        <v>1236</v>
      </c>
      <c r="N42" s="15"/>
      <c r="O42" s="15">
        <v>951</v>
      </c>
      <c r="P42" s="15">
        <v>932</v>
      </c>
      <c r="R42" s="2"/>
      <c r="S42" s="2"/>
    </row>
    <row r="43" spans="1:19" ht="14.25">
      <c r="A43" s="14" t="s">
        <v>43</v>
      </c>
      <c r="B43" s="15">
        <v>128144</v>
      </c>
      <c r="C43" s="15">
        <v>128388</v>
      </c>
      <c r="D43" s="27">
        <v>0.002</v>
      </c>
      <c r="E43" s="17"/>
      <c r="F43" s="15">
        <v>119432</v>
      </c>
      <c r="G43" s="15">
        <v>119074</v>
      </c>
      <c r="H43" s="15"/>
      <c r="I43" s="15">
        <v>6648</v>
      </c>
      <c r="J43" s="15">
        <v>7089</v>
      </c>
      <c r="K43" s="15"/>
      <c r="L43" s="15">
        <v>195</v>
      </c>
      <c r="M43" s="15">
        <v>228</v>
      </c>
      <c r="N43" s="15"/>
      <c r="O43" s="15">
        <v>1869</v>
      </c>
      <c r="P43" s="15">
        <v>1998</v>
      </c>
      <c r="R43" s="2"/>
      <c r="S43" s="2"/>
    </row>
    <row r="44" spans="1:19" ht="14.25">
      <c r="A44" s="14" t="s">
        <v>44</v>
      </c>
      <c r="B44" s="15">
        <v>36463</v>
      </c>
      <c r="C44" s="15">
        <v>37157</v>
      </c>
      <c r="D44" s="27">
        <v>0.019</v>
      </c>
      <c r="E44" s="17"/>
      <c r="F44" s="15">
        <v>32088</v>
      </c>
      <c r="G44" s="15">
        <v>33106</v>
      </c>
      <c r="H44" s="15"/>
      <c r="I44" s="15">
        <v>4250</v>
      </c>
      <c r="J44" s="15">
        <v>3883</v>
      </c>
      <c r="K44" s="15"/>
      <c r="L44" s="15">
        <v>0</v>
      </c>
      <c r="M44" s="15">
        <v>0</v>
      </c>
      <c r="N44" s="15"/>
      <c r="O44" s="15">
        <v>124</v>
      </c>
      <c r="P44" s="15">
        <v>167</v>
      </c>
      <c r="R44" s="2"/>
      <c r="S44" s="2"/>
    </row>
    <row r="45" spans="1:19" ht="14.25">
      <c r="A45" s="14" t="s">
        <v>45</v>
      </c>
      <c r="B45" s="15">
        <v>134476</v>
      </c>
      <c r="C45" s="15">
        <v>121893</v>
      </c>
      <c r="D45" s="27">
        <v>-0.094</v>
      </c>
      <c r="E45" s="17"/>
      <c r="F45" s="15">
        <v>43291</v>
      </c>
      <c r="G45" s="15">
        <v>24404</v>
      </c>
      <c r="H45" s="15"/>
      <c r="I45" s="15">
        <v>90205</v>
      </c>
      <c r="J45" s="15">
        <v>96499</v>
      </c>
      <c r="K45" s="15"/>
      <c r="L45" s="15">
        <v>107</v>
      </c>
      <c r="M45" s="15">
        <v>128</v>
      </c>
      <c r="N45" s="15"/>
      <c r="O45" s="15">
        <v>874</v>
      </c>
      <c r="P45" s="15">
        <v>862</v>
      </c>
      <c r="R45" s="2"/>
      <c r="S45" s="2"/>
    </row>
    <row r="46" spans="1:19" ht="14.25">
      <c r="A46" s="14" t="s">
        <v>46</v>
      </c>
      <c r="B46" s="15">
        <v>70156</v>
      </c>
      <c r="C46" s="15">
        <v>76136</v>
      </c>
      <c r="D46" s="27">
        <v>0.085</v>
      </c>
      <c r="E46" s="17"/>
      <c r="F46" s="15">
        <v>48096</v>
      </c>
      <c r="G46" s="15">
        <v>48778</v>
      </c>
      <c r="H46" s="15"/>
      <c r="I46" s="15">
        <v>21218</v>
      </c>
      <c r="J46" s="15">
        <v>26468</v>
      </c>
      <c r="K46" s="15"/>
      <c r="L46" s="15">
        <v>0</v>
      </c>
      <c r="M46" s="15">
        <v>0</v>
      </c>
      <c r="N46" s="15"/>
      <c r="O46" s="15">
        <v>842</v>
      </c>
      <c r="P46" s="15">
        <v>889</v>
      </c>
      <c r="R46" s="2"/>
      <c r="S46" s="2"/>
    </row>
    <row r="47" spans="1:19" ht="14.25">
      <c r="A47" s="14" t="s">
        <v>47</v>
      </c>
      <c r="B47" s="15">
        <v>60120</v>
      </c>
      <c r="C47" s="15">
        <v>57867</v>
      </c>
      <c r="D47" s="27">
        <v>-0.037</v>
      </c>
      <c r="E47" s="17"/>
      <c r="F47" s="15">
        <v>44565</v>
      </c>
      <c r="G47" s="15">
        <v>41306</v>
      </c>
      <c r="H47" s="15"/>
      <c r="I47" s="15">
        <v>14754</v>
      </c>
      <c r="J47" s="15">
        <v>15808</v>
      </c>
      <c r="K47" s="15"/>
      <c r="L47" s="15">
        <v>97</v>
      </c>
      <c r="M47" s="15">
        <v>78</v>
      </c>
      <c r="N47" s="15"/>
      <c r="O47" s="15">
        <v>703</v>
      </c>
      <c r="P47" s="15">
        <v>675</v>
      </c>
      <c r="R47" s="2"/>
      <c r="S47" s="2"/>
    </row>
    <row r="48" spans="1:19" ht="14.25">
      <c r="A48" s="14" t="s">
        <v>48</v>
      </c>
      <c r="B48" s="15">
        <v>221058</v>
      </c>
      <c r="C48" s="15">
        <v>214572</v>
      </c>
      <c r="D48" s="27">
        <v>-0.029000000000000005</v>
      </c>
      <c r="E48" s="17"/>
      <c r="F48" s="15">
        <v>91</v>
      </c>
      <c r="G48" s="15">
        <v>67</v>
      </c>
      <c r="H48" s="15"/>
      <c r="I48" s="15">
        <v>217509</v>
      </c>
      <c r="J48" s="15">
        <v>211296</v>
      </c>
      <c r="K48" s="15"/>
      <c r="L48" s="15">
        <v>417</v>
      </c>
      <c r="M48" s="15">
        <v>392</v>
      </c>
      <c r="N48" s="15"/>
      <c r="O48" s="15">
        <v>3041</v>
      </c>
      <c r="P48" s="15">
        <v>2817</v>
      </c>
      <c r="R48" s="2"/>
      <c r="S48" s="2"/>
    </row>
    <row r="49" spans="1:19" ht="14.25">
      <c r="A49" s="14" t="s">
        <v>49</v>
      </c>
      <c r="B49" s="15">
        <v>6282</v>
      </c>
      <c r="C49" s="15">
        <v>6939</v>
      </c>
      <c r="D49" s="27">
        <v>0.105</v>
      </c>
      <c r="E49" s="17"/>
      <c r="F49" s="15">
        <v>11</v>
      </c>
      <c r="G49" s="15">
        <v>12</v>
      </c>
      <c r="H49" s="15"/>
      <c r="I49" s="15">
        <v>6203</v>
      </c>
      <c r="J49" s="15">
        <v>6854</v>
      </c>
      <c r="K49" s="15"/>
      <c r="L49" s="15">
        <v>68</v>
      </c>
      <c r="M49" s="15">
        <v>73</v>
      </c>
      <c r="N49" s="15"/>
      <c r="O49" s="15">
        <v>0</v>
      </c>
      <c r="P49" s="15">
        <v>0</v>
      </c>
      <c r="R49" s="2"/>
      <c r="S49" s="2"/>
    </row>
    <row r="50" spans="1:19" ht="14.25">
      <c r="A50" s="14" t="s">
        <v>50</v>
      </c>
      <c r="B50" s="15">
        <v>97158</v>
      </c>
      <c r="C50" s="15">
        <v>96532</v>
      </c>
      <c r="D50" s="27">
        <v>-0.006</v>
      </c>
      <c r="E50" s="17"/>
      <c r="F50" s="15">
        <v>93547</v>
      </c>
      <c r="G50" s="15">
        <v>92412</v>
      </c>
      <c r="H50" s="15"/>
      <c r="I50" s="15">
        <v>1710</v>
      </c>
      <c r="J50" s="15">
        <v>2430</v>
      </c>
      <c r="K50" s="15"/>
      <c r="L50" s="15">
        <v>6</v>
      </c>
      <c r="M50" s="15">
        <v>4</v>
      </c>
      <c r="N50" s="15"/>
      <c r="O50" s="15">
        <v>1895</v>
      </c>
      <c r="P50" s="15">
        <v>1686</v>
      </c>
      <c r="R50" s="2"/>
      <c r="S50" s="2"/>
    </row>
    <row r="51" spans="1:19" ht="14.25">
      <c r="A51" s="14" t="s">
        <v>51</v>
      </c>
      <c r="B51" s="15">
        <v>10995</v>
      </c>
      <c r="C51" s="15">
        <v>9633</v>
      </c>
      <c r="D51" s="27">
        <v>-0.12400000000000001</v>
      </c>
      <c r="E51" s="17"/>
      <c r="F51" s="15">
        <v>9345</v>
      </c>
      <c r="G51" s="15">
        <v>7966</v>
      </c>
      <c r="H51" s="15"/>
      <c r="I51" s="15">
        <v>1650</v>
      </c>
      <c r="J51" s="15">
        <v>1667</v>
      </c>
      <c r="K51" s="15"/>
      <c r="L51" s="15">
        <v>0</v>
      </c>
      <c r="M51" s="15">
        <v>0</v>
      </c>
      <c r="N51" s="15"/>
      <c r="O51" s="15">
        <v>0</v>
      </c>
      <c r="P51" s="15">
        <v>0</v>
      </c>
      <c r="R51" s="2"/>
      <c r="S51" s="2"/>
    </row>
    <row r="52" spans="1:19" ht="14.25">
      <c r="A52" s="14" t="s">
        <v>52</v>
      </c>
      <c r="B52" s="15">
        <v>79507</v>
      </c>
      <c r="C52" s="15">
        <v>75215</v>
      </c>
      <c r="D52" s="27">
        <v>-0.054000000000000006</v>
      </c>
      <c r="E52" s="17"/>
      <c r="F52" s="15">
        <v>76987</v>
      </c>
      <c r="G52" s="15">
        <v>72676</v>
      </c>
      <c r="H52" s="15"/>
      <c r="I52" s="15">
        <v>167</v>
      </c>
      <c r="J52" s="15">
        <v>195</v>
      </c>
      <c r="K52" s="15"/>
      <c r="L52" s="15">
        <v>134</v>
      </c>
      <c r="M52" s="15">
        <v>146</v>
      </c>
      <c r="N52" s="15"/>
      <c r="O52" s="15">
        <v>2219</v>
      </c>
      <c r="P52" s="15">
        <v>2197</v>
      </c>
      <c r="R52" s="2"/>
      <c r="S52" s="2"/>
    </row>
    <row r="53" spans="1:19" ht="14.25">
      <c r="A53" s="14" t="s">
        <v>53</v>
      </c>
      <c r="B53" s="15">
        <v>437630</v>
      </c>
      <c r="C53" s="15">
        <v>449826</v>
      </c>
      <c r="D53" s="27">
        <v>0.028000000000000004</v>
      </c>
      <c r="E53" s="17"/>
      <c r="F53" s="15">
        <v>94975</v>
      </c>
      <c r="G53" s="15">
        <v>88212</v>
      </c>
      <c r="H53" s="15"/>
      <c r="I53" s="15">
        <v>302245</v>
      </c>
      <c r="J53" s="15">
        <v>318898</v>
      </c>
      <c r="K53" s="15"/>
      <c r="L53" s="15">
        <v>734</v>
      </c>
      <c r="M53" s="15">
        <v>712</v>
      </c>
      <c r="N53" s="15"/>
      <c r="O53" s="15">
        <v>39675</v>
      </c>
      <c r="P53" s="15">
        <v>42004</v>
      </c>
      <c r="R53" s="2"/>
      <c r="S53" s="2"/>
    </row>
    <row r="54" spans="1:19" ht="14.25">
      <c r="A54" s="14" t="s">
        <v>54</v>
      </c>
      <c r="B54" s="15">
        <v>43785</v>
      </c>
      <c r="C54" s="15">
        <v>41949</v>
      </c>
      <c r="D54" s="27">
        <v>-0.042</v>
      </c>
      <c r="E54" s="17"/>
      <c r="F54" s="15">
        <v>40741</v>
      </c>
      <c r="G54" s="15">
        <v>39381</v>
      </c>
      <c r="H54" s="15"/>
      <c r="I54" s="15">
        <v>1937</v>
      </c>
      <c r="J54" s="15">
        <v>1505</v>
      </c>
      <c r="K54" s="15"/>
      <c r="L54" s="15">
        <v>83</v>
      </c>
      <c r="M54" s="15">
        <v>93</v>
      </c>
      <c r="N54" s="15"/>
      <c r="O54" s="15">
        <v>1023</v>
      </c>
      <c r="P54" s="15">
        <v>970</v>
      </c>
      <c r="R54" s="2"/>
      <c r="S54" s="2"/>
    </row>
    <row r="55" spans="1:19" ht="14.25">
      <c r="A55" s="14" t="s">
        <v>55</v>
      </c>
      <c r="B55" s="15">
        <v>7031</v>
      </c>
      <c r="C55" s="15">
        <v>1982</v>
      </c>
      <c r="D55" s="27">
        <v>-0.718</v>
      </c>
      <c r="E55" s="17"/>
      <c r="F55" s="15">
        <v>868</v>
      </c>
      <c r="G55" s="15">
        <v>898</v>
      </c>
      <c r="H55" s="15"/>
      <c r="I55" s="15">
        <v>6160</v>
      </c>
      <c r="J55" s="15">
        <v>1081</v>
      </c>
      <c r="K55" s="15"/>
      <c r="L55" s="15">
        <v>4</v>
      </c>
      <c r="M55" s="15">
        <v>3</v>
      </c>
      <c r="N55" s="15"/>
      <c r="O55" s="15">
        <v>0</v>
      </c>
      <c r="P55" s="15">
        <v>0</v>
      </c>
      <c r="R55" s="2"/>
      <c r="S55" s="2"/>
    </row>
    <row r="56" spans="1:19" ht="14.25">
      <c r="A56" s="14" t="s">
        <v>56</v>
      </c>
      <c r="B56" s="15">
        <v>77137</v>
      </c>
      <c r="C56" s="15">
        <v>84412</v>
      </c>
      <c r="D56" s="27">
        <v>0.094</v>
      </c>
      <c r="E56" s="17"/>
      <c r="F56" s="15">
        <v>62967</v>
      </c>
      <c r="G56" s="15">
        <v>67573</v>
      </c>
      <c r="H56" s="15"/>
      <c r="I56" s="15">
        <v>11488</v>
      </c>
      <c r="J56" s="15">
        <v>13916</v>
      </c>
      <c r="K56" s="15"/>
      <c r="L56" s="15">
        <v>476</v>
      </c>
      <c r="M56" s="15">
        <v>463</v>
      </c>
      <c r="N56" s="15"/>
      <c r="O56" s="15">
        <v>2206</v>
      </c>
      <c r="P56" s="15">
        <v>2459</v>
      </c>
      <c r="R56" s="2"/>
      <c r="S56" s="2"/>
    </row>
    <row r="57" spans="1:19" ht="14.25">
      <c r="A57" s="14" t="s">
        <v>57</v>
      </c>
      <c r="B57" s="15">
        <v>116334</v>
      </c>
      <c r="C57" s="15">
        <v>109287</v>
      </c>
      <c r="D57" s="27">
        <v>-0.061</v>
      </c>
      <c r="E57" s="17"/>
      <c r="F57" s="15">
        <v>102294</v>
      </c>
      <c r="G57" s="15">
        <v>93676</v>
      </c>
      <c r="H57" s="15"/>
      <c r="I57" s="15">
        <v>12557</v>
      </c>
      <c r="J57" s="15">
        <v>14040</v>
      </c>
      <c r="K57" s="15"/>
      <c r="L57" s="15">
        <v>30</v>
      </c>
      <c r="M57" s="15">
        <v>35</v>
      </c>
      <c r="N57" s="15"/>
      <c r="O57" s="15">
        <v>1454</v>
      </c>
      <c r="P57" s="15">
        <v>1537</v>
      </c>
      <c r="R57" s="2"/>
      <c r="S57" s="2"/>
    </row>
    <row r="58" spans="1:19" ht="14.25">
      <c r="A58" s="14" t="s">
        <v>58</v>
      </c>
      <c r="B58" s="15">
        <v>81060</v>
      </c>
      <c r="C58" s="15">
        <v>72295</v>
      </c>
      <c r="D58" s="27">
        <v>-0.10800000000000001</v>
      </c>
      <c r="E58" s="17"/>
      <c r="F58" s="15">
        <v>63332</v>
      </c>
      <c r="G58" s="15">
        <v>57043</v>
      </c>
      <c r="H58" s="15"/>
      <c r="I58" s="15">
        <v>16594</v>
      </c>
      <c r="J58" s="15">
        <v>14131</v>
      </c>
      <c r="K58" s="15"/>
      <c r="L58" s="15">
        <v>0</v>
      </c>
      <c r="M58" s="15">
        <v>0</v>
      </c>
      <c r="N58" s="15"/>
      <c r="O58" s="15">
        <v>1133</v>
      </c>
      <c r="P58" s="15">
        <v>1121</v>
      </c>
      <c r="R58" s="2"/>
      <c r="S58" s="2"/>
    </row>
    <row r="59" spans="1:19" ht="14.25">
      <c r="A59" s="14" t="s">
        <v>59</v>
      </c>
      <c r="B59" s="15">
        <v>61065</v>
      </c>
      <c r="C59" s="15">
        <v>66360</v>
      </c>
      <c r="D59" s="27">
        <v>0.087</v>
      </c>
      <c r="E59" s="17"/>
      <c r="F59" s="15">
        <v>47302</v>
      </c>
      <c r="G59" s="15">
        <v>52389</v>
      </c>
      <c r="H59" s="15"/>
      <c r="I59" s="15">
        <v>11628</v>
      </c>
      <c r="J59" s="15">
        <v>12064</v>
      </c>
      <c r="K59" s="15"/>
      <c r="L59" s="15">
        <v>176</v>
      </c>
      <c r="M59" s="15">
        <v>106</v>
      </c>
      <c r="N59" s="15"/>
      <c r="O59" s="15">
        <v>1959</v>
      </c>
      <c r="P59" s="15">
        <v>1801</v>
      </c>
      <c r="R59" s="2"/>
      <c r="S59" s="2"/>
    </row>
    <row r="60" spans="1:19" ht="14.25">
      <c r="A60" s="14" t="s">
        <v>60</v>
      </c>
      <c r="B60" s="15">
        <v>49696</v>
      </c>
      <c r="C60" s="15">
        <v>48967</v>
      </c>
      <c r="D60" s="27">
        <v>-0.015</v>
      </c>
      <c r="E60" s="17"/>
      <c r="F60" s="15">
        <v>45069</v>
      </c>
      <c r="G60" s="15">
        <v>44788</v>
      </c>
      <c r="H60" s="15"/>
      <c r="I60" s="15">
        <v>3266</v>
      </c>
      <c r="J60" s="15">
        <v>2693</v>
      </c>
      <c r="K60" s="15"/>
      <c r="L60" s="15">
        <v>0</v>
      </c>
      <c r="M60" s="15">
        <v>0</v>
      </c>
      <c r="N60" s="15"/>
      <c r="O60" s="15">
        <v>1361</v>
      </c>
      <c r="P60" s="15">
        <v>1486</v>
      </c>
      <c r="R60" s="2"/>
      <c r="S60" s="2"/>
    </row>
    <row r="61" spans="1:19" ht="14.25">
      <c r="A61" s="18"/>
      <c r="B61" s="19"/>
      <c r="C61" s="19"/>
      <c r="D61" s="20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R61" s="2"/>
      <c r="S61" s="2"/>
    </row>
    <row r="62" spans="1:19" ht="30" customHeight="1">
      <c r="A62" s="60" t="s">
        <v>65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R62" s="2"/>
      <c r="S62" s="2"/>
    </row>
    <row r="63" spans="1:19" ht="14.25">
      <c r="A63" s="14"/>
      <c r="B63" s="22"/>
      <c r="C63" s="22"/>
      <c r="D63" s="23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R63" s="2"/>
      <c r="S63" s="2"/>
    </row>
    <row r="64" spans="1:19" ht="14.25">
      <c r="A64" s="21" t="s">
        <v>61</v>
      </c>
      <c r="B64" s="22"/>
      <c r="C64" s="22"/>
      <c r="D64" s="23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R64" s="2"/>
      <c r="S64" s="2"/>
    </row>
    <row r="65" spans="1:19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"/>
      <c r="S65" s="2"/>
    </row>
    <row r="66" spans="1:19" ht="15">
      <c r="A66" s="63" t="s">
        <v>180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</sheetData>
  <sheetProtection/>
  <mergeCells count="7">
    <mergeCell ref="A62:P62"/>
    <mergeCell ref="F5:P5"/>
    <mergeCell ref="B6:D6"/>
    <mergeCell ref="F6:G6"/>
    <mergeCell ref="I6:J6"/>
    <mergeCell ref="L6:M6"/>
    <mergeCell ref="O6:P6"/>
  </mergeCells>
  <hyperlinks>
    <hyperlink ref="A66" r:id="rId1" display="SOURCE: US Energy Information Administration, Electric Power Annual 2015, www.eia.gov/electricity/annual/ (last viewed March 3, 2017)."/>
  </hyperlinks>
  <printOptions/>
  <pageMargins left="0.75" right="0.75" top="1" bottom="1" header="0.5" footer="0.5"/>
  <pageSetup fitToHeight="2" fitToWidth="1" horizontalDpi="600" verticalDpi="600" orientation="landscape" scale="5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4" width="15.7109375" style="0" customWidth="1"/>
    <col min="5" max="5" width="2.7109375" style="0" customWidth="1"/>
    <col min="6" max="7" width="15.7109375" style="0" customWidth="1"/>
    <col min="8" max="8" width="2.7109375" style="0" customWidth="1"/>
    <col min="9" max="10" width="15.7109375" style="0" customWidth="1"/>
    <col min="11" max="11" width="2.7109375" style="0" customWidth="1"/>
    <col min="12" max="13" width="15.7109375" style="0" customWidth="1"/>
    <col min="14" max="14" width="2.7109375" style="0" customWidth="1"/>
  </cols>
  <sheetData>
    <row r="1" spans="1:16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</row>
    <row r="2" spans="1:16" ht="20.25">
      <c r="A2" s="25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</row>
    <row r="7" spans="1:16" ht="29.25">
      <c r="A7" s="9" t="s">
        <v>6</v>
      </c>
      <c r="B7" s="10">
        <v>2013</v>
      </c>
      <c r="C7" s="10">
        <v>2014</v>
      </c>
      <c r="D7" s="26" t="s">
        <v>64</v>
      </c>
      <c r="E7" s="10"/>
      <c r="F7" s="10">
        <v>2013</v>
      </c>
      <c r="G7" s="10">
        <v>2014</v>
      </c>
      <c r="H7" s="10"/>
      <c r="I7" s="10">
        <v>2013</v>
      </c>
      <c r="J7" s="10">
        <v>2014</v>
      </c>
      <c r="K7" s="10"/>
      <c r="L7" s="10">
        <v>2013</v>
      </c>
      <c r="M7" s="10">
        <v>2014</v>
      </c>
      <c r="N7" s="10"/>
      <c r="O7" s="10">
        <v>2013</v>
      </c>
      <c r="P7" s="10">
        <v>2014</v>
      </c>
    </row>
    <row r="8" spans="1:16" ht="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4" t="s">
        <v>8</v>
      </c>
      <c r="B9" s="15">
        <v>4065964</v>
      </c>
      <c r="C9" s="15">
        <v>4093606</v>
      </c>
      <c r="D9" s="27">
        <v>0.006999999999999999</v>
      </c>
      <c r="E9" s="16"/>
      <c r="F9" s="15">
        <v>2388058</v>
      </c>
      <c r="G9" s="15">
        <f>SUM(G10:G60)</f>
        <v>2382473</v>
      </c>
      <c r="H9" s="15"/>
      <c r="I9" s="15">
        <v>1515657</v>
      </c>
      <c r="J9" s="15">
        <v>1554530</v>
      </c>
      <c r="K9" s="15"/>
      <c r="L9" s="15">
        <v>12234</v>
      </c>
      <c r="M9" s="15">
        <v>12520</v>
      </c>
      <c r="N9" s="15"/>
      <c r="O9" s="15">
        <f>SUM(O10:O60)</f>
        <v>150015</v>
      </c>
      <c r="P9" s="15">
        <v>144083</v>
      </c>
    </row>
    <row r="10" spans="1:16" ht="15">
      <c r="A10" s="14" t="s">
        <v>10</v>
      </c>
      <c r="B10" s="22">
        <v>150573</v>
      </c>
      <c r="C10" s="22">
        <v>149340</v>
      </c>
      <c r="D10" s="27">
        <v>-0.008</v>
      </c>
      <c r="E10" s="23"/>
      <c r="F10" s="22">
        <v>115027</v>
      </c>
      <c r="G10" s="22">
        <v>112341</v>
      </c>
      <c r="H10" s="22"/>
      <c r="I10" s="22">
        <v>31398</v>
      </c>
      <c r="J10" s="22">
        <v>33162</v>
      </c>
      <c r="K10" s="22"/>
      <c r="L10" s="22">
        <v>0</v>
      </c>
      <c r="M10" s="22">
        <v>0</v>
      </c>
      <c r="N10" s="22"/>
      <c r="O10" s="22">
        <v>4148</v>
      </c>
      <c r="P10" s="22">
        <v>3838</v>
      </c>
    </row>
    <row r="11" spans="1:16" ht="15">
      <c r="A11" s="14" t="s">
        <v>11</v>
      </c>
      <c r="B11" s="22">
        <v>6497</v>
      </c>
      <c r="C11" s="22">
        <v>6043</v>
      </c>
      <c r="D11" s="27">
        <v>-0.07</v>
      </c>
      <c r="E11" s="23"/>
      <c r="F11" s="22">
        <v>5852</v>
      </c>
      <c r="G11" s="22">
        <v>5510</v>
      </c>
      <c r="H11" s="22"/>
      <c r="I11" s="22">
        <v>234</v>
      </c>
      <c r="J11" s="22">
        <v>243</v>
      </c>
      <c r="K11" s="22"/>
      <c r="L11" s="22">
        <v>300</v>
      </c>
      <c r="M11" s="22">
        <v>172</v>
      </c>
      <c r="N11" s="22"/>
      <c r="O11" s="22">
        <v>111</v>
      </c>
      <c r="P11" s="22">
        <v>118</v>
      </c>
    </row>
    <row r="12" spans="1:16" ht="15">
      <c r="A12" s="14" t="s">
        <v>12</v>
      </c>
      <c r="B12" s="22">
        <v>113326</v>
      </c>
      <c r="C12" s="22">
        <v>112257</v>
      </c>
      <c r="D12" s="27">
        <v>-0.009000000000000001</v>
      </c>
      <c r="E12" s="23"/>
      <c r="F12" s="22">
        <v>92741</v>
      </c>
      <c r="G12" s="22">
        <v>94847</v>
      </c>
      <c r="H12" s="22"/>
      <c r="I12" s="22">
        <v>20428</v>
      </c>
      <c r="J12" s="22">
        <v>17254</v>
      </c>
      <c r="K12" s="22"/>
      <c r="L12" s="22">
        <v>157</v>
      </c>
      <c r="M12" s="22">
        <v>156</v>
      </c>
      <c r="N12" s="22"/>
      <c r="O12" s="22">
        <v>0</v>
      </c>
      <c r="P12" s="22">
        <v>0</v>
      </c>
    </row>
    <row r="13" spans="1:16" ht="15">
      <c r="A13" s="14" t="s">
        <v>13</v>
      </c>
      <c r="B13" s="22">
        <v>60322</v>
      </c>
      <c r="C13" s="22">
        <v>61592</v>
      </c>
      <c r="D13" s="27">
        <v>0.021</v>
      </c>
      <c r="E13" s="23"/>
      <c r="F13" s="22">
        <v>46548</v>
      </c>
      <c r="G13" s="22">
        <v>48753</v>
      </c>
      <c r="H13" s="22"/>
      <c r="I13" s="22">
        <v>11901</v>
      </c>
      <c r="J13" s="22">
        <v>11051</v>
      </c>
      <c r="K13" s="22"/>
      <c r="L13" s="22">
        <v>6</v>
      </c>
      <c r="M13" s="22">
        <v>8</v>
      </c>
      <c r="N13" s="22"/>
      <c r="O13" s="22">
        <v>1868</v>
      </c>
      <c r="P13" s="22">
        <v>1780</v>
      </c>
    </row>
    <row r="14" spans="1:16" ht="15">
      <c r="A14" s="14" t="s">
        <v>14</v>
      </c>
      <c r="B14" s="22">
        <v>200077</v>
      </c>
      <c r="C14" s="22">
        <v>198808</v>
      </c>
      <c r="D14" s="27">
        <v>-0.006</v>
      </c>
      <c r="E14" s="23"/>
      <c r="F14" s="22">
        <v>78408</v>
      </c>
      <c r="G14" s="22">
        <v>71037</v>
      </c>
      <c r="H14" s="22"/>
      <c r="I14" s="22">
        <v>103107</v>
      </c>
      <c r="J14" s="22">
        <v>109784</v>
      </c>
      <c r="K14" s="22"/>
      <c r="L14" s="22">
        <v>2762</v>
      </c>
      <c r="M14" s="22">
        <v>2802</v>
      </c>
      <c r="N14" s="22"/>
      <c r="O14" s="22">
        <v>15800</v>
      </c>
      <c r="P14" s="22">
        <v>15184</v>
      </c>
    </row>
    <row r="15" spans="1:16" ht="15">
      <c r="A15" s="14" t="s">
        <v>15</v>
      </c>
      <c r="B15" s="22">
        <v>52937</v>
      </c>
      <c r="C15" s="22">
        <v>53847</v>
      </c>
      <c r="D15" s="27">
        <v>0.017</v>
      </c>
      <c r="E15" s="23"/>
      <c r="F15" s="22">
        <v>42509</v>
      </c>
      <c r="G15" s="22">
        <v>43240</v>
      </c>
      <c r="H15" s="22"/>
      <c r="I15" s="22">
        <v>10331</v>
      </c>
      <c r="J15" s="22">
        <v>10510</v>
      </c>
      <c r="K15" s="22"/>
      <c r="L15" s="22">
        <v>34</v>
      </c>
      <c r="M15" s="22">
        <v>26</v>
      </c>
      <c r="N15" s="22"/>
      <c r="O15" s="22">
        <v>64</v>
      </c>
      <c r="P15" s="22">
        <v>71</v>
      </c>
    </row>
    <row r="16" spans="1:16" ht="15">
      <c r="A16" s="14" t="s">
        <v>16</v>
      </c>
      <c r="B16" s="22">
        <v>35611</v>
      </c>
      <c r="C16" s="22">
        <v>33677</v>
      </c>
      <c r="D16" s="27">
        <v>-0.054000000000000006</v>
      </c>
      <c r="E16" s="23"/>
      <c r="F16" s="22">
        <v>50</v>
      </c>
      <c r="G16" s="22">
        <v>55</v>
      </c>
      <c r="H16" s="22"/>
      <c r="I16" s="22">
        <v>34599</v>
      </c>
      <c r="J16" s="22">
        <v>32709</v>
      </c>
      <c r="K16" s="22"/>
      <c r="L16" s="22">
        <v>347</v>
      </c>
      <c r="M16" s="22">
        <v>440</v>
      </c>
      <c r="N16" s="22"/>
      <c r="O16" s="22">
        <v>615</v>
      </c>
      <c r="P16" s="22">
        <v>473</v>
      </c>
    </row>
    <row r="17" spans="1:16" ht="15">
      <c r="A17" s="14" t="s">
        <v>17</v>
      </c>
      <c r="B17" s="22">
        <v>7761</v>
      </c>
      <c r="C17" s="22">
        <v>7704</v>
      </c>
      <c r="D17" s="27">
        <v>-0.006999999999999999</v>
      </c>
      <c r="E17" s="23"/>
      <c r="F17" s="22">
        <v>26</v>
      </c>
      <c r="G17" s="22">
        <v>49</v>
      </c>
      <c r="H17" s="22"/>
      <c r="I17" s="22">
        <v>6772</v>
      </c>
      <c r="J17" s="22">
        <v>6766</v>
      </c>
      <c r="K17" s="22"/>
      <c r="L17" s="22">
        <v>4</v>
      </c>
      <c r="M17" s="22">
        <v>7</v>
      </c>
      <c r="N17" s="22"/>
      <c r="O17" s="22">
        <v>959</v>
      </c>
      <c r="P17" s="22">
        <v>882</v>
      </c>
    </row>
    <row r="18" spans="1:16" ht="15">
      <c r="A18" s="14" t="s">
        <v>18</v>
      </c>
      <c r="B18" s="22">
        <v>66</v>
      </c>
      <c r="C18" s="22">
        <v>68</v>
      </c>
      <c r="D18" s="27">
        <v>0.027000000000000003</v>
      </c>
      <c r="E18" s="23"/>
      <c r="F18" s="22">
        <v>0</v>
      </c>
      <c r="G18" s="22">
        <v>0</v>
      </c>
      <c r="H18" s="22"/>
      <c r="I18" s="22">
        <v>0</v>
      </c>
      <c r="J18" s="22">
        <v>0</v>
      </c>
      <c r="K18" s="22"/>
      <c r="L18" s="22">
        <v>66</v>
      </c>
      <c r="M18" s="22">
        <v>68</v>
      </c>
      <c r="N18" s="22"/>
      <c r="O18" s="22">
        <v>0</v>
      </c>
      <c r="P18" s="22">
        <v>0</v>
      </c>
    </row>
    <row r="19" spans="1:16" ht="15">
      <c r="A19" s="14" t="s">
        <v>19</v>
      </c>
      <c r="B19" s="22">
        <v>222399</v>
      </c>
      <c r="C19" s="22">
        <v>230016</v>
      </c>
      <c r="D19" s="27">
        <v>0.034</v>
      </c>
      <c r="E19" s="23"/>
      <c r="F19" s="22">
        <v>202527</v>
      </c>
      <c r="G19" s="22">
        <v>211971</v>
      </c>
      <c r="H19" s="22"/>
      <c r="I19" s="22">
        <v>14301</v>
      </c>
      <c r="J19" s="22">
        <v>12844</v>
      </c>
      <c r="K19" s="22"/>
      <c r="L19" s="22">
        <v>64</v>
      </c>
      <c r="M19" s="22">
        <v>67</v>
      </c>
      <c r="N19" s="22"/>
      <c r="O19" s="22">
        <v>5507</v>
      </c>
      <c r="P19" s="22">
        <v>5135</v>
      </c>
    </row>
    <row r="20" spans="1:16" ht="15">
      <c r="A20" s="14" t="s">
        <v>20</v>
      </c>
      <c r="B20" s="22">
        <v>120954</v>
      </c>
      <c r="C20" s="22">
        <v>125837</v>
      </c>
      <c r="D20" s="27">
        <v>0.04</v>
      </c>
      <c r="E20" s="23"/>
      <c r="F20" s="22">
        <v>107083</v>
      </c>
      <c r="G20" s="22">
        <v>109523</v>
      </c>
      <c r="H20" s="22"/>
      <c r="I20" s="22">
        <v>9120</v>
      </c>
      <c r="J20" s="22">
        <v>11620</v>
      </c>
      <c r="K20" s="22"/>
      <c r="L20" s="22">
        <v>28</v>
      </c>
      <c r="M20" s="22">
        <v>30</v>
      </c>
      <c r="N20" s="22"/>
      <c r="O20" s="22">
        <v>4723</v>
      </c>
      <c r="P20" s="22">
        <v>4665</v>
      </c>
    </row>
    <row r="21" spans="1:16" ht="15">
      <c r="A21" s="14" t="s">
        <v>21</v>
      </c>
      <c r="B21" s="22">
        <v>10267</v>
      </c>
      <c r="C21" s="22">
        <v>10204</v>
      </c>
      <c r="D21" s="27">
        <v>-0.006</v>
      </c>
      <c r="E21" s="23"/>
      <c r="F21" s="22">
        <v>5748</v>
      </c>
      <c r="G21" s="22">
        <v>5517</v>
      </c>
      <c r="H21" s="22"/>
      <c r="I21" s="22">
        <v>3773</v>
      </c>
      <c r="J21" s="22">
        <v>3854</v>
      </c>
      <c r="K21" s="22"/>
      <c r="L21" s="22">
        <v>360</v>
      </c>
      <c r="M21" s="22">
        <v>383</v>
      </c>
      <c r="N21" s="22"/>
      <c r="O21" s="22">
        <v>386</v>
      </c>
      <c r="P21" s="22">
        <v>451</v>
      </c>
    </row>
    <row r="22" spans="1:16" ht="15">
      <c r="A22" s="14" t="s">
        <v>22</v>
      </c>
      <c r="B22" s="22">
        <v>15186</v>
      </c>
      <c r="C22" s="22">
        <v>15184</v>
      </c>
      <c r="D22" s="27">
        <v>0</v>
      </c>
      <c r="E22" s="23"/>
      <c r="F22" s="22">
        <v>9600</v>
      </c>
      <c r="G22" s="22">
        <v>9628</v>
      </c>
      <c r="H22" s="22"/>
      <c r="I22" s="22">
        <v>4976</v>
      </c>
      <c r="J22" s="22">
        <v>4997</v>
      </c>
      <c r="K22" s="22"/>
      <c r="L22" s="22">
        <v>0</v>
      </c>
      <c r="M22" s="22">
        <v>5</v>
      </c>
      <c r="N22" s="22"/>
      <c r="O22" s="22">
        <v>609</v>
      </c>
      <c r="P22" s="22">
        <v>554</v>
      </c>
    </row>
    <row r="23" spans="1:16" ht="15">
      <c r="A23" s="14" t="s">
        <v>23</v>
      </c>
      <c r="B23" s="22">
        <v>203005</v>
      </c>
      <c r="C23" s="22">
        <v>202144</v>
      </c>
      <c r="D23" s="27">
        <v>-0.004</v>
      </c>
      <c r="E23" s="23"/>
      <c r="F23" s="22">
        <v>11572</v>
      </c>
      <c r="G23" s="22">
        <v>10457</v>
      </c>
      <c r="H23" s="22"/>
      <c r="I23" s="22">
        <v>188129</v>
      </c>
      <c r="J23" s="22">
        <v>188360</v>
      </c>
      <c r="K23" s="22"/>
      <c r="L23" s="22">
        <v>644</v>
      </c>
      <c r="M23" s="22">
        <v>538</v>
      </c>
      <c r="N23" s="22"/>
      <c r="O23" s="22">
        <v>2660</v>
      </c>
      <c r="P23" s="22">
        <v>2789</v>
      </c>
    </row>
    <row r="24" spans="1:16" ht="15">
      <c r="A24" s="14" t="s">
        <v>24</v>
      </c>
      <c r="B24" s="22">
        <v>110403</v>
      </c>
      <c r="C24" s="22">
        <v>115395</v>
      </c>
      <c r="D24" s="27">
        <v>0.045</v>
      </c>
      <c r="E24" s="23"/>
      <c r="F24" s="22">
        <v>96048</v>
      </c>
      <c r="G24" s="22">
        <v>100983</v>
      </c>
      <c r="H24" s="22"/>
      <c r="I24" s="22">
        <v>10900</v>
      </c>
      <c r="J24" s="22">
        <v>11160</v>
      </c>
      <c r="K24" s="22"/>
      <c r="L24" s="22">
        <v>220</v>
      </c>
      <c r="M24" s="22">
        <v>214</v>
      </c>
      <c r="N24" s="22"/>
      <c r="O24" s="22">
        <v>3236</v>
      </c>
      <c r="P24" s="22">
        <v>3039</v>
      </c>
    </row>
    <row r="25" spans="1:16" ht="15">
      <c r="A25" s="14" t="s">
        <v>25</v>
      </c>
      <c r="B25" s="22">
        <v>56671</v>
      </c>
      <c r="C25" s="22">
        <v>56853</v>
      </c>
      <c r="D25" s="27">
        <v>0.003</v>
      </c>
      <c r="E25" s="23"/>
      <c r="F25" s="22">
        <v>41933</v>
      </c>
      <c r="G25" s="22">
        <v>43022</v>
      </c>
      <c r="H25" s="22"/>
      <c r="I25" s="22">
        <v>12403</v>
      </c>
      <c r="J25" s="22">
        <v>11546</v>
      </c>
      <c r="K25" s="22"/>
      <c r="L25" s="22">
        <v>217</v>
      </c>
      <c r="M25" s="22">
        <v>220</v>
      </c>
      <c r="N25" s="22"/>
      <c r="O25" s="22">
        <v>2118</v>
      </c>
      <c r="P25" s="22">
        <v>2064</v>
      </c>
    </row>
    <row r="26" spans="1:16" ht="15">
      <c r="A26" s="14" t="s">
        <v>26</v>
      </c>
      <c r="B26" s="22">
        <v>48473</v>
      </c>
      <c r="C26" s="22">
        <v>49728</v>
      </c>
      <c r="D26" s="27">
        <v>0.026000000000000002</v>
      </c>
      <c r="E26" s="23"/>
      <c r="F26" s="22">
        <v>39809</v>
      </c>
      <c r="G26" s="22">
        <v>39670</v>
      </c>
      <c r="H26" s="22"/>
      <c r="I26" s="22">
        <v>8588</v>
      </c>
      <c r="J26" s="22">
        <v>10022</v>
      </c>
      <c r="K26" s="22"/>
      <c r="L26" s="22">
        <v>0</v>
      </c>
      <c r="M26" s="22">
        <v>0</v>
      </c>
      <c r="N26" s="22"/>
      <c r="O26" s="22">
        <v>76</v>
      </c>
      <c r="P26" s="22">
        <v>36</v>
      </c>
    </row>
    <row r="27" spans="1:16" ht="15">
      <c r="A27" s="14" t="s">
        <v>27</v>
      </c>
      <c r="B27" s="22">
        <v>89741</v>
      </c>
      <c r="C27" s="22">
        <v>90896</v>
      </c>
      <c r="D27" s="27">
        <v>0.013000000000000001</v>
      </c>
      <c r="E27" s="23"/>
      <c r="F27" s="22">
        <v>89098</v>
      </c>
      <c r="G27" s="22">
        <v>90133</v>
      </c>
      <c r="H27" s="22"/>
      <c r="I27" s="22">
        <v>210</v>
      </c>
      <c r="J27" s="22">
        <v>164</v>
      </c>
      <c r="K27" s="22"/>
      <c r="L27" s="22">
        <v>0</v>
      </c>
      <c r="M27" s="22">
        <v>0</v>
      </c>
      <c r="N27" s="22"/>
      <c r="O27" s="22">
        <v>433</v>
      </c>
      <c r="P27" s="22">
        <v>599</v>
      </c>
    </row>
    <row r="28" spans="1:16" ht="15">
      <c r="A28" s="14" t="s">
        <v>28</v>
      </c>
      <c r="B28" s="22">
        <v>102010</v>
      </c>
      <c r="C28" s="22">
        <v>104229</v>
      </c>
      <c r="D28" s="27">
        <v>0.022000000000000002</v>
      </c>
      <c r="E28" s="23"/>
      <c r="F28" s="22">
        <v>56226</v>
      </c>
      <c r="G28" s="22">
        <v>58518</v>
      </c>
      <c r="H28" s="22"/>
      <c r="I28" s="22">
        <v>15458</v>
      </c>
      <c r="J28" s="22">
        <v>14154</v>
      </c>
      <c r="K28" s="22"/>
      <c r="L28" s="22">
        <v>203</v>
      </c>
      <c r="M28" s="22">
        <v>190</v>
      </c>
      <c r="N28" s="22"/>
      <c r="O28" s="22">
        <v>30123</v>
      </c>
      <c r="P28" s="22">
        <v>31367</v>
      </c>
    </row>
    <row r="29" spans="1:16" ht="15">
      <c r="A29" s="14" t="s">
        <v>29</v>
      </c>
      <c r="B29" s="22">
        <v>14030</v>
      </c>
      <c r="C29" s="22">
        <v>13249</v>
      </c>
      <c r="D29" s="27">
        <v>-0.055999999999999994</v>
      </c>
      <c r="E29" s="23"/>
      <c r="F29" s="22">
        <v>1</v>
      </c>
      <c r="G29" s="22">
        <v>1</v>
      </c>
      <c r="H29" s="22"/>
      <c r="I29" s="22">
        <v>9106</v>
      </c>
      <c r="J29" s="22">
        <v>9804</v>
      </c>
      <c r="K29" s="22"/>
      <c r="L29" s="22">
        <v>206</v>
      </c>
      <c r="M29" s="22">
        <v>208</v>
      </c>
      <c r="N29" s="22"/>
      <c r="O29" s="22">
        <v>4717</v>
      </c>
      <c r="P29" s="22">
        <v>3236</v>
      </c>
    </row>
    <row r="30" spans="1:16" ht="15">
      <c r="A30" s="14" t="s">
        <v>30</v>
      </c>
      <c r="B30" s="22">
        <v>35851</v>
      </c>
      <c r="C30" s="22">
        <v>37834</v>
      </c>
      <c r="D30" s="27">
        <v>0.055</v>
      </c>
      <c r="E30" s="23"/>
      <c r="F30" s="22">
        <v>30</v>
      </c>
      <c r="G30" s="22">
        <v>20</v>
      </c>
      <c r="H30" s="22"/>
      <c r="I30" s="22">
        <v>35055</v>
      </c>
      <c r="J30" s="22">
        <v>37049</v>
      </c>
      <c r="K30" s="22"/>
      <c r="L30" s="22">
        <v>444</v>
      </c>
      <c r="M30" s="22">
        <v>414</v>
      </c>
      <c r="N30" s="22"/>
      <c r="O30" s="22">
        <v>323</v>
      </c>
      <c r="P30" s="22">
        <v>350</v>
      </c>
    </row>
    <row r="31" spans="1:16" ht="15">
      <c r="A31" s="14" t="s">
        <v>31</v>
      </c>
      <c r="B31" s="22">
        <v>32885</v>
      </c>
      <c r="C31" s="22">
        <v>31119</v>
      </c>
      <c r="D31" s="27">
        <v>-0.054000000000000006</v>
      </c>
      <c r="E31" s="23"/>
      <c r="F31" s="22">
        <v>611</v>
      </c>
      <c r="G31" s="22">
        <v>680</v>
      </c>
      <c r="H31" s="22"/>
      <c r="I31" s="22">
        <v>31572</v>
      </c>
      <c r="J31" s="22">
        <v>29687</v>
      </c>
      <c r="K31" s="22"/>
      <c r="L31" s="22">
        <v>527</v>
      </c>
      <c r="M31" s="22">
        <v>600</v>
      </c>
      <c r="N31" s="22"/>
      <c r="O31" s="22">
        <v>175</v>
      </c>
      <c r="P31" s="22">
        <v>152</v>
      </c>
    </row>
    <row r="32" spans="1:16" ht="15">
      <c r="A32" s="14" t="s">
        <v>32</v>
      </c>
      <c r="B32" s="22">
        <v>105418</v>
      </c>
      <c r="C32" s="22">
        <v>106817</v>
      </c>
      <c r="D32" s="27">
        <v>0.013000000000000001</v>
      </c>
      <c r="E32" s="23"/>
      <c r="F32" s="22">
        <v>83171</v>
      </c>
      <c r="G32" s="22">
        <v>84075</v>
      </c>
      <c r="H32" s="22"/>
      <c r="I32" s="22">
        <v>19873</v>
      </c>
      <c r="J32" s="22">
        <v>20419</v>
      </c>
      <c r="K32" s="22"/>
      <c r="L32" s="22">
        <v>861</v>
      </c>
      <c r="M32" s="22">
        <v>972</v>
      </c>
      <c r="N32" s="22"/>
      <c r="O32" s="22">
        <v>1512</v>
      </c>
      <c r="P32" s="22">
        <v>1351</v>
      </c>
    </row>
    <row r="33" spans="1:16" ht="15">
      <c r="A33" s="14" t="s">
        <v>33</v>
      </c>
      <c r="B33" s="22">
        <v>51297</v>
      </c>
      <c r="C33" s="22">
        <v>56998</v>
      </c>
      <c r="D33" s="27">
        <v>0.111</v>
      </c>
      <c r="E33" s="23"/>
      <c r="F33" s="22">
        <v>41156</v>
      </c>
      <c r="G33" s="22">
        <v>45963</v>
      </c>
      <c r="H33" s="22"/>
      <c r="I33" s="22">
        <v>8471</v>
      </c>
      <c r="J33" s="22">
        <v>9437</v>
      </c>
      <c r="K33" s="22"/>
      <c r="L33" s="22">
        <v>183</v>
      </c>
      <c r="M33" s="22">
        <v>215</v>
      </c>
      <c r="N33" s="22"/>
      <c r="O33" s="22">
        <v>1487</v>
      </c>
      <c r="P33" s="22">
        <v>1384</v>
      </c>
    </row>
    <row r="34" spans="1:16" ht="15">
      <c r="A34" s="14" t="s">
        <v>34</v>
      </c>
      <c r="B34" s="22">
        <v>52810</v>
      </c>
      <c r="C34" s="22">
        <v>55127</v>
      </c>
      <c r="D34" s="27">
        <v>0.044000000000000004</v>
      </c>
      <c r="E34" s="23"/>
      <c r="F34" s="22">
        <v>45413</v>
      </c>
      <c r="G34" s="22">
        <v>47084</v>
      </c>
      <c r="H34" s="22"/>
      <c r="I34" s="22">
        <v>4580</v>
      </c>
      <c r="J34" s="22">
        <v>6191</v>
      </c>
      <c r="K34" s="22"/>
      <c r="L34" s="22">
        <v>23</v>
      </c>
      <c r="M34" s="22">
        <v>21</v>
      </c>
      <c r="N34" s="22"/>
      <c r="O34" s="22">
        <v>2794</v>
      </c>
      <c r="P34" s="22">
        <v>1831</v>
      </c>
    </row>
    <row r="35" spans="1:16" ht="15">
      <c r="A35" s="14" t="s">
        <v>35</v>
      </c>
      <c r="B35" s="22">
        <v>91627</v>
      </c>
      <c r="C35" s="22">
        <v>87834</v>
      </c>
      <c r="D35" s="27">
        <v>-0.040999999999999995</v>
      </c>
      <c r="E35" s="23"/>
      <c r="F35" s="22">
        <v>89217</v>
      </c>
      <c r="G35" s="22">
        <v>85271</v>
      </c>
      <c r="H35" s="22"/>
      <c r="I35" s="22">
        <v>2186</v>
      </c>
      <c r="J35" s="22">
        <v>2347</v>
      </c>
      <c r="K35" s="22"/>
      <c r="L35" s="22">
        <v>166</v>
      </c>
      <c r="M35" s="22">
        <v>165</v>
      </c>
      <c r="N35" s="22"/>
      <c r="O35" s="22">
        <v>57</v>
      </c>
      <c r="P35" s="22">
        <v>51</v>
      </c>
    </row>
    <row r="36" spans="1:16" ht="15">
      <c r="A36" s="14" t="s">
        <v>36</v>
      </c>
      <c r="B36" s="22">
        <v>27687</v>
      </c>
      <c r="C36" s="22">
        <v>30258</v>
      </c>
      <c r="D36" s="27">
        <v>0.09300000000000001</v>
      </c>
      <c r="E36" s="23"/>
      <c r="F36" s="22">
        <v>7362</v>
      </c>
      <c r="G36" s="22">
        <v>12329</v>
      </c>
      <c r="H36" s="22"/>
      <c r="I36" s="22">
        <v>20310</v>
      </c>
      <c r="J36" s="22">
        <v>17906</v>
      </c>
      <c r="K36" s="22"/>
      <c r="L36" s="22">
        <v>0</v>
      </c>
      <c r="M36" s="22">
        <v>0</v>
      </c>
      <c r="N36" s="22"/>
      <c r="O36" s="22">
        <v>15</v>
      </c>
      <c r="P36" s="22">
        <v>22</v>
      </c>
    </row>
    <row r="37" spans="1:16" ht="15">
      <c r="A37" s="14" t="s">
        <v>37</v>
      </c>
      <c r="B37" s="22">
        <v>37105</v>
      </c>
      <c r="C37" s="22">
        <v>39431</v>
      </c>
      <c r="D37" s="27">
        <v>0.063</v>
      </c>
      <c r="E37" s="23"/>
      <c r="F37" s="22">
        <v>35170</v>
      </c>
      <c r="G37" s="22">
        <v>36561</v>
      </c>
      <c r="H37" s="22"/>
      <c r="I37" s="22">
        <v>1583</v>
      </c>
      <c r="J37" s="22">
        <v>2511</v>
      </c>
      <c r="K37" s="22"/>
      <c r="L37" s="22">
        <v>18</v>
      </c>
      <c r="M37" s="22">
        <v>17</v>
      </c>
      <c r="N37" s="22"/>
      <c r="O37" s="22">
        <v>333</v>
      </c>
      <c r="P37" s="22">
        <v>342</v>
      </c>
    </row>
    <row r="38" spans="1:16" ht="15">
      <c r="A38" s="14" t="s">
        <v>38</v>
      </c>
      <c r="B38" s="22">
        <v>36444</v>
      </c>
      <c r="C38" s="22">
        <v>36001</v>
      </c>
      <c r="D38" s="27">
        <v>-0.012</v>
      </c>
      <c r="E38" s="23"/>
      <c r="F38" s="22">
        <v>27888</v>
      </c>
      <c r="G38" s="22">
        <v>27759</v>
      </c>
      <c r="H38" s="22"/>
      <c r="I38" s="22">
        <v>8207</v>
      </c>
      <c r="J38" s="22">
        <v>7905</v>
      </c>
      <c r="K38" s="22"/>
      <c r="L38" s="22">
        <v>98</v>
      </c>
      <c r="M38" s="22">
        <v>95</v>
      </c>
      <c r="N38" s="22"/>
      <c r="O38" s="22">
        <v>251</v>
      </c>
      <c r="P38" s="22">
        <v>241</v>
      </c>
    </row>
    <row r="39" spans="1:16" ht="15">
      <c r="A39" s="14" t="s">
        <v>39</v>
      </c>
      <c r="B39" s="22">
        <v>19779</v>
      </c>
      <c r="C39" s="22">
        <v>19538</v>
      </c>
      <c r="D39" s="27">
        <v>-0.012</v>
      </c>
      <c r="E39" s="23"/>
      <c r="F39" s="22">
        <v>2267</v>
      </c>
      <c r="G39" s="22">
        <v>2086</v>
      </c>
      <c r="H39" s="22"/>
      <c r="I39" s="22">
        <v>17411</v>
      </c>
      <c r="J39" s="22">
        <v>17353</v>
      </c>
      <c r="K39" s="22"/>
      <c r="L39" s="22">
        <v>70</v>
      </c>
      <c r="M39" s="22">
        <v>69</v>
      </c>
      <c r="N39" s="22"/>
      <c r="O39" s="22">
        <v>30</v>
      </c>
      <c r="P39" s="22">
        <v>31</v>
      </c>
    </row>
    <row r="40" spans="1:16" ht="15">
      <c r="A40" s="14" t="s">
        <v>40</v>
      </c>
      <c r="B40" s="22">
        <v>64751</v>
      </c>
      <c r="C40" s="22">
        <v>68051</v>
      </c>
      <c r="D40" s="27">
        <v>0.051</v>
      </c>
      <c r="E40" s="23"/>
      <c r="F40" s="22">
        <v>-123</v>
      </c>
      <c r="G40" s="22">
        <v>-117</v>
      </c>
      <c r="H40" s="22"/>
      <c r="I40" s="22">
        <v>63519</v>
      </c>
      <c r="J40" s="22">
        <v>66874</v>
      </c>
      <c r="K40" s="22"/>
      <c r="L40" s="22">
        <v>562</v>
      </c>
      <c r="M40" s="22">
        <v>603</v>
      </c>
      <c r="N40" s="22"/>
      <c r="O40" s="22">
        <v>793</v>
      </c>
      <c r="P40" s="22">
        <v>691</v>
      </c>
    </row>
    <row r="41" spans="1:16" ht="15">
      <c r="A41" s="14" t="s">
        <v>41</v>
      </c>
      <c r="B41" s="22">
        <v>35871</v>
      </c>
      <c r="C41" s="22">
        <v>32306</v>
      </c>
      <c r="D41" s="27">
        <v>-0.099</v>
      </c>
      <c r="E41" s="23"/>
      <c r="F41" s="22">
        <v>29833</v>
      </c>
      <c r="G41" s="22">
        <v>26423</v>
      </c>
      <c r="H41" s="22"/>
      <c r="I41" s="22">
        <v>5947</v>
      </c>
      <c r="J41" s="22">
        <v>5741</v>
      </c>
      <c r="K41" s="22"/>
      <c r="L41" s="22">
        <v>89</v>
      </c>
      <c r="M41" s="22">
        <v>112</v>
      </c>
      <c r="N41" s="22"/>
      <c r="O41" s="22">
        <v>2</v>
      </c>
      <c r="P41" s="22">
        <v>30</v>
      </c>
    </row>
    <row r="42" spans="1:16" ht="15">
      <c r="A42" s="14" t="s">
        <v>42</v>
      </c>
      <c r="B42" s="22">
        <v>136117</v>
      </c>
      <c r="C42" s="22">
        <v>137122</v>
      </c>
      <c r="D42" s="27">
        <v>0.006999999999999999</v>
      </c>
      <c r="E42" s="23"/>
      <c r="F42" s="22">
        <v>33860</v>
      </c>
      <c r="G42" s="22">
        <v>34083</v>
      </c>
      <c r="H42" s="22"/>
      <c r="I42" s="22">
        <v>100185</v>
      </c>
      <c r="J42" s="22">
        <v>100914</v>
      </c>
      <c r="K42" s="22"/>
      <c r="L42" s="22">
        <v>1132</v>
      </c>
      <c r="M42" s="22">
        <v>1174</v>
      </c>
      <c r="N42" s="22"/>
      <c r="O42" s="22">
        <v>939</v>
      </c>
      <c r="P42" s="22">
        <v>951</v>
      </c>
    </row>
    <row r="43" spans="1:16" ht="15">
      <c r="A43" s="14" t="s">
        <v>43</v>
      </c>
      <c r="B43" s="22">
        <v>125936</v>
      </c>
      <c r="C43" s="22">
        <v>128144</v>
      </c>
      <c r="D43" s="27">
        <v>0.018000000000000002</v>
      </c>
      <c r="E43" s="23"/>
      <c r="F43" s="22">
        <v>116317</v>
      </c>
      <c r="G43" s="22">
        <v>119432</v>
      </c>
      <c r="H43" s="22"/>
      <c r="I43" s="22">
        <v>6522</v>
      </c>
      <c r="J43" s="22">
        <v>6648</v>
      </c>
      <c r="K43" s="22"/>
      <c r="L43" s="22">
        <v>171</v>
      </c>
      <c r="M43" s="22">
        <v>195</v>
      </c>
      <c r="N43" s="22"/>
      <c r="O43" s="22">
        <v>2927</v>
      </c>
      <c r="P43" s="22">
        <v>1869</v>
      </c>
    </row>
    <row r="44" spans="1:16" ht="15">
      <c r="A44" s="14" t="s">
        <v>44</v>
      </c>
      <c r="B44" s="22">
        <v>35022</v>
      </c>
      <c r="C44" s="22">
        <v>36463</v>
      </c>
      <c r="D44" s="27">
        <v>0.040999999999999995</v>
      </c>
      <c r="E44" s="23"/>
      <c r="F44" s="22">
        <v>31044</v>
      </c>
      <c r="G44" s="22">
        <v>32088</v>
      </c>
      <c r="H44" s="22"/>
      <c r="I44" s="22">
        <v>3812</v>
      </c>
      <c r="J44" s="22">
        <v>4250</v>
      </c>
      <c r="K44" s="22"/>
      <c r="L44" s="22">
        <v>0</v>
      </c>
      <c r="M44" s="22">
        <v>0</v>
      </c>
      <c r="N44" s="22"/>
      <c r="O44" s="22">
        <v>165</v>
      </c>
      <c r="P44" s="22">
        <v>124</v>
      </c>
    </row>
    <row r="45" spans="1:16" ht="15">
      <c r="A45" s="14" t="s">
        <v>45</v>
      </c>
      <c r="B45" s="22">
        <v>137284</v>
      </c>
      <c r="C45" s="22">
        <v>134476</v>
      </c>
      <c r="D45" s="27">
        <v>-0.02</v>
      </c>
      <c r="E45" s="23"/>
      <c r="F45" s="22">
        <v>88764</v>
      </c>
      <c r="G45" s="22">
        <v>43291</v>
      </c>
      <c r="H45" s="22"/>
      <c r="I45" s="22">
        <v>47464</v>
      </c>
      <c r="J45" s="22">
        <v>90205</v>
      </c>
      <c r="K45" s="22"/>
      <c r="L45" s="22">
        <v>186</v>
      </c>
      <c r="M45" s="22">
        <v>107</v>
      </c>
      <c r="N45" s="22"/>
      <c r="O45" s="22">
        <v>871</v>
      </c>
      <c r="P45" s="22">
        <v>874</v>
      </c>
    </row>
    <row r="46" spans="1:16" ht="15">
      <c r="A46" s="14" t="s">
        <v>46</v>
      </c>
      <c r="B46" s="22">
        <v>73674</v>
      </c>
      <c r="C46" s="22">
        <v>70156</v>
      </c>
      <c r="D46" s="27">
        <v>-0.048</v>
      </c>
      <c r="E46" s="23"/>
      <c r="F46" s="22">
        <v>53349</v>
      </c>
      <c r="G46" s="22">
        <v>48096</v>
      </c>
      <c r="H46" s="22"/>
      <c r="I46" s="22">
        <v>19588</v>
      </c>
      <c r="J46" s="22">
        <v>21218</v>
      </c>
      <c r="K46" s="22"/>
      <c r="L46" s="22" t="s">
        <v>67</v>
      </c>
      <c r="M46" s="22">
        <v>0</v>
      </c>
      <c r="N46" s="22"/>
      <c r="O46" s="22">
        <v>792</v>
      </c>
      <c r="P46" s="22">
        <v>842</v>
      </c>
    </row>
    <row r="47" spans="1:16" ht="15">
      <c r="A47" s="14" t="s">
        <v>47</v>
      </c>
      <c r="B47" s="22">
        <v>59896</v>
      </c>
      <c r="C47" s="22">
        <v>60120</v>
      </c>
      <c r="D47" s="27">
        <v>0.004</v>
      </c>
      <c r="E47" s="23"/>
      <c r="F47" s="22">
        <v>43254</v>
      </c>
      <c r="G47" s="22">
        <v>44565</v>
      </c>
      <c r="H47" s="22"/>
      <c r="I47" s="22">
        <v>15948</v>
      </c>
      <c r="J47" s="22">
        <v>14754</v>
      </c>
      <c r="K47" s="22"/>
      <c r="L47" s="22">
        <v>98</v>
      </c>
      <c r="M47" s="22">
        <v>97</v>
      </c>
      <c r="N47" s="22"/>
      <c r="O47" s="22">
        <v>595</v>
      </c>
      <c r="P47" s="22">
        <v>703</v>
      </c>
    </row>
    <row r="48" spans="1:16" ht="15">
      <c r="A48" s="14" t="s">
        <v>48</v>
      </c>
      <c r="B48" s="22">
        <v>226786</v>
      </c>
      <c r="C48" s="22">
        <v>221058</v>
      </c>
      <c r="D48" s="27">
        <v>-0.025</v>
      </c>
      <c r="E48" s="23"/>
      <c r="F48" s="22">
        <v>1106</v>
      </c>
      <c r="G48" s="22">
        <v>91</v>
      </c>
      <c r="H48" s="22"/>
      <c r="I48" s="22">
        <v>222449</v>
      </c>
      <c r="J48" s="22">
        <v>217509</v>
      </c>
      <c r="K48" s="22"/>
      <c r="L48" s="22">
        <v>355</v>
      </c>
      <c r="M48" s="22">
        <v>417</v>
      </c>
      <c r="N48" s="22"/>
      <c r="O48" s="22">
        <v>2876</v>
      </c>
      <c r="P48" s="22">
        <v>3041</v>
      </c>
    </row>
    <row r="49" spans="1:16" ht="15">
      <c r="A49" s="14" t="s">
        <v>49</v>
      </c>
      <c r="B49" s="22">
        <v>6247</v>
      </c>
      <c r="C49" s="22">
        <v>6282</v>
      </c>
      <c r="D49" s="27">
        <v>0.006</v>
      </c>
      <c r="E49" s="23"/>
      <c r="F49" s="22">
        <v>11</v>
      </c>
      <c r="G49" s="22">
        <v>11</v>
      </c>
      <c r="H49" s="22"/>
      <c r="I49" s="22">
        <v>6182</v>
      </c>
      <c r="J49" s="22">
        <v>6203</v>
      </c>
      <c r="K49" s="22"/>
      <c r="L49" s="22">
        <v>54</v>
      </c>
      <c r="M49" s="22">
        <v>68</v>
      </c>
      <c r="N49" s="22"/>
      <c r="O49" s="22">
        <v>0</v>
      </c>
      <c r="P49" s="22">
        <v>0</v>
      </c>
    </row>
    <row r="50" spans="1:16" ht="15">
      <c r="A50" s="14" t="s">
        <v>50</v>
      </c>
      <c r="B50" s="22">
        <v>95250</v>
      </c>
      <c r="C50" s="22">
        <v>97158</v>
      </c>
      <c r="D50" s="27">
        <v>0.02</v>
      </c>
      <c r="E50" s="23"/>
      <c r="F50" s="22">
        <v>91796</v>
      </c>
      <c r="G50" s="22">
        <v>93547</v>
      </c>
      <c r="H50" s="22"/>
      <c r="I50" s="22">
        <v>1461</v>
      </c>
      <c r="J50" s="22">
        <v>1710</v>
      </c>
      <c r="K50" s="22"/>
      <c r="L50" s="22">
        <v>9</v>
      </c>
      <c r="M50" s="22">
        <v>6</v>
      </c>
      <c r="N50" s="22"/>
      <c r="O50" s="22">
        <v>1984</v>
      </c>
      <c r="P50" s="22">
        <v>1895</v>
      </c>
    </row>
    <row r="51" spans="1:16" ht="15">
      <c r="A51" s="14" t="s">
        <v>51</v>
      </c>
      <c r="B51" s="22">
        <v>10109</v>
      </c>
      <c r="C51" s="22">
        <v>10995</v>
      </c>
      <c r="D51" s="27">
        <v>0.08800000000000001</v>
      </c>
      <c r="E51" s="23"/>
      <c r="F51" s="22">
        <v>8031</v>
      </c>
      <c r="G51" s="22">
        <v>9345</v>
      </c>
      <c r="H51" s="22"/>
      <c r="I51" s="22">
        <v>2078</v>
      </c>
      <c r="J51" s="22">
        <v>1650</v>
      </c>
      <c r="K51" s="22"/>
      <c r="L51" s="22">
        <v>0</v>
      </c>
      <c r="M51" s="22">
        <v>0</v>
      </c>
      <c r="N51" s="22"/>
      <c r="O51" s="22">
        <v>0</v>
      </c>
      <c r="P51" s="22">
        <v>0</v>
      </c>
    </row>
    <row r="52" spans="1:16" ht="15">
      <c r="A52" s="14" t="s">
        <v>52</v>
      </c>
      <c r="B52" s="22">
        <v>79652</v>
      </c>
      <c r="C52" s="22">
        <v>79507</v>
      </c>
      <c r="D52" s="27">
        <v>-0.002</v>
      </c>
      <c r="E52" s="23"/>
      <c r="F52" s="22">
        <v>75989</v>
      </c>
      <c r="G52" s="22">
        <v>76987</v>
      </c>
      <c r="H52" s="22"/>
      <c r="I52" s="22">
        <v>144</v>
      </c>
      <c r="J52" s="22">
        <v>167</v>
      </c>
      <c r="K52" s="22"/>
      <c r="L52" s="22">
        <v>198</v>
      </c>
      <c r="M52" s="22">
        <v>134</v>
      </c>
      <c r="N52" s="22"/>
      <c r="O52" s="22">
        <v>3321</v>
      </c>
      <c r="P52" s="22">
        <v>2219</v>
      </c>
    </row>
    <row r="53" spans="1:16" ht="15">
      <c r="A53" s="14" t="s">
        <v>53</v>
      </c>
      <c r="B53" s="22">
        <v>433380</v>
      </c>
      <c r="C53" s="22">
        <v>437630</v>
      </c>
      <c r="D53" s="27">
        <v>0.01</v>
      </c>
      <c r="E53" s="23"/>
      <c r="F53" s="22">
        <v>96132</v>
      </c>
      <c r="G53" s="22">
        <v>94975</v>
      </c>
      <c r="H53" s="22"/>
      <c r="I53" s="22">
        <v>295783</v>
      </c>
      <c r="J53" s="22">
        <v>302245</v>
      </c>
      <c r="K53" s="22"/>
      <c r="L53" s="22">
        <v>734</v>
      </c>
      <c r="M53" s="22">
        <v>734</v>
      </c>
      <c r="N53" s="22"/>
      <c r="O53" s="22">
        <v>40731</v>
      </c>
      <c r="P53" s="22">
        <v>39675</v>
      </c>
    </row>
    <row r="54" spans="1:16" ht="15">
      <c r="A54" s="14" t="s">
        <v>54</v>
      </c>
      <c r="B54" s="22">
        <v>42517</v>
      </c>
      <c r="C54" s="22">
        <v>43785</v>
      </c>
      <c r="D54" s="27">
        <v>0.03</v>
      </c>
      <c r="E54" s="23"/>
      <c r="F54" s="22">
        <v>39527</v>
      </c>
      <c r="G54" s="22">
        <v>40741</v>
      </c>
      <c r="H54" s="22"/>
      <c r="I54" s="22">
        <v>1853</v>
      </c>
      <c r="J54" s="22">
        <v>1937</v>
      </c>
      <c r="K54" s="22"/>
      <c r="L54" s="22">
        <v>84</v>
      </c>
      <c r="M54" s="22">
        <v>83</v>
      </c>
      <c r="N54" s="22"/>
      <c r="O54" s="22">
        <v>1053</v>
      </c>
      <c r="P54" s="22">
        <v>1023</v>
      </c>
    </row>
    <row r="55" spans="1:16" ht="15">
      <c r="A55" s="14" t="s">
        <v>55</v>
      </c>
      <c r="B55" s="22">
        <v>6885</v>
      </c>
      <c r="C55" s="22">
        <v>7031</v>
      </c>
      <c r="D55" s="27">
        <v>0.021</v>
      </c>
      <c r="E55" s="23"/>
      <c r="F55" s="22">
        <v>872</v>
      </c>
      <c r="G55" s="22">
        <v>868</v>
      </c>
      <c r="H55" s="22"/>
      <c r="I55" s="22">
        <v>6009</v>
      </c>
      <c r="J55" s="22">
        <v>6160</v>
      </c>
      <c r="K55" s="22"/>
      <c r="L55" s="22">
        <v>3</v>
      </c>
      <c r="M55" s="22">
        <v>4</v>
      </c>
      <c r="N55" s="22"/>
      <c r="O55" s="22">
        <v>0</v>
      </c>
      <c r="P55" s="22">
        <v>0</v>
      </c>
    </row>
    <row r="56" spans="1:16" ht="15">
      <c r="A56" s="14" t="s">
        <v>56</v>
      </c>
      <c r="B56" s="22">
        <v>76897</v>
      </c>
      <c r="C56" s="22">
        <v>77137</v>
      </c>
      <c r="D56" s="27">
        <v>0.003</v>
      </c>
      <c r="E56" s="23"/>
      <c r="F56" s="22">
        <v>63725</v>
      </c>
      <c r="G56" s="22">
        <v>62967</v>
      </c>
      <c r="H56" s="22"/>
      <c r="I56" s="22">
        <v>10668</v>
      </c>
      <c r="J56" s="22">
        <v>11488</v>
      </c>
      <c r="K56" s="22"/>
      <c r="L56" s="22">
        <v>451</v>
      </c>
      <c r="M56" s="22">
        <v>476</v>
      </c>
      <c r="N56" s="22"/>
      <c r="O56" s="22">
        <v>2053</v>
      </c>
      <c r="P56" s="22">
        <v>2206</v>
      </c>
    </row>
    <row r="57" spans="1:16" ht="15">
      <c r="A57" s="14" t="s">
        <v>57</v>
      </c>
      <c r="B57" s="22">
        <v>114173</v>
      </c>
      <c r="C57" s="22">
        <v>116334</v>
      </c>
      <c r="D57" s="27">
        <v>0.019</v>
      </c>
      <c r="E57" s="23"/>
      <c r="F57" s="22">
        <v>100014</v>
      </c>
      <c r="G57" s="22">
        <v>102294</v>
      </c>
      <c r="H57" s="22"/>
      <c r="I57" s="22">
        <v>12701</v>
      </c>
      <c r="J57" s="22">
        <v>12557</v>
      </c>
      <c r="K57" s="22"/>
      <c r="L57" s="22">
        <v>26</v>
      </c>
      <c r="M57" s="22">
        <v>30</v>
      </c>
      <c r="N57" s="22"/>
      <c r="O57" s="22">
        <v>1433</v>
      </c>
      <c r="P57" s="22">
        <v>1454</v>
      </c>
    </row>
    <row r="58" spans="1:16" ht="15">
      <c r="A58" s="14" t="s">
        <v>58</v>
      </c>
      <c r="B58" s="22">
        <v>75863</v>
      </c>
      <c r="C58" s="22">
        <v>81060</v>
      </c>
      <c r="D58" s="27">
        <v>0.068</v>
      </c>
      <c r="E58" s="23"/>
      <c r="F58" s="22">
        <v>46351</v>
      </c>
      <c r="G58" s="22">
        <v>63332</v>
      </c>
      <c r="H58" s="22"/>
      <c r="I58" s="22">
        <v>28376</v>
      </c>
      <c r="J58" s="22">
        <v>16594</v>
      </c>
      <c r="K58" s="22"/>
      <c r="L58" s="22">
        <v>0</v>
      </c>
      <c r="M58" s="22">
        <v>0</v>
      </c>
      <c r="N58" s="22"/>
      <c r="O58" s="22">
        <v>1136</v>
      </c>
      <c r="P58" s="22">
        <v>1133</v>
      </c>
    </row>
    <row r="59" spans="1:16" ht="15">
      <c r="A59" s="14" t="s">
        <v>59</v>
      </c>
      <c r="B59" s="22">
        <v>65963</v>
      </c>
      <c r="C59" s="22">
        <v>61065</v>
      </c>
      <c r="D59" s="27">
        <v>-0.07400000000000001</v>
      </c>
      <c r="E59" s="23"/>
      <c r="F59" s="22">
        <v>47027</v>
      </c>
      <c r="G59" s="22">
        <v>47302</v>
      </c>
      <c r="H59" s="22"/>
      <c r="I59" s="22">
        <v>16865</v>
      </c>
      <c r="J59" s="22">
        <v>11628</v>
      </c>
      <c r="K59" s="22"/>
      <c r="L59" s="22">
        <v>130</v>
      </c>
      <c r="M59" s="22">
        <v>176</v>
      </c>
      <c r="N59" s="22"/>
      <c r="O59" s="22">
        <v>1940</v>
      </c>
      <c r="P59" s="22">
        <v>1959</v>
      </c>
    </row>
    <row r="60" spans="1:16" ht="15">
      <c r="A60" s="14" t="s">
        <v>60</v>
      </c>
      <c r="B60" s="22">
        <v>52483</v>
      </c>
      <c r="C60" s="22">
        <v>49696</v>
      </c>
      <c r="D60" s="27">
        <v>-0.053</v>
      </c>
      <c r="E60" s="23"/>
      <c r="F60" s="22">
        <v>48089</v>
      </c>
      <c r="G60" s="22">
        <v>45069</v>
      </c>
      <c r="H60" s="22"/>
      <c r="I60" s="22">
        <v>3120</v>
      </c>
      <c r="J60" s="22">
        <v>3266</v>
      </c>
      <c r="K60" s="22"/>
      <c r="L60" s="22">
        <v>0</v>
      </c>
      <c r="M60" s="22">
        <v>0</v>
      </c>
      <c r="N60" s="22"/>
      <c r="O60" s="22">
        <v>1274</v>
      </c>
      <c r="P60" s="22">
        <v>1361</v>
      </c>
    </row>
    <row r="61" spans="1:16" ht="15">
      <c r="A61" s="18"/>
      <c r="B61" s="19"/>
      <c r="C61" s="19"/>
      <c r="D61" s="20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30" customHeight="1">
      <c r="A62" s="60" t="s">
        <v>65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">
      <c r="A63" s="21"/>
      <c r="B63" s="22"/>
      <c r="C63" s="22"/>
      <c r="D63" s="23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5">
      <c r="A64" s="21" t="s">
        <v>61</v>
      </c>
      <c r="B64" s="22"/>
      <c r="C64" s="22"/>
      <c r="D64" s="23"/>
      <c r="E64" s="23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5">
      <c r="A66" s="63" t="s">
        <v>181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</sheetData>
  <sheetProtection/>
  <mergeCells count="7">
    <mergeCell ref="A62:P62"/>
    <mergeCell ref="F5:P5"/>
    <mergeCell ref="B6:D6"/>
    <mergeCell ref="F6:G6"/>
    <mergeCell ref="I6:J6"/>
    <mergeCell ref="L6:M6"/>
    <mergeCell ref="O6:P6"/>
  </mergeCells>
  <hyperlinks>
    <hyperlink ref="A66" r:id="rId1" display="SOURCE: US Energy Information Administration, Electric Power Annual 2014, www.eia.gov/electricity/annual/ (last viewed February 26, 2016)."/>
  </hyperlinks>
  <printOptions/>
  <pageMargins left="0.7" right="0.7" top="0.75" bottom="0.75" header="0.3" footer="0.3"/>
  <pageSetup fitToHeight="2" fitToWidth="1" horizontalDpi="1200" verticalDpi="1200" orientation="landscape" scale="5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F35" sqref="F35"/>
    </sheetView>
  </sheetViews>
  <sheetFormatPr defaultColWidth="15.7109375" defaultRowHeight="15"/>
  <cols>
    <col min="1" max="1" width="25.7109375" style="0" customWidth="1"/>
    <col min="2" max="4" width="15.7109375" style="0" customWidth="1"/>
    <col min="5" max="5" width="2.7109375" style="0" customWidth="1"/>
    <col min="6" max="7" width="15.7109375" style="0" customWidth="1"/>
    <col min="8" max="8" width="2.7109375" style="0" customWidth="1"/>
    <col min="9" max="10" width="15.7109375" style="0" customWidth="1"/>
    <col min="11" max="11" width="2.7109375" style="0" customWidth="1"/>
    <col min="12" max="13" width="15.7109375" style="0" customWidth="1"/>
    <col min="14" max="14" width="2.7109375" style="0" customWidth="1"/>
  </cols>
  <sheetData>
    <row r="1" spans="1:16" ht="20.25">
      <c r="A1" s="25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</row>
    <row r="2" spans="1:16" ht="20.25">
      <c r="A2" s="25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5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5" t="s">
        <v>0</v>
      </c>
      <c r="B5" s="5"/>
      <c r="C5" s="5"/>
      <c r="D5" s="5"/>
      <c r="E5" s="6"/>
      <c r="F5" s="61" t="s">
        <v>1</v>
      </c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>
      <c r="A6" s="8"/>
      <c r="B6" s="62" t="s">
        <v>2</v>
      </c>
      <c r="C6" s="62"/>
      <c r="D6" s="62"/>
      <c r="E6" s="8"/>
      <c r="F6" s="61" t="s">
        <v>3</v>
      </c>
      <c r="G6" s="61"/>
      <c r="H6" s="8"/>
      <c r="I6" s="61" t="s">
        <v>7</v>
      </c>
      <c r="J6" s="61"/>
      <c r="K6" s="8"/>
      <c r="L6" s="61" t="s">
        <v>4</v>
      </c>
      <c r="M6" s="61"/>
      <c r="N6" s="8"/>
      <c r="O6" s="61" t="s">
        <v>5</v>
      </c>
      <c r="P6" s="61"/>
    </row>
    <row r="7" spans="1:16" ht="29.25">
      <c r="A7" s="9" t="s">
        <v>6</v>
      </c>
      <c r="B7" s="10">
        <v>2011</v>
      </c>
      <c r="C7" s="10">
        <v>2012</v>
      </c>
      <c r="D7" s="26" t="s">
        <v>64</v>
      </c>
      <c r="E7" s="10"/>
      <c r="F7" s="10">
        <v>2011</v>
      </c>
      <c r="G7" s="10">
        <v>2012</v>
      </c>
      <c r="H7" s="10"/>
      <c r="I7" s="10">
        <v>2011</v>
      </c>
      <c r="J7" s="10">
        <v>2012</v>
      </c>
      <c r="K7" s="10"/>
      <c r="L7" s="10">
        <v>2011</v>
      </c>
      <c r="M7" s="10">
        <v>2012</v>
      </c>
      <c r="N7" s="10"/>
      <c r="O7" s="10">
        <v>2011</v>
      </c>
      <c r="P7" s="10">
        <v>2012</v>
      </c>
    </row>
    <row r="8" spans="1:16" ht="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4" t="s">
        <v>8</v>
      </c>
      <c r="B9" s="15">
        <v>4100141</v>
      </c>
      <c r="C9" s="15">
        <v>4047765</v>
      </c>
      <c r="D9" s="27">
        <v>0.013</v>
      </c>
      <c r="E9" s="16"/>
      <c r="F9" s="15">
        <v>2460851</v>
      </c>
      <c r="G9" s="15">
        <v>2339172</v>
      </c>
      <c r="H9" s="15"/>
      <c r="I9" s="15">
        <v>1487335</v>
      </c>
      <c r="J9" s="15">
        <v>1551186</v>
      </c>
      <c r="K9" s="15"/>
      <c r="L9" s="15">
        <v>10080</v>
      </c>
      <c r="M9" s="15">
        <f>SUM(M10:M60)</f>
        <v>11301</v>
      </c>
      <c r="N9" s="15"/>
      <c r="O9" s="15">
        <v>141875</v>
      </c>
      <c r="P9" s="15">
        <v>146107</v>
      </c>
    </row>
    <row r="10" spans="1:16" ht="15">
      <c r="A10" s="14" t="s">
        <v>10</v>
      </c>
      <c r="B10" s="15">
        <v>156339</v>
      </c>
      <c r="C10" s="15">
        <v>152879</v>
      </c>
      <c r="D10" s="27">
        <v>-0.022000000000000002</v>
      </c>
      <c r="E10" s="16"/>
      <c r="F10" s="15">
        <v>118835</v>
      </c>
      <c r="G10" s="15">
        <v>108425</v>
      </c>
      <c r="H10" s="15"/>
      <c r="I10" s="15">
        <v>33198</v>
      </c>
      <c r="J10" s="15">
        <v>40206</v>
      </c>
      <c r="K10" s="15"/>
      <c r="L10" s="15">
        <v>0</v>
      </c>
      <c r="M10" s="15">
        <v>0</v>
      </c>
      <c r="N10" s="15"/>
      <c r="O10" s="15">
        <v>4306</v>
      </c>
      <c r="P10" s="15">
        <v>4247</v>
      </c>
    </row>
    <row r="11" spans="1:16" ht="15">
      <c r="A11" s="14" t="s">
        <v>11</v>
      </c>
      <c r="B11" s="15">
        <v>6871</v>
      </c>
      <c r="C11" s="15">
        <v>6946</v>
      </c>
      <c r="D11" s="27">
        <v>0.011000000000000001</v>
      </c>
      <c r="E11" s="16"/>
      <c r="F11" s="15">
        <v>6274</v>
      </c>
      <c r="G11" s="15">
        <v>6362</v>
      </c>
      <c r="H11" s="15"/>
      <c r="I11" s="15">
        <v>209</v>
      </c>
      <c r="J11" s="15">
        <v>220</v>
      </c>
      <c r="K11" s="15"/>
      <c r="L11" s="15">
        <v>275</v>
      </c>
      <c r="M11" s="15">
        <v>278</v>
      </c>
      <c r="N11" s="15"/>
      <c r="O11" s="15">
        <v>113</v>
      </c>
      <c r="P11" s="15">
        <v>87</v>
      </c>
    </row>
    <row r="12" spans="1:16" ht="15">
      <c r="A12" s="14" t="s">
        <v>12</v>
      </c>
      <c r="B12" s="15">
        <v>108125</v>
      </c>
      <c r="C12" s="15">
        <v>110905</v>
      </c>
      <c r="D12" s="27">
        <v>0.026000000000000002</v>
      </c>
      <c r="E12" s="16"/>
      <c r="F12" s="15">
        <v>94062</v>
      </c>
      <c r="G12" s="15">
        <v>92800</v>
      </c>
      <c r="H12" s="15"/>
      <c r="I12" s="15">
        <v>13699</v>
      </c>
      <c r="J12" s="15">
        <v>17791</v>
      </c>
      <c r="K12" s="15"/>
      <c r="L12" s="15">
        <v>68</v>
      </c>
      <c r="M12" s="15">
        <v>121</v>
      </c>
      <c r="N12" s="15"/>
      <c r="O12" s="15">
        <v>296</v>
      </c>
      <c r="P12" s="15">
        <v>193</v>
      </c>
    </row>
    <row r="13" spans="1:16" ht="15">
      <c r="A13" s="14" t="s">
        <v>13</v>
      </c>
      <c r="B13" s="15">
        <v>61308</v>
      </c>
      <c r="C13" s="15">
        <v>65006</v>
      </c>
      <c r="D13" s="27">
        <v>0.06</v>
      </c>
      <c r="E13" s="16"/>
      <c r="F13" s="15">
        <v>44715</v>
      </c>
      <c r="G13" s="15">
        <v>44190</v>
      </c>
      <c r="H13" s="15"/>
      <c r="I13" s="15">
        <v>14657</v>
      </c>
      <c r="J13" s="15">
        <v>18867</v>
      </c>
      <c r="K13" s="15"/>
      <c r="L13" s="15">
        <v>6</v>
      </c>
      <c r="M13" s="15">
        <v>6</v>
      </c>
      <c r="N13" s="15"/>
      <c r="O13" s="15">
        <v>1930</v>
      </c>
      <c r="P13" s="15">
        <v>1942</v>
      </c>
    </row>
    <row r="14" spans="1:16" ht="15">
      <c r="A14" s="14" t="s">
        <v>14</v>
      </c>
      <c r="B14" s="15">
        <v>200805</v>
      </c>
      <c r="C14" s="15">
        <v>199519</v>
      </c>
      <c r="D14" s="27">
        <v>-0.006</v>
      </c>
      <c r="E14" s="16"/>
      <c r="F14" s="15">
        <v>105360</v>
      </c>
      <c r="G14" s="15">
        <v>82486</v>
      </c>
      <c r="H14" s="15"/>
      <c r="I14" s="15">
        <v>76912</v>
      </c>
      <c r="J14" s="15">
        <v>98738</v>
      </c>
      <c r="K14" s="15"/>
      <c r="L14" s="15">
        <v>2880</v>
      </c>
      <c r="M14" s="15">
        <v>2894</v>
      </c>
      <c r="N14" s="15"/>
      <c r="O14" s="15">
        <v>15653</v>
      </c>
      <c r="P14" s="15">
        <v>15400</v>
      </c>
    </row>
    <row r="15" spans="1:16" ht="15">
      <c r="A15" s="14" t="s">
        <v>15</v>
      </c>
      <c r="B15" s="15">
        <v>51433</v>
      </c>
      <c r="C15" s="15">
        <v>52557</v>
      </c>
      <c r="D15" s="27">
        <v>0.022000000000000002</v>
      </c>
      <c r="E15" s="16"/>
      <c r="F15" s="15">
        <v>44123</v>
      </c>
      <c r="G15" s="15">
        <v>41539</v>
      </c>
      <c r="H15" s="15"/>
      <c r="I15" s="15">
        <v>7224</v>
      </c>
      <c r="J15" s="15">
        <v>10920</v>
      </c>
      <c r="K15" s="15"/>
      <c r="L15" s="15">
        <v>22</v>
      </c>
      <c r="M15" s="15">
        <v>25</v>
      </c>
      <c r="N15" s="15"/>
      <c r="O15" s="15">
        <v>64</v>
      </c>
      <c r="P15" s="15">
        <v>72</v>
      </c>
    </row>
    <row r="16" spans="1:16" ht="15">
      <c r="A16" s="14" t="s">
        <v>16</v>
      </c>
      <c r="B16" s="15">
        <v>33745</v>
      </c>
      <c r="C16" s="15">
        <v>36118</v>
      </c>
      <c r="D16" s="27">
        <v>0.07</v>
      </c>
      <c r="E16" s="16"/>
      <c r="F16" s="15">
        <v>93</v>
      </c>
      <c r="G16" s="15">
        <v>37</v>
      </c>
      <c r="H16" s="15"/>
      <c r="I16" s="15">
        <v>33208</v>
      </c>
      <c r="J16" s="15">
        <v>35347</v>
      </c>
      <c r="K16" s="15"/>
      <c r="L16" s="15">
        <v>211</v>
      </c>
      <c r="M16" s="15">
        <v>397</v>
      </c>
      <c r="N16" s="15"/>
      <c r="O16" s="15">
        <v>233</v>
      </c>
      <c r="P16" s="15">
        <v>337</v>
      </c>
    </row>
    <row r="17" spans="1:16" ht="15">
      <c r="A17" s="14" t="s">
        <v>17</v>
      </c>
      <c r="B17" s="15">
        <v>6590</v>
      </c>
      <c r="C17" s="15">
        <v>8634</v>
      </c>
      <c r="D17" s="27">
        <v>0.31</v>
      </c>
      <c r="E17" s="16"/>
      <c r="F17" s="15">
        <v>20</v>
      </c>
      <c r="G17" s="15">
        <v>12</v>
      </c>
      <c r="H17" s="15"/>
      <c r="I17" s="15">
        <v>6169</v>
      </c>
      <c r="J17" s="15">
        <v>7846</v>
      </c>
      <c r="K17" s="15"/>
      <c r="L17" s="15">
        <v>5</v>
      </c>
      <c r="M17" s="15">
        <v>4</v>
      </c>
      <c r="N17" s="15"/>
      <c r="O17" s="15">
        <v>397</v>
      </c>
      <c r="P17" s="15">
        <v>771</v>
      </c>
    </row>
    <row r="18" spans="1:16" ht="15">
      <c r="A18" s="14" t="s">
        <v>18</v>
      </c>
      <c r="B18" s="15">
        <v>201</v>
      </c>
      <c r="C18" s="15">
        <v>72</v>
      </c>
      <c r="D18" s="27">
        <v>-0.643</v>
      </c>
      <c r="E18" s="16"/>
      <c r="F18" s="15">
        <v>71</v>
      </c>
      <c r="G18" s="15">
        <v>0</v>
      </c>
      <c r="H18" s="15"/>
      <c r="I18" s="15">
        <v>130</v>
      </c>
      <c r="J18" s="15">
        <v>9</v>
      </c>
      <c r="K18" s="15"/>
      <c r="L18" s="15">
        <v>0</v>
      </c>
      <c r="M18" s="15">
        <v>62</v>
      </c>
      <c r="N18" s="15"/>
      <c r="O18" s="15">
        <v>0</v>
      </c>
      <c r="P18" s="15">
        <v>0</v>
      </c>
    </row>
    <row r="19" spans="1:16" ht="15">
      <c r="A19" s="14" t="s">
        <v>19</v>
      </c>
      <c r="B19" s="15">
        <v>221895</v>
      </c>
      <c r="C19" s="15">
        <v>221096</v>
      </c>
      <c r="D19" s="27">
        <v>-0.004</v>
      </c>
      <c r="E19" s="16"/>
      <c r="F19" s="15">
        <v>200023</v>
      </c>
      <c r="G19" s="15">
        <v>198199</v>
      </c>
      <c r="H19" s="15"/>
      <c r="I19" s="15">
        <v>16115</v>
      </c>
      <c r="J19" s="15">
        <v>17418</v>
      </c>
      <c r="K19" s="15"/>
      <c r="L19" s="15">
        <v>67</v>
      </c>
      <c r="M19" s="15">
        <v>65</v>
      </c>
      <c r="N19" s="15"/>
      <c r="O19" s="15">
        <v>5689</v>
      </c>
      <c r="P19" s="15">
        <v>5414</v>
      </c>
    </row>
    <row r="20" spans="1:16" ht="15">
      <c r="A20" s="14" t="s">
        <v>20</v>
      </c>
      <c r="B20" s="15">
        <v>124749</v>
      </c>
      <c r="C20" s="15">
        <v>122306</v>
      </c>
      <c r="D20" s="27">
        <v>-0.02</v>
      </c>
      <c r="E20" s="16"/>
      <c r="F20" s="15">
        <v>106662</v>
      </c>
      <c r="G20" s="15">
        <v>100995</v>
      </c>
      <c r="H20" s="15"/>
      <c r="I20" s="15">
        <v>13327</v>
      </c>
      <c r="J20" s="15">
        <v>16512</v>
      </c>
      <c r="K20" s="15"/>
      <c r="L20" s="15">
        <v>25</v>
      </c>
      <c r="M20" s="15">
        <v>31</v>
      </c>
      <c r="N20" s="15"/>
      <c r="O20" s="15">
        <v>4736</v>
      </c>
      <c r="P20" s="15">
        <v>4769</v>
      </c>
    </row>
    <row r="21" spans="1:16" ht="15">
      <c r="A21" s="14" t="s">
        <v>21</v>
      </c>
      <c r="B21" s="15">
        <v>10723</v>
      </c>
      <c r="C21" s="15">
        <v>10469</v>
      </c>
      <c r="D21" s="27">
        <v>-0.024</v>
      </c>
      <c r="E21" s="16"/>
      <c r="F21" s="15">
        <v>6376</v>
      </c>
      <c r="G21" s="15">
        <v>6013</v>
      </c>
      <c r="H21" s="15"/>
      <c r="I21" s="15">
        <v>3636</v>
      </c>
      <c r="J21" s="15">
        <v>3729</v>
      </c>
      <c r="K21" s="15"/>
      <c r="L21" s="15">
        <v>318</v>
      </c>
      <c r="M21" s="15">
        <v>301</v>
      </c>
      <c r="N21" s="15"/>
      <c r="O21" s="15">
        <v>393</v>
      </c>
      <c r="P21" s="15">
        <v>426</v>
      </c>
    </row>
    <row r="22" spans="1:16" ht="15">
      <c r="A22" s="14" t="s">
        <v>22</v>
      </c>
      <c r="B22" s="15">
        <v>16569</v>
      </c>
      <c r="C22" s="15">
        <v>15499</v>
      </c>
      <c r="D22" s="27">
        <v>-0.065</v>
      </c>
      <c r="E22" s="16"/>
      <c r="F22" s="15">
        <v>12616</v>
      </c>
      <c r="G22" s="15">
        <v>10633</v>
      </c>
      <c r="H22" s="15"/>
      <c r="I22" s="15">
        <v>3330</v>
      </c>
      <c r="J22" s="15">
        <v>4274</v>
      </c>
      <c r="K22" s="15"/>
      <c r="L22" s="15">
        <v>0</v>
      </c>
      <c r="M22" s="15">
        <v>0</v>
      </c>
      <c r="N22" s="15"/>
      <c r="O22" s="15">
        <v>623</v>
      </c>
      <c r="P22" s="15">
        <v>592</v>
      </c>
    </row>
    <row r="23" spans="1:16" ht="15">
      <c r="A23" s="14" t="s">
        <v>23</v>
      </c>
      <c r="B23" s="15">
        <v>199500</v>
      </c>
      <c r="C23" s="15">
        <v>197565</v>
      </c>
      <c r="D23" s="27">
        <v>-0.01</v>
      </c>
      <c r="E23" s="16"/>
      <c r="F23" s="15">
        <v>12242</v>
      </c>
      <c r="G23" s="15">
        <v>12424</v>
      </c>
      <c r="H23" s="15"/>
      <c r="I23" s="15">
        <v>183947</v>
      </c>
      <c r="J23" s="15">
        <v>182021</v>
      </c>
      <c r="K23" s="15"/>
      <c r="L23" s="15">
        <v>447</v>
      </c>
      <c r="M23" s="15">
        <v>492</v>
      </c>
      <c r="N23" s="15"/>
      <c r="O23" s="15">
        <v>2863</v>
      </c>
      <c r="P23" s="15">
        <v>2628</v>
      </c>
    </row>
    <row r="24" spans="1:16" ht="15">
      <c r="A24" s="14" t="s">
        <v>24</v>
      </c>
      <c r="B24" s="15">
        <v>122131</v>
      </c>
      <c r="C24" s="15">
        <v>114696</v>
      </c>
      <c r="D24" s="27">
        <v>-0.061</v>
      </c>
      <c r="E24" s="16"/>
      <c r="F24" s="15">
        <v>104840</v>
      </c>
      <c r="G24" s="15">
        <v>99681</v>
      </c>
      <c r="H24" s="15"/>
      <c r="I24" s="15">
        <v>14049</v>
      </c>
      <c r="J24" s="15">
        <v>11522</v>
      </c>
      <c r="K24" s="15"/>
      <c r="L24" s="15">
        <v>224</v>
      </c>
      <c r="M24" s="15">
        <v>232</v>
      </c>
      <c r="N24" s="15"/>
      <c r="O24" s="15">
        <v>3019</v>
      </c>
      <c r="P24" s="15">
        <v>3261</v>
      </c>
    </row>
    <row r="25" spans="1:16" ht="15">
      <c r="A25" s="14" t="s">
        <v>25</v>
      </c>
      <c r="B25" s="15">
        <v>56372</v>
      </c>
      <c r="C25" s="15">
        <v>56675</v>
      </c>
      <c r="D25" s="27">
        <v>0.005</v>
      </c>
      <c r="E25" s="16"/>
      <c r="F25" s="15">
        <v>43305</v>
      </c>
      <c r="G25" s="15">
        <v>43386</v>
      </c>
      <c r="H25" s="15"/>
      <c r="I25" s="15">
        <v>10896</v>
      </c>
      <c r="J25" s="15">
        <v>11018</v>
      </c>
      <c r="K25" s="15"/>
      <c r="L25" s="15">
        <v>227</v>
      </c>
      <c r="M25" s="15">
        <v>204</v>
      </c>
      <c r="N25" s="15"/>
      <c r="O25" s="15">
        <v>1944</v>
      </c>
      <c r="P25" s="15">
        <v>2067</v>
      </c>
    </row>
    <row r="26" spans="1:16" ht="15">
      <c r="A26" s="14" t="s">
        <v>26</v>
      </c>
      <c r="B26" s="15">
        <v>45360</v>
      </c>
      <c r="C26" s="15">
        <v>44425</v>
      </c>
      <c r="D26" s="27">
        <v>-0.021</v>
      </c>
      <c r="E26" s="16"/>
      <c r="F26" s="15">
        <v>42583</v>
      </c>
      <c r="G26" s="15">
        <v>39949</v>
      </c>
      <c r="H26" s="15"/>
      <c r="I26" s="15">
        <v>2776</v>
      </c>
      <c r="J26" s="15">
        <v>4411</v>
      </c>
      <c r="K26" s="15"/>
      <c r="L26" s="15">
        <v>0</v>
      </c>
      <c r="M26" s="15">
        <v>0</v>
      </c>
      <c r="N26" s="15"/>
      <c r="O26" s="15">
        <v>1</v>
      </c>
      <c r="P26" s="15">
        <v>65</v>
      </c>
    </row>
    <row r="27" spans="1:16" ht="15">
      <c r="A27" s="14" t="s">
        <v>27</v>
      </c>
      <c r="B27" s="15">
        <v>98351</v>
      </c>
      <c r="C27" s="15">
        <v>89950</v>
      </c>
      <c r="D27" s="27">
        <v>-0.085</v>
      </c>
      <c r="E27" s="16"/>
      <c r="F27" s="15">
        <v>97617</v>
      </c>
      <c r="G27" s="15">
        <v>89156</v>
      </c>
      <c r="H27" s="15"/>
      <c r="I27" s="15">
        <v>154</v>
      </c>
      <c r="J27" s="15">
        <v>326</v>
      </c>
      <c r="K27" s="15"/>
      <c r="L27" s="15">
        <v>0</v>
      </c>
      <c r="M27" s="15">
        <v>0</v>
      </c>
      <c r="N27" s="15"/>
      <c r="O27" s="15">
        <v>579</v>
      </c>
      <c r="P27" s="15">
        <v>468</v>
      </c>
    </row>
    <row r="28" spans="1:16" ht="15">
      <c r="A28" s="14" t="s">
        <v>28</v>
      </c>
      <c r="B28" s="15">
        <v>105491</v>
      </c>
      <c r="C28" s="15">
        <v>103408</v>
      </c>
      <c r="D28" s="27">
        <v>-0.02</v>
      </c>
      <c r="E28" s="16"/>
      <c r="F28" s="15">
        <v>54924</v>
      </c>
      <c r="G28" s="15">
        <v>52048</v>
      </c>
      <c r="H28" s="15"/>
      <c r="I28" s="15">
        <v>22195</v>
      </c>
      <c r="J28" s="15">
        <v>23325</v>
      </c>
      <c r="K28" s="15"/>
      <c r="L28" s="15">
        <v>47</v>
      </c>
      <c r="M28" s="15">
        <v>45</v>
      </c>
      <c r="N28" s="15"/>
      <c r="O28" s="15">
        <v>28325</v>
      </c>
      <c r="P28" s="15">
        <v>27990</v>
      </c>
    </row>
    <row r="29" spans="1:16" ht="15">
      <c r="A29" s="14" t="s">
        <v>29</v>
      </c>
      <c r="B29" s="15">
        <v>15974</v>
      </c>
      <c r="C29" s="15">
        <v>14429</v>
      </c>
      <c r="D29" s="27">
        <v>-0.09699999999999999</v>
      </c>
      <c r="E29" s="16"/>
      <c r="F29" s="15">
        <v>1</v>
      </c>
      <c r="G29" s="15">
        <v>0</v>
      </c>
      <c r="H29" s="15"/>
      <c r="I29" s="15">
        <v>10890</v>
      </c>
      <c r="J29" s="15">
        <v>10186</v>
      </c>
      <c r="K29" s="15"/>
      <c r="L29" s="15">
        <v>176</v>
      </c>
      <c r="M29" s="15">
        <v>208</v>
      </c>
      <c r="N29" s="15"/>
      <c r="O29" s="15">
        <v>4907</v>
      </c>
      <c r="P29" s="15">
        <v>4035</v>
      </c>
    </row>
    <row r="30" spans="1:16" ht="15">
      <c r="A30" s="14" t="s">
        <v>30</v>
      </c>
      <c r="B30" s="15">
        <v>41818</v>
      </c>
      <c r="C30" s="15">
        <v>37810</v>
      </c>
      <c r="D30" s="27">
        <v>-0.096</v>
      </c>
      <c r="E30" s="16"/>
      <c r="F30" s="15">
        <v>8</v>
      </c>
      <c r="G30" s="15">
        <v>9</v>
      </c>
      <c r="H30" s="15"/>
      <c r="I30" s="15">
        <v>40960</v>
      </c>
      <c r="J30" s="15">
        <v>37021</v>
      </c>
      <c r="K30" s="15"/>
      <c r="L30" s="15">
        <v>236</v>
      </c>
      <c r="M30" s="15">
        <v>235</v>
      </c>
      <c r="N30" s="15"/>
      <c r="O30" s="15">
        <v>614</v>
      </c>
      <c r="P30" s="15">
        <v>545</v>
      </c>
    </row>
    <row r="31" spans="1:16" ht="15">
      <c r="A31" s="14" t="s">
        <v>31</v>
      </c>
      <c r="B31" s="15">
        <v>38055</v>
      </c>
      <c r="C31" s="15">
        <v>36198</v>
      </c>
      <c r="D31" s="27">
        <v>-0.049</v>
      </c>
      <c r="E31" s="16"/>
      <c r="F31" s="15">
        <v>610</v>
      </c>
      <c r="G31" s="15">
        <v>591</v>
      </c>
      <c r="H31" s="15"/>
      <c r="I31" s="15">
        <v>36783</v>
      </c>
      <c r="J31" s="15">
        <v>34321</v>
      </c>
      <c r="K31" s="15"/>
      <c r="L31" s="15">
        <v>490</v>
      </c>
      <c r="M31" s="15">
        <v>469</v>
      </c>
      <c r="N31" s="15"/>
      <c r="O31" s="15">
        <v>172</v>
      </c>
      <c r="P31" s="15">
        <v>817</v>
      </c>
    </row>
    <row r="32" spans="1:16" ht="15">
      <c r="A32" s="14" t="s">
        <v>32</v>
      </c>
      <c r="B32" s="15">
        <v>109170</v>
      </c>
      <c r="C32" s="15">
        <v>108166</v>
      </c>
      <c r="D32" s="27">
        <v>-0.009000000000000001</v>
      </c>
      <c r="E32" s="16"/>
      <c r="F32" s="15">
        <v>87609</v>
      </c>
      <c r="G32" s="15">
        <v>80483</v>
      </c>
      <c r="H32" s="15"/>
      <c r="I32" s="15">
        <v>19532</v>
      </c>
      <c r="J32" s="15">
        <v>25352</v>
      </c>
      <c r="K32" s="15"/>
      <c r="L32" s="15">
        <v>789</v>
      </c>
      <c r="M32" s="15">
        <v>968</v>
      </c>
      <c r="N32" s="15"/>
      <c r="O32" s="15">
        <v>1240</v>
      </c>
      <c r="P32" s="15">
        <v>1363</v>
      </c>
    </row>
    <row r="33" spans="1:16" ht="15">
      <c r="A33" s="14" t="s">
        <v>33</v>
      </c>
      <c r="B33" s="15">
        <v>53120</v>
      </c>
      <c r="C33" s="15">
        <v>52194</v>
      </c>
      <c r="D33" s="27">
        <v>-0.017</v>
      </c>
      <c r="E33" s="16"/>
      <c r="F33" s="15">
        <v>44311</v>
      </c>
      <c r="G33" s="15">
        <v>42338</v>
      </c>
      <c r="H33" s="15"/>
      <c r="I33" s="15">
        <v>7072</v>
      </c>
      <c r="J33" s="15">
        <v>8358</v>
      </c>
      <c r="K33" s="15"/>
      <c r="L33" s="15">
        <v>167</v>
      </c>
      <c r="M33" s="15">
        <v>173</v>
      </c>
      <c r="N33" s="15"/>
      <c r="O33" s="15">
        <v>1570</v>
      </c>
      <c r="P33" s="15">
        <v>1324</v>
      </c>
    </row>
    <row r="34" spans="1:16" ht="15">
      <c r="A34" s="14" t="s">
        <v>34</v>
      </c>
      <c r="B34" s="15">
        <v>51571</v>
      </c>
      <c r="C34" s="15">
        <v>54584</v>
      </c>
      <c r="D34" s="27">
        <v>0.057999999999999996</v>
      </c>
      <c r="E34" s="16"/>
      <c r="F34" s="15">
        <v>41831</v>
      </c>
      <c r="G34" s="15">
        <v>41077</v>
      </c>
      <c r="H34" s="15"/>
      <c r="I34" s="15">
        <v>7884</v>
      </c>
      <c r="J34" s="15">
        <v>10505</v>
      </c>
      <c r="K34" s="15"/>
      <c r="L34" s="15">
        <v>24</v>
      </c>
      <c r="M34" s="15">
        <v>22</v>
      </c>
      <c r="N34" s="15"/>
      <c r="O34" s="15">
        <v>1831</v>
      </c>
      <c r="P34" s="15">
        <v>2980</v>
      </c>
    </row>
    <row r="35" spans="1:16" ht="15">
      <c r="A35" s="14" t="s">
        <v>35</v>
      </c>
      <c r="B35" s="15">
        <v>94876</v>
      </c>
      <c r="C35" s="15">
        <v>91804</v>
      </c>
      <c r="D35" s="27">
        <v>-0.032</v>
      </c>
      <c r="E35" s="16"/>
      <c r="F35" s="15">
        <v>92621</v>
      </c>
      <c r="G35" s="15">
        <v>88747</v>
      </c>
      <c r="H35" s="15"/>
      <c r="I35" s="15">
        <v>2039</v>
      </c>
      <c r="J35" s="15">
        <v>2846</v>
      </c>
      <c r="K35" s="15"/>
      <c r="L35" s="15">
        <v>146</v>
      </c>
      <c r="M35" s="15">
        <v>160</v>
      </c>
      <c r="N35" s="15"/>
      <c r="O35" s="15">
        <v>71</v>
      </c>
      <c r="P35" s="15">
        <v>52</v>
      </c>
    </row>
    <row r="36" spans="1:16" ht="15">
      <c r="A36" s="14" t="s">
        <v>36</v>
      </c>
      <c r="B36" s="15">
        <v>30129</v>
      </c>
      <c r="C36" s="15">
        <v>27805</v>
      </c>
      <c r="D36" s="27">
        <v>-0.077</v>
      </c>
      <c r="E36" s="16"/>
      <c r="F36" s="15">
        <v>9548</v>
      </c>
      <c r="G36" s="15">
        <v>8486</v>
      </c>
      <c r="H36" s="15"/>
      <c r="I36" s="15">
        <v>20572</v>
      </c>
      <c r="J36" s="15">
        <v>19310</v>
      </c>
      <c r="K36" s="15"/>
      <c r="L36" s="15">
        <v>0</v>
      </c>
      <c r="M36" s="15">
        <v>0</v>
      </c>
      <c r="N36" s="15"/>
      <c r="O36" s="15">
        <v>9</v>
      </c>
      <c r="P36" s="15">
        <v>9</v>
      </c>
    </row>
    <row r="37" spans="1:16" ht="15">
      <c r="A37" s="14" t="s">
        <v>37</v>
      </c>
      <c r="B37" s="15">
        <v>36095</v>
      </c>
      <c r="C37" s="15">
        <v>34217</v>
      </c>
      <c r="D37" s="27">
        <v>-0.052000000000000005</v>
      </c>
      <c r="E37" s="16"/>
      <c r="F37" s="15">
        <v>34978</v>
      </c>
      <c r="G37" s="15">
        <v>32783</v>
      </c>
      <c r="H37" s="15"/>
      <c r="I37" s="15">
        <v>822</v>
      </c>
      <c r="J37" s="15">
        <v>1072</v>
      </c>
      <c r="K37" s="15"/>
      <c r="L37" s="15">
        <v>17</v>
      </c>
      <c r="M37" s="15">
        <v>18</v>
      </c>
      <c r="N37" s="15"/>
      <c r="O37" s="15">
        <v>278</v>
      </c>
      <c r="P37" s="15">
        <v>345</v>
      </c>
    </row>
    <row r="38" spans="1:16" ht="15">
      <c r="A38" s="14" t="s">
        <v>38</v>
      </c>
      <c r="B38" s="15">
        <v>31936</v>
      </c>
      <c r="C38" s="15">
        <v>35173</v>
      </c>
      <c r="D38" s="27">
        <v>0.10099999999999999</v>
      </c>
      <c r="E38" s="16"/>
      <c r="F38" s="15">
        <v>21673</v>
      </c>
      <c r="G38" s="15">
        <v>24186</v>
      </c>
      <c r="H38" s="15"/>
      <c r="I38" s="15">
        <v>10002</v>
      </c>
      <c r="J38" s="15">
        <v>10631</v>
      </c>
      <c r="K38" s="15"/>
      <c r="L38" s="15">
        <v>92</v>
      </c>
      <c r="M38" s="15">
        <v>92</v>
      </c>
      <c r="N38" s="15"/>
      <c r="O38" s="15">
        <v>169</v>
      </c>
      <c r="P38" s="15">
        <v>264</v>
      </c>
    </row>
    <row r="39" spans="1:16" ht="15">
      <c r="A39" s="14" t="s">
        <v>39</v>
      </c>
      <c r="B39" s="15">
        <v>20066</v>
      </c>
      <c r="C39" s="15">
        <v>19264</v>
      </c>
      <c r="D39" s="27">
        <v>-0.04</v>
      </c>
      <c r="E39" s="16"/>
      <c r="F39" s="15">
        <v>2994</v>
      </c>
      <c r="G39" s="15">
        <v>2017</v>
      </c>
      <c r="H39" s="15"/>
      <c r="I39" s="15">
        <v>17020</v>
      </c>
      <c r="J39" s="15">
        <v>17170</v>
      </c>
      <c r="K39" s="15"/>
      <c r="L39" s="15">
        <v>20</v>
      </c>
      <c r="M39" s="15">
        <v>49</v>
      </c>
      <c r="N39" s="15"/>
      <c r="O39" s="15">
        <v>31</v>
      </c>
      <c r="P39" s="15">
        <v>29</v>
      </c>
    </row>
    <row r="40" spans="1:16" ht="15">
      <c r="A40" s="14" t="s">
        <v>40</v>
      </c>
      <c r="B40" s="15">
        <v>64694</v>
      </c>
      <c r="C40" s="15">
        <v>65263</v>
      </c>
      <c r="D40" s="27">
        <v>0.009000000000000001</v>
      </c>
      <c r="E40" s="16"/>
      <c r="F40" s="15">
        <v>-173</v>
      </c>
      <c r="G40" s="15">
        <v>-88</v>
      </c>
      <c r="H40" s="15"/>
      <c r="I40" s="15">
        <v>63548</v>
      </c>
      <c r="J40" s="15">
        <v>64043</v>
      </c>
      <c r="K40" s="15"/>
      <c r="L40" s="15">
        <v>509</v>
      </c>
      <c r="M40" s="15">
        <v>534</v>
      </c>
      <c r="N40" s="15"/>
      <c r="O40" s="15">
        <v>811</v>
      </c>
      <c r="P40" s="15">
        <v>774</v>
      </c>
    </row>
    <row r="41" spans="1:16" ht="15">
      <c r="A41" s="14" t="s">
        <v>41</v>
      </c>
      <c r="B41" s="15">
        <v>38181</v>
      </c>
      <c r="C41" s="15">
        <v>36636</v>
      </c>
      <c r="D41" s="27">
        <v>-0.04</v>
      </c>
      <c r="E41" s="16"/>
      <c r="F41" s="15">
        <v>32292</v>
      </c>
      <c r="G41" s="15">
        <v>30705</v>
      </c>
      <c r="H41" s="15"/>
      <c r="I41" s="15">
        <v>5767</v>
      </c>
      <c r="J41" s="15">
        <v>5850</v>
      </c>
      <c r="K41" s="15"/>
      <c r="L41" s="15">
        <v>80</v>
      </c>
      <c r="M41" s="15">
        <v>81</v>
      </c>
      <c r="N41" s="15"/>
      <c r="O41" s="15">
        <v>43</v>
      </c>
      <c r="P41" s="15">
        <v>0</v>
      </c>
    </row>
    <row r="42" spans="1:16" ht="15">
      <c r="A42" s="14" t="s">
        <v>42</v>
      </c>
      <c r="B42" s="15">
        <v>137480</v>
      </c>
      <c r="C42" s="15">
        <v>135768</v>
      </c>
      <c r="D42" s="27">
        <v>-0.012</v>
      </c>
      <c r="E42" s="16"/>
      <c r="F42" s="15">
        <v>35936</v>
      </c>
      <c r="G42" s="15">
        <v>34142</v>
      </c>
      <c r="H42" s="15"/>
      <c r="I42" s="15">
        <v>99807</v>
      </c>
      <c r="J42" s="15">
        <v>99621</v>
      </c>
      <c r="K42" s="15"/>
      <c r="L42" s="15">
        <v>732</v>
      </c>
      <c r="M42" s="15">
        <v>1061</v>
      </c>
      <c r="N42" s="15"/>
      <c r="O42" s="15">
        <v>1005</v>
      </c>
      <c r="P42" s="15">
        <v>945</v>
      </c>
    </row>
    <row r="43" spans="1:16" ht="15">
      <c r="A43" s="14" t="s">
        <v>43</v>
      </c>
      <c r="B43" s="15">
        <v>118390</v>
      </c>
      <c r="C43" s="15">
        <v>116682</v>
      </c>
      <c r="D43" s="27">
        <v>-0.013999999999999999</v>
      </c>
      <c r="E43" s="16"/>
      <c r="F43" s="15">
        <v>110370</v>
      </c>
      <c r="G43" s="15">
        <v>107716</v>
      </c>
      <c r="H43" s="15"/>
      <c r="I43" s="15">
        <v>5832</v>
      </c>
      <c r="J43" s="15">
        <v>6542</v>
      </c>
      <c r="K43" s="15"/>
      <c r="L43" s="15">
        <v>62</v>
      </c>
      <c r="M43" s="15">
        <v>50</v>
      </c>
      <c r="N43" s="15"/>
      <c r="O43" s="15">
        <v>2126</v>
      </c>
      <c r="P43" s="15">
        <v>2374</v>
      </c>
    </row>
    <row r="44" spans="1:16" ht="15">
      <c r="A44" s="14" t="s">
        <v>44</v>
      </c>
      <c r="B44" s="15">
        <v>35080</v>
      </c>
      <c r="C44" s="15">
        <v>36125</v>
      </c>
      <c r="D44" s="27">
        <v>0.03</v>
      </c>
      <c r="E44" s="16"/>
      <c r="F44" s="15">
        <v>30795</v>
      </c>
      <c r="G44" s="15">
        <v>31983</v>
      </c>
      <c r="H44" s="15"/>
      <c r="I44" s="15">
        <v>4116</v>
      </c>
      <c r="J44" s="15">
        <v>4019</v>
      </c>
      <c r="K44" s="15"/>
      <c r="L44" s="15">
        <v>0</v>
      </c>
      <c r="M44" s="15">
        <v>0</v>
      </c>
      <c r="N44" s="15"/>
      <c r="O44" s="15">
        <v>169</v>
      </c>
      <c r="P44" s="15">
        <v>123</v>
      </c>
    </row>
    <row r="45" spans="1:16" ht="15">
      <c r="A45" s="14" t="s">
        <v>45</v>
      </c>
      <c r="B45" s="15">
        <v>135586</v>
      </c>
      <c r="C45" s="15">
        <v>129746</v>
      </c>
      <c r="D45" s="27">
        <v>-0.043</v>
      </c>
      <c r="E45" s="16"/>
      <c r="F45" s="15">
        <v>85007</v>
      </c>
      <c r="G45" s="15">
        <v>75184</v>
      </c>
      <c r="H45" s="15"/>
      <c r="I45" s="15">
        <v>49445</v>
      </c>
      <c r="J45" s="15">
        <v>52962</v>
      </c>
      <c r="K45" s="15"/>
      <c r="L45" s="15">
        <v>172</v>
      </c>
      <c r="M45" s="15">
        <v>283</v>
      </c>
      <c r="N45" s="15"/>
      <c r="O45" s="15">
        <v>962</v>
      </c>
      <c r="P45" s="15">
        <v>1317</v>
      </c>
    </row>
    <row r="46" spans="1:16" ht="15">
      <c r="A46" s="14" t="s">
        <v>46</v>
      </c>
      <c r="B46" s="15">
        <v>74606</v>
      </c>
      <c r="C46" s="15">
        <v>77897</v>
      </c>
      <c r="D46" s="27">
        <v>0.044000000000000004</v>
      </c>
      <c r="E46" s="16"/>
      <c r="F46" s="15">
        <v>58374</v>
      </c>
      <c r="G46" s="15">
        <v>56746</v>
      </c>
      <c r="H46" s="15"/>
      <c r="I46" s="15">
        <v>15411</v>
      </c>
      <c r="J46" s="15">
        <v>20286</v>
      </c>
      <c r="K46" s="15"/>
      <c r="L46" s="15">
        <v>23</v>
      </c>
      <c r="M46" s="15">
        <v>10</v>
      </c>
      <c r="N46" s="15"/>
      <c r="O46" s="15">
        <v>798</v>
      </c>
      <c r="P46" s="15">
        <v>855</v>
      </c>
    </row>
    <row r="47" spans="1:16" ht="15">
      <c r="A47" s="14" t="s">
        <v>47</v>
      </c>
      <c r="B47" s="15">
        <v>59695</v>
      </c>
      <c r="C47" s="15">
        <v>60933</v>
      </c>
      <c r="D47" s="27">
        <v>0.021</v>
      </c>
      <c r="E47" s="16"/>
      <c r="F47" s="15">
        <v>48985</v>
      </c>
      <c r="G47" s="15">
        <v>47144</v>
      </c>
      <c r="H47" s="15"/>
      <c r="I47" s="15">
        <v>10188</v>
      </c>
      <c r="J47" s="15">
        <v>13102</v>
      </c>
      <c r="K47" s="15"/>
      <c r="L47" s="15">
        <v>63</v>
      </c>
      <c r="M47" s="15">
        <v>73</v>
      </c>
      <c r="N47" s="15"/>
      <c r="O47" s="15">
        <v>459</v>
      </c>
      <c r="P47" s="15">
        <v>613</v>
      </c>
    </row>
    <row r="48" spans="1:16" ht="15">
      <c r="A48" s="14" t="s">
        <v>48</v>
      </c>
      <c r="B48" s="15">
        <v>227315</v>
      </c>
      <c r="C48" s="15">
        <v>223420</v>
      </c>
      <c r="D48" s="27">
        <v>-0.017</v>
      </c>
      <c r="E48" s="16"/>
      <c r="F48" s="15">
        <v>1760</v>
      </c>
      <c r="G48" s="15">
        <v>1038</v>
      </c>
      <c r="H48" s="15"/>
      <c r="I48" s="15">
        <v>222666</v>
      </c>
      <c r="J48" s="15">
        <v>219777</v>
      </c>
      <c r="K48" s="15"/>
      <c r="L48" s="15">
        <v>277</v>
      </c>
      <c r="M48" s="15">
        <v>362</v>
      </c>
      <c r="N48" s="15"/>
      <c r="O48" s="15">
        <v>2612</v>
      </c>
      <c r="P48" s="15">
        <v>2243</v>
      </c>
    </row>
    <row r="49" spans="1:16" ht="15">
      <c r="A49" s="14" t="s">
        <v>49</v>
      </c>
      <c r="B49" s="15">
        <v>8722</v>
      </c>
      <c r="C49" s="15">
        <v>8309</v>
      </c>
      <c r="D49" s="27">
        <v>-0.047</v>
      </c>
      <c r="E49" s="16"/>
      <c r="F49" s="15">
        <v>10</v>
      </c>
      <c r="G49" s="15">
        <v>11</v>
      </c>
      <c r="H49" s="15"/>
      <c r="I49" s="15">
        <v>8664</v>
      </c>
      <c r="J49" s="15">
        <v>8246</v>
      </c>
      <c r="K49" s="15"/>
      <c r="L49" s="15">
        <v>48</v>
      </c>
      <c r="M49" s="15">
        <v>52</v>
      </c>
      <c r="N49" s="15"/>
      <c r="O49" s="15">
        <v>0</v>
      </c>
      <c r="P49" s="15">
        <v>0</v>
      </c>
    </row>
    <row r="50" spans="1:16" ht="15">
      <c r="A50" s="14" t="s">
        <v>50</v>
      </c>
      <c r="B50" s="15">
        <v>102973</v>
      </c>
      <c r="C50" s="15">
        <v>96756</v>
      </c>
      <c r="D50" s="27">
        <v>-0.06</v>
      </c>
      <c r="E50" s="16"/>
      <c r="F50" s="15">
        <v>99328</v>
      </c>
      <c r="G50" s="15">
        <v>92822</v>
      </c>
      <c r="H50" s="15"/>
      <c r="I50" s="15">
        <v>1592</v>
      </c>
      <c r="J50" s="15">
        <v>1970</v>
      </c>
      <c r="K50" s="15"/>
      <c r="L50" s="15">
        <v>0</v>
      </c>
      <c r="M50" s="15">
        <v>0</v>
      </c>
      <c r="N50" s="15"/>
      <c r="O50" s="15">
        <v>2053</v>
      </c>
      <c r="P50" s="15">
        <v>1964</v>
      </c>
    </row>
    <row r="51" spans="1:16" ht="15">
      <c r="A51" s="14" t="s">
        <v>51</v>
      </c>
      <c r="B51" s="15">
        <v>11999</v>
      </c>
      <c r="C51" s="15">
        <v>12034</v>
      </c>
      <c r="D51" s="27">
        <v>0.003</v>
      </c>
      <c r="E51" s="16"/>
      <c r="F51" s="15">
        <v>9839</v>
      </c>
      <c r="G51" s="15">
        <v>9786</v>
      </c>
      <c r="H51" s="15"/>
      <c r="I51" s="15">
        <v>2160</v>
      </c>
      <c r="J51" s="15">
        <v>2248</v>
      </c>
      <c r="K51" s="15"/>
      <c r="L51" s="15">
        <v>0</v>
      </c>
      <c r="M51" s="15">
        <v>0</v>
      </c>
      <c r="N51" s="15"/>
      <c r="O51" s="15">
        <v>0</v>
      </c>
      <c r="P51" s="15">
        <v>0</v>
      </c>
    </row>
    <row r="52" spans="1:16" ht="15">
      <c r="A52" s="14" t="s">
        <v>52</v>
      </c>
      <c r="B52" s="15">
        <v>81104</v>
      </c>
      <c r="C52" s="15">
        <v>77724</v>
      </c>
      <c r="D52" s="27">
        <v>-0.042</v>
      </c>
      <c r="E52" s="16"/>
      <c r="F52" s="15">
        <v>78540</v>
      </c>
      <c r="G52" s="15">
        <v>74897</v>
      </c>
      <c r="H52" s="15"/>
      <c r="I52" s="15">
        <v>81</v>
      </c>
      <c r="J52" s="15">
        <v>114</v>
      </c>
      <c r="K52" s="15"/>
      <c r="L52" s="15">
        <v>126</v>
      </c>
      <c r="M52" s="15">
        <v>164</v>
      </c>
      <c r="N52" s="15"/>
      <c r="O52" s="15">
        <v>2356</v>
      </c>
      <c r="P52" s="15">
        <v>2548</v>
      </c>
    </row>
    <row r="53" spans="1:16" ht="15">
      <c r="A53" s="14" t="s">
        <v>53</v>
      </c>
      <c r="B53" s="15">
        <v>435477</v>
      </c>
      <c r="C53" s="15">
        <v>429813</v>
      </c>
      <c r="D53" s="27">
        <v>-0.013000000000000001</v>
      </c>
      <c r="E53" s="16"/>
      <c r="F53" s="15">
        <v>99451</v>
      </c>
      <c r="G53" s="15">
        <v>95135</v>
      </c>
      <c r="H53" s="15"/>
      <c r="I53" s="15">
        <v>297390</v>
      </c>
      <c r="J53" s="15">
        <v>292756</v>
      </c>
      <c r="K53" s="15"/>
      <c r="L53" s="15">
        <v>497</v>
      </c>
      <c r="M53" s="15">
        <v>707</v>
      </c>
      <c r="N53" s="15"/>
      <c r="O53" s="15">
        <v>38138</v>
      </c>
      <c r="P53" s="15">
        <v>41215</v>
      </c>
    </row>
    <row r="54" spans="1:16" ht="15">
      <c r="A54" s="14" t="s">
        <v>54</v>
      </c>
      <c r="B54" s="15">
        <v>40836</v>
      </c>
      <c r="C54" s="15">
        <v>39403</v>
      </c>
      <c r="D54" s="27">
        <v>-0.035</v>
      </c>
      <c r="E54" s="16"/>
      <c r="F54" s="15">
        <v>38393</v>
      </c>
      <c r="G54" s="15">
        <v>36386</v>
      </c>
      <c r="H54" s="15"/>
      <c r="I54" s="15">
        <v>1638</v>
      </c>
      <c r="J54" s="15">
        <v>1957</v>
      </c>
      <c r="K54" s="15"/>
      <c r="L54" s="15">
        <v>0</v>
      </c>
      <c r="M54" s="15">
        <v>38</v>
      </c>
      <c r="N54" s="15"/>
      <c r="O54" s="15">
        <v>806</v>
      </c>
      <c r="P54" s="15">
        <v>1022</v>
      </c>
    </row>
    <row r="55" spans="1:16" ht="15">
      <c r="A55" s="14" t="s">
        <v>55</v>
      </c>
      <c r="B55" s="15">
        <v>6776</v>
      </c>
      <c r="C55" s="15">
        <v>6570</v>
      </c>
      <c r="D55" s="27">
        <v>-0.03</v>
      </c>
      <c r="E55" s="16"/>
      <c r="F55" s="15">
        <v>700</v>
      </c>
      <c r="G55" s="15">
        <v>623</v>
      </c>
      <c r="H55" s="15"/>
      <c r="I55" s="15">
        <v>6049</v>
      </c>
      <c r="J55" s="15">
        <v>5920</v>
      </c>
      <c r="K55" s="15"/>
      <c r="L55" s="15">
        <v>4</v>
      </c>
      <c r="M55" s="15">
        <v>3</v>
      </c>
      <c r="N55" s="15"/>
      <c r="O55" s="15">
        <v>24</v>
      </c>
      <c r="P55" s="15">
        <v>23</v>
      </c>
    </row>
    <row r="56" spans="1:16" ht="15">
      <c r="A56" s="14" t="s">
        <v>56</v>
      </c>
      <c r="B56" s="15">
        <v>66671</v>
      </c>
      <c r="C56" s="15">
        <v>70739</v>
      </c>
      <c r="D56" s="27">
        <v>0.061</v>
      </c>
      <c r="E56" s="16"/>
      <c r="F56" s="15">
        <v>53329</v>
      </c>
      <c r="G56" s="15">
        <v>56188</v>
      </c>
      <c r="H56" s="15"/>
      <c r="I56" s="15">
        <v>11150</v>
      </c>
      <c r="J56" s="15">
        <v>12309</v>
      </c>
      <c r="K56" s="15"/>
      <c r="L56" s="15">
        <v>387</v>
      </c>
      <c r="M56" s="15">
        <v>253</v>
      </c>
      <c r="N56" s="15"/>
      <c r="O56" s="15">
        <v>1805</v>
      </c>
      <c r="P56" s="15">
        <v>1989</v>
      </c>
    </row>
    <row r="57" spans="1:16" ht="15">
      <c r="A57" s="14" t="s">
        <v>57</v>
      </c>
      <c r="B57" s="15">
        <v>115263</v>
      </c>
      <c r="C57" s="15">
        <v>116835</v>
      </c>
      <c r="D57" s="27">
        <v>0.013999999999999999</v>
      </c>
      <c r="E57" s="16"/>
      <c r="F57" s="15">
        <v>103334</v>
      </c>
      <c r="G57" s="15">
        <v>106574</v>
      </c>
      <c r="H57" s="15"/>
      <c r="I57" s="15">
        <v>10573</v>
      </c>
      <c r="J57" s="15">
        <v>8888</v>
      </c>
      <c r="K57" s="15"/>
      <c r="L57" s="15">
        <v>7</v>
      </c>
      <c r="M57" s="15">
        <v>7</v>
      </c>
      <c r="N57" s="15"/>
      <c r="O57" s="15">
        <v>1349</v>
      </c>
      <c r="P57" s="15">
        <v>1366</v>
      </c>
    </row>
    <row r="58" spans="1:16" ht="15">
      <c r="A58" s="14" t="s">
        <v>58</v>
      </c>
      <c r="B58" s="15">
        <v>79000</v>
      </c>
      <c r="C58" s="15">
        <v>73413</v>
      </c>
      <c r="D58" s="27">
        <v>-0.071</v>
      </c>
      <c r="E58" s="16"/>
      <c r="F58" s="15">
        <v>55530</v>
      </c>
      <c r="G58" s="15">
        <v>47363</v>
      </c>
      <c r="H58" s="15"/>
      <c r="I58" s="15">
        <v>22434</v>
      </c>
      <c r="J58" s="15">
        <v>25043</v>
      </c>
      <c r="K58" s="15"/>
      <c r="L58" s="15">
        <v>0</v>
      </c>
      <c r="M58" s="15">
        <v>0</v>
      </c>
      <c r="N58" s="15"/>
      <c r="O58" s="15">
        <v>1036</v>
      </c>
      <c r="P58" s="15">
        <v>1007</v>
      </c>
    </row>
    <row r="59" spans="1:16" ht="15">
      <c r="A59" s="14" t="s">
        <v>59</v>
      </c>
      <c r="B59" s="15">
        <v>63289</v>
      </c>
      <c r="C59" s="15">
        <v>63743</v>
      </c>
      <c r="D59" s="27">
        <v>0.006999999999999999</v>
      </c>
      <c r="E59" s="16"/>
      <c r="F59" s="15">
        <v>44934</v>
      </c>
      <c r="G59" s="15">
        <v>40535</v>
      </c>
      <c r="H59" s="15"/>
      <c r="I59" s="15">
        <v>16191</v>
      </c>
      <c r="J59" s="15">
        <v>21132</v>
      </c>
      <c r="K59" s="15"/>
      <c r="L59" s="15">
        <v>115</v>
      </c>
      <c r="M59" s="15">
        <v>72</v>
      </c>
      <c r="N59" s="15"/>
      <c r="O59" s="15">
        <v>2050</v>
      </c>
      <c r="P59" s="15">
        <v>2004</v>
      </c>
    </row>
    <row r="60" spans="1:16" ht="15">
      <c r="A60" s="14" t="s">
        <v>60</v>
      </c>
      <c r="B60" s="15">
        <v>47638</v>
      </c>
      <c r="C60" s="15">
        <v>49589</v>
      </c>
      <c r="D60" s="27">
        <v>0.040999999999999995</v>
      </c>
      <c r="E60" s="16"/>
      <c r="F60" s="15">
        <v>43195</v>
      </c>
      <c r="G60" s="15">
        <v>45228</v>
      </c>
      <c r="H60" s="15"/>
      <c r="I60" s="15">
        <v>3228</v>
      </c>
      <c r="J60" s="15">
        <v>3128</v>
      </c>
      <c r="K60" s="15"/>
      <c r="L60" s="15">
        <v>0</v>
      </c>
      <c r="M60" s="15">
        <v>0</v>
      </c>
      <c r="N60" s="15"/>
      <c r="O60" s="15">
        <v>1215</v>
      </c>
      <c r="P60" s="15">
        <v>1232</v>
      </c>
    </row>
    <row r="61" spans="1:16" ht="15">
      <c r="A61" s="18"/>
      <c r="B61" s="19"/>
      <c r="C61" s="19"/>
      <c r="D61" s="20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32.25" customHeight="1">
      <c r="A62" s="60" t="s">
        <v>65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5">
      <c r="A64" s="63" t="s">
        <v>182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</sheetData>
  <sheetProtection/>
  <mergeCells count="7">
    <mergeCell ref="A62:P62"/>
    <mergeCell ref="F5:P5"/>
    <mergeCell ref="B6:D6"/>
    <mergeCell ref="F6:G6"/>
    <mergeCell ref="I6:J6"/>
    <mergeCell ref="L6:M6"/>
    <mergeCell ref="O6:P6"/>
  </mergeCells>
  <hyperlinks>
    <hyperlink ref="A64" r:id="rId1" display="SOURCE: US Energy Information Administration, Electric Power Annual 2012, www.eia.gov/electricity/annual/ (last viewed September 15, 2014)."/>
  </hyperlinks>
  <printOptions/>
  <pageMargins left="0.7" right="0.7" top="0.75" bottom="0.75" header="0.3" footer="0.3"/>
  <pageSetup fitToHeight="2" fitToWidth="1" horizontalDpi="1200" verticalDpi="1200" orientation="landscape" scale="58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</cols>
  <sheetData>
    <row r="1" ht="20.25">
      <c r="A1" s="25" t="s">
        <v>62</v>
      </c>
    </row>
    <row r="2" ht="20.25">
      <c r="A2" s="25" t="s">
        <v>176</v>
      </c>
    </row>
    <row r="3" ht="20.25">
      <c r="A3" s="25" t="s">
        <v>172</v>
      </c>
    </row>
    <row r="5" spans="1:18" ht="15">
      <c r="A5" s="44" t="s">
        <v>6</v>
      </c>
      <c r="B5" s="34">
        <v>2009</v>
      </c>
      <c r="C5" s="50">
        <v>2008</v>
      </c>
      <c r="D5" s="50">
        <v>2007</v>
      </c>
      <c r="E5" s="50">
        <v>2006</v>
      </c>
      <c r="F5" s="34">
        <v>2005</v>
      </c>
      <c r="G5" s="50">
        <v>2004</v>
      </c>
      <c r="H5" s="50">
        <v>2003</v>
      </c>
      <c r="I5" s="54">
        <v>2002</v>
      </c>
      <c r="J5" s="54">
        <v>2001</v>
      </c>
      <c r="K5" s="33">
        <v>2000</v>
      </c>
      <c r="L5" s="50">
        <v>1999</v>
      </c>
      <c r="M5" s="50">
        <v>1998</v>
      </c>
      <c r="N5" s="50">
        <v>1997</v>
      </c>
      <c r="O5" s="50">
        <v>1996</v>
      </c>
      <c r="P5" s="54">
        <v>1995</v>
      </c>
      <c r="Q5" s="50">
        <v>1994</v>
      </c>
      <c r="R5" s="54">
        <v>1990</v>
      </c>
    </row>
    <row r="6" spans="1:18" ht="15">
      <c r="A6" s="35"/>
      <c r="B6" s="36"/>
      <c r="C6" s="46"/>
      <c r="D6" s="46"/>
      <c r="E6" s="46"/>
      <c r="F6" s="36"/>
      <c r="G6" s="46"/>
      <c r="H6" s="46"/>
      <c r="I6" s="46"/>
      <c r="J6" s="46"/>
      <c r="K6" s="36"/>
      <c r="L6" s="46"/>
      <c r="M6" s="46"/>
      <c r="N6" s="46"/>
      <c r="O6" s="46"/>
      <c r="P6" s="46"/>
      <c r="Q6" s="45"/>
      <c r="R6" s="45"/>
    </row>
    <row r="7" spans="1:18" ht="15">
      <c r="A7" s="36" t="s">
        <v>8</v>
      </c>
      <c r="B7" s="37">
        <v>3950.2954280000013</v>
      </c>
      <c r="C7" s="47">
        <f>SUM(C8:C58)</f>
        <v>4119.387759</v>
      </c>
      <c r="D7" s="47">
        <f>SUM(D8:D58)</f>
        <v>4156.744725999999</v>
      </c>
      <c r="E7" s="47">
        <f>SUM(E8:E58)</f>
        <v>4055.4227507199994</v>
      </c>
      <c r="F7" s="37">
        <v>4055.4227507199994</v>
      </c>
      <c r="G7" s="47">
        <v>3970.6</v>
      </c>
      <c r="H7" s="47">
        <f>SUM(H8:H58)</f>
        <v>3883.185203</v>
      </c>
      <c r="I7" s="47">
        <f>SUM(I8:I58)</f>
        <v>3858.4522510000006</v>
      </c>
      <c r="J7" s="47">
        <f>SUM(J8:J58)</f>
        <v>3736.643653</v>
      </c>
      <c r="K7" s="37">
        <v>3802.1238479999997</v>
      </c>
      <c r="L7" s="56">
        <v>3173.7</v>
      </c>
      <c r="M7" s="56">
        <v>3212.2</v>
      </c>
      <c r="N7" s="56">
        <v>3122.5</v>
      </c>
      <c r="O7" s="56">
        <v>3077.4</v>
      </c>
      <c r="P7" s="47">
        <f>SUM(P8:P58)</f>
        <v>3353.4873469999998</v>
      </c>
      <c r="Q7" s="56">
        <v>2910.7</v>
      </c>
      <c r="R7" s="56">
        <f>SUM(R8:R58)</f>
        <v>2808.5</v>
      </c>
    </row>
    <row r="8" spans="1:18" ht="15">
      <c r="A8" s="36" t="s">
        <v>10</v>
      </c>
      <c r="B8" s="38">
        <v>143.255556</v>
      </c>
      <c r="C8" s="51">
        <v>145.869895</v>
      </c>
      <c r="D8" s="52">
        <v>143.826271</v>
      </c>
      <c r="E8" s="52">
        <v>137.948581</v>
      </c>
      <c r="F8" s="37">
        <v>137.948581</v>
      </c>
      <c r="G8" s="47">
        <v>137.354771</v>
      </c>
      <c r="H8" s="47">
        <v>137.487222</v>
      </c>
      <c r="I8" s="47">
        <v>132.92067</v>
      </c>
      <c r="J8" s="47">
        <v>125.345113</v>
      </c>
      <c r="K8" s="37">
        <v>124.40534</v>
      </c>
      <c r="L8" s="56">
        <v>113.9</v>
      </c>
      <c r="M8" s="56">
        <v>113.4</v>
      </c>
      <c r="N8" s="56">
        <v>113.7</v>
      </c>
      <c r="O8" s="56">
        <v>115.093</v>
      </c>
      <c r="P8" s="47">
        <v>105.189366</v>
      </c>
      <c r="Q8" s="57">
        <v>95.2</v>
      </c>
      <c r="R8" s="56">
        <v>76.2</v>
      </c>
    </row>
    <row r="9" spans="1:18" ht="15">
      <c r="A9" s="36" t="s">
        <v>124</v>
      </c>
      <c r="B9" s="38">
        <v>6.702159</v>
      </c>
      <c r="C9" s="51">
        <v>6.774834</v>
      </c>
      <c r="D9" s="52">
        <v>6.821392</v>
      </c>
      <c r="E9" s="52">
        <v>6.57665854</v>
      </c>
      <c r="F9" s="37">
        <v>6.57665854</v>
      </c>
      <c r="G9" s="47">
        <v>6.526717</v>
      </c>
      <c r="H9" s="47">
        <v>6.338732</v>
      </c>
      <c r="I9" s="47">
        <v>6.767325</v>
      </c>
      <c r="J9" s="47">
        <v>6.743766</v>
      </c>
      <c r="K9" s="37">
        <v>6.156525</v>
      </c>
      <c r="L9" s="56">
        <v>4.6</v>
      </c>
      <c r="M9" s="56">
        <v>4.6</v>
      </c>
      <c r="N9" s="56">
        <v>5.108</v>
      </c>
      <c r="O9" s="56">
        <v>4.982</v>
      </c>
      <c r="P9" s="47">
        <v>6.026116</v>
      </c>
      <c r="Q9" s="57">
        <v>4.8</v>
      </c>
      <c r="R9" s="56">
        <v>4.5</v>
      </c>
    </row>
    <row r="10" spans="1:18" ht="15">
      <c r="A10" s="36" t="s">
        <v>125</v>
      </c>
      <c r="B10" s="38">
        <v>111.97125</v>
      </c>
      <c r="C10" s="51">
        <v>119.459172</v>
      </c>
      <c r="D10" s="52">
        <v>113.34097</v>
      </c>
      <c r="E10" s="52">
        <v>101.478654</v>
      </c>
      <c r="F10" s="37">
        <v>101.478654</v>
      </c>
      <c r="G10" s="47">
        <v>104.564143</v>
      </c>
      <c r="H10" s="47">
        <v>94.396218</v>
      </c>
      <c r="I10" s="47">
        <v>94.131666</v>
      </c>
      <c r="J10" s="47">
        <v>89.911272</v>
      </c>
      <c r="K10" s="37">
        <v>88.946577</v>
      </c>
      <c r="L10" s="56">
        <v>83.1</v>
      </c>
      <c r="M10" s="56">
        <v>81.3</v>
      </c>
      <c r="N10" s="56">
        <v>78.06</v>
      </c>
      <c r="O10" s="56">
        <v>70.877</v>
      </c>
      <c r="P10" s="47">
        <v>69.780939</v>
      </c>
      <c r="Q10" s="57">
        <v>71.2</v>
      </c>
      <c r="R10" s="56">
        <v>62.3</v>
      </c>
    </row>
    <row r="11" spans="1:18" ht="15">
      <c r="A11" s="36" t="s">
        <v>126</v>
      </c>
      <c r="B11" s="38">
        <v>57.457739</v>
      </c>
      <c r="C11" s="51">
        <v>55.050528</v>
      </c>
      <c r="D11" s="52">
        <v>54.596236</v>
      </c>
      <c r="E11" s="52">
        <v>47.7945089</v>
      </c>
      <c r="F11" s="37">
        <v>47.7945089</v>
      </c>
      <c r="G11" s="47">
        <v>51.927632</v>
      </c>
      <c r="H11" s="47">
        <v>50.401101</v>
      </c>
      <c r="I11" s="47">
        <v>47.611644</v>
      </c>
      <c r="J11" s="47">
        <v>47.192035</v>
      </c>
      <c r="K11" s="37">
        <v>43.875766</v>
      </c>
      <c r="L11" s="56">
        <v>44.1</v>
      </c>
      <c r="M11" s="56">
        <v>43.2</v>
      </c>
      <c r="N11" s="56">
        <v>42.79</v>
      </c>
      <c r="O11" s="56">
        <v>43.678</v>
      </c>
      <c r="P11" s="47">
        <v>41.972088</v>
      </c>
      <c r="Q11" s="57">
        <v>39.5</v>
      </c>
      <c r="R11" s="56">
        <v>37.1</v>
      </c>
    </row>
    <row r="12" spans="1:18" ht="15">
      <c r="A12" s="36" t="s">
        <v>127</v>
      </c>
      <c r="B12" s="38">
        <v>204.776132</v>
      </c>
      <c r="C12" s="51">
        <v>207.984263</v>
      </c>
      <c r="D12" s="52">
        <v>210.847581</v>
      </c>
      <c r="E12" s="52">
        <v>200.292818</v>
      </c>
      <c r="F12" s="37">
        <v>200.292818</v>
      </c>
      <c r="G12" s="47">
        <v>194.780355</v>
      </c>
      <c r="H12" s="47">
        <v>192.788542</v>
      </c>
      <c r="I12" s="47">
        <v>184.210031</v>
      </c>
      <c r="J12" s="47">
        <v>198.596075</v>
      </c>
      <c r="K12" s="37">
        <v>208.099817</v>
      </c>
      <c r="L12" s="56">
        <v>87.9</v>
      </c>
      <c r="M12" s="56">
        <v>114.9</v>
      </c>
      <c r="N12" s="56">
        <v>112.183</v>
      </c>
      <c r="O12" s="56">
        <v>114.706</v>
      </c>
      <c r="P12" s="47">
        <v>181.463341</v>
      </c>
      <c r="Q12" s="57">
        <v>126.7</v>
      </c>
      <c r="R12" s="56">
        <v>114.5</v>
      </c>
    </row>
    <row r="13" spans="1:18" ht="15">
      <c r="A13" s="36" t="s">
        <v>128</v>
      </c>
      <c r="B13" s="38">
        <v>50.565952</v>
      </c>
      <c r="C13" s="51">
        <v>53.441594</v>
      </c>
      <c r="D13" s="52">
        <v>53.907492</v>
      </c>
      <c r="E13" s="52">
        <v>49.6166943</v>
      </c>
      <c r="F13" s="37">
        <v>49.6166943</v>
      </c>
      <c r="G13" s="47">
        <v>47.869492</v>
      </c>
      <c r="H13" s="47">
        <v>46.616787</v>
      </c>
      <c r="I13" s="47">
        <v>45.600388</v>
      </c>
      <c r="J13" s="47">
        <v>46.876002</v>
      </c>
      <c r="K13" s="37">
        <v>44.167016</v>
      </c>
      <c r="L13" s="56">
        <v>36.2</v>
      </c>
      <c r="M13" s="56">
        <v>35.5</v>
      </c>
      <c r="N13" s="56">
        <v>34.376</v>
      </c>
      <c r="O13" s="56">
        <v>33.972</v>
      </c>
      <c r="P13" s="47">
        <v>35.617234</v>
      </c>
      <c r="Q13" s="57">
        <v>33.3</v>
      </c>
      <c r="R13" s="56">
        <v>31.3</v>
      </c>
    </row>
    <row r="14" spans="1:18" ht="15">
      <c r="A14" s="36" t="s">
        <v>129</v>
      </c>
      <c r="B14" s="38">
        <v>31.206222</v>
      </c>
      <c r="C14" s="51">
        <v>30.409473</v>
      </c>
      <c r="D14" s="52">
        <v>33.171209</v>
      </c>
      <c r="E14" s="52">
        <v>33.5497468</v>
      </c>
      <c r="F14" s="37">
        <v>33.5497468</v>
      </c>
      <c r="G14" s="47">
        <v>32.633408</v>
      </c>
      <c r="H14" s="47">
        <v>29.54505</v>
      </c>
      <c r="I14" s="47">
        <v>31.311218</v>
      </c>
      <c r="J14" s="47">
        <v>30.490646</v>
      </c>
      <c r="K14" s="37">
        <v>32.96757</v>
      </c>
      <c r="L14" s="56">
        <v>20.5</v>
      </c>
      <c r="M14" s="56">
        <v>15.1</v>
      </c>
      <c r="N14" s="56">
        <v>13.228</v>
      </c>
      <c r="O14" s="56">
        <v>15.774</v>
      </c>
      <c r="P14" s="47">
        <v>31.472468</v>
      </c>
      <c r="Q14" s="57">
        <v>27.2</v>
      </c>
      <c r="R14" s="56">
        <v>32.2</v>
      </c>
    </row>
    <row r="15" spans="1:18" ht="15">
      <c r="A15" s="36" t="s">
        <v>130</v>
      </c>
      <c r="B15" s="38">
        <v>4.841563</v>
      </c>
      <c r="C15" s="51">
        <v>7.523839</v>
      </c>
      <c r="D15" s="52">
        <v>8.534163</v>
      </c>
      <c r="E15" s="52">
        <v>8.13656808</v>
      </c>
      <c r="F15" s="37">
        <v>8.13656808</v>
      </c>
      <c r="G15" s="47">
        <v>7.855553</v>
      </c>
      <c r="H15" s="47">
        <v>7.392287</v>
      </c>
      <c r="I15" s="47">
        <v>6.002489</v>
      </c>
      <c r="J15" s="47">
        <v>6.807684</v>
      </c>
      <c r="K15" s="37">
        <v>5.987451</v>
      </c>
      <c r="L15" s="56">
        <v>6.2</v>
      </c>
      <c r="M15" s="56">
        <v>6.3</v>
      </c>
      <c r="N15" s="56">
        <v>6.579</v>
      </c>
      <c r="O15" s="56">
        <v>8.122</v>
      </c>
      <c r="P15" s="47">
        <v>9.032837</v>
      </c>
      <c r="Q15" s="57">
        <v>8.5</v>
      </c>
      <c r="R15" s="56">
        <v>7.1</v>
      </c>
    </row>
    <row r="16" spans="1:18" ht="15">
      <c r="A16" s="36" t="s">
        <v>131</v>
      </c>
      <c r="B16" s="39">
        <v>0</v>
      </c>
      <c r="C16" s="51">
        <v>0.072316</v>
      </c>
      <c r="D16" s="52">
        <v>0.075251</v>
      </c>
      <c r="E16" s="52">
        <v>0.226042</v>
      </c>
      <c r="F16" s="37">
        <v>0.226042</v>
      </c>
      <c r="G16" s="53" t="s">
        <v>174</v>
      </c>
      <c r="H16" s="47">
        <v>0.074144</v>
      </c>
      <c r="I16" s="47">
        <v>0.26198</v>
      </c>
      <c r="J16" s="47">
        <v>0.123239</v>
      </c>
      <c r="K16" s="37">
        <v>0.144374</v>
      </c>
      <c r="L16" s="57">
        <v>0.2</v>
      </c>
      <c r="M16" s="56">
        <v>0.2</v>
      </c>
      <c r="N16" s="56">
        <v>0.71</v>
      </c>
      <c r="O16" s="56">
        <v>0.11</v>
      </c>
      <c r="P16" s="47">
        <v>0.188862</v>
      </c>
      <c r="Q16" s="57">
        <v>0.3</v>
      </c>
      <c r="R16" s="56">
        <v>0.4</v>
      </c>
    </row>
    <row r="17" spans="1:18" ht="15">
      <c r="A17" s="36" t="s">
        <v>132</v>
      </c>
      <c r="B17" s="38">
        <v>217.952308</v>
      </c>
      <c r="C17" s="51">
        <v>219.636818</v>
      </c>
      <c r="D17" s="52">
        <v>225.41606</v>
      </c>
      <c r="E17" s="52">
        <v>220.256412</v>
      </c>
      <c r="F17" s="37">
        <v>220.256412</v>
      </c>
      <c r="G17" s="47">
        <v>218.117928</v>
      </c>
      <c r="H17" s="47">
        <v>212.610011</v>
      </c>
      <c r="I17" s="47">
        <v>203.352775</v>
      </c>
      <c r="J17" s="47">
        <v>190.945344</v>
      </c>
      <c r="K17" s="37">
        <v>191.81584</v>
      </c>
      <c r="L17" s="56">
        <v>166.9</v>
      </c>
      <c r="M17" s="56">
        <v>169.4</v>
      </c>
      <c r="N17" s="56">
        <v>147.984</v>
      </c>
      <c r="O17" s="56">
        <v>145.14</v>
      </c>
      <c r="P17" s="47">
        <v>167.414372</v>
      </c>
      <c r="Q17" s="57">
        <v>141.8</v>
      </c>
      <c r="R17" s="56">
        <v>123.6</v>
      </c>
    </row>
    <row r="18" spans="1:18" ht="15">
      <c r="A18" s="36" t="s">
        <v>133</v>
      </c>
      <c r="B18" s="38">
        <v>128.698376</v>
      </c>
      <c r="C18" s="51">
        <v>136.173395</v>
      </c>
      <c r="D18" s="52">
        <v>145.155158</v>
      </c>
      <c r="E18" s="52">
        <v>136.667892</v>
      </c>
      <c r="F18" s="37">
        <v>136.667892</v>
      </c>
      <c r="G18" s="47">
        <v>126.812715</v>
      </c>
      <c r="H18" s="47">
        <v>124.076834</v>
      </c>
      <c r="I18" s="47">
        <v>126.512215</v>
      </c>
      <c r="J18" s="47">
        <v>118.316789</v>
      </c>
      <c r="K18" s="37">
        <v>123.877413</v>
      </c>
      <c r="L18" s="56">
        <v>110.5</v>
      </c>
      <c r="M18" s="56">
        <v>108.7</v>
      </c>
      <c r="N18" s="56">
        <v>101.78</v>
      </c>
      <c r="O18" s="56">
        <v>98.7</v>
      </c>
      <c r="P18" s="47">
        <v>107.878596</v>
      </c>
      <c r="Q18" s="57">
        <v>98.8</v>
      </c>
      <c r="R18" s="56">
        <v>97.6</v>
      </c>
    </row>
    <row r="19" spans="1:18" ht="15">
      <c r="A19" s="36" t="s">
        <v>134</v>
      </c>
      <c r="B19" s="38">
        <v>11.010533</v>
      </c>
      <c r="C19" s="51">
        <v>11.376385</v>
      </c>
      <c r="D19" s="52">
        <v>11.53335</v>
      </c>
      <c r="E19" s="52">
        <v>11.522805400000001</v>
      </c>
      <c r="F19" s="37">
        <v>11.522805400000001</v>
      </c>
      <c r="G19" s="47">
        <v>11.410403</v>
      </c>
      <c r="H19" s="47">
        <v>10.976371</v>
      </c>
      <c r="I19" s="47">
        <v>11.66307</v>
      </c>
      <c r="J19" s="47">
        <v>10.633093</v>
      </c>
      <c r="K19" s="37">
        <v>10.593403</v>
      </c>
      <c r="L19" s="56">
        <v>6.5</v>
      </c>
      <c r="M19" s="56">
        <v>6.3</v>
      </c>
      <c r="N19" s="56">
        <v>6.213</v>
      </c>
      <c r="O19" s="56">
        <v>6.42</v>
      </c>
      <c r="P19" s="47">
        <v>10.303983</v>
      </c>
      <c r="Q19" s="57">
        <v>6.1</v>
      </c>
      <c r="R19" s="56">
        <v>8</v>
      </c>
    </row>
    <row r="20" spans="1:18" ht="15">
      <c r="A20" s="36" t="s">
        <v>135</v>
      </c>
      <c r="B20" s="38">
        <v>13.100152</v>
      </c>
      <c r="C20" s="51">
        <v>11.970553</v>
      </c>
      <c r="D20" s="52">
        <v>11.484091</v>
      </c>
      <c r="E20" s="52">
        <v>10.824983900000001</v>
      </c>
      <c r="F20" s="37">
        <v>10.824983900000001</v>
      </c>
      <c r="G20" s="47">
        <v>10.863039</v>
      </c>
      <c r="H20" s="47">
        <v>10.422935</v>
      </c>
      <c r="I20" s="47">
        <v>9.786933</v>
      </c>
      <c r="J20" s="47">
        <v>9.346941</v>
      </c>
      <c r="K20" s="37">
        <v>11.910442</v>
      </c>
      <c r="L20" s="56">
        <v>12.5</v>
      </c>
      <c r="M20" s="56">
        <v>12</v>
      </c>
      <c r="N20" s="56">
        <v>13.512</v>
      </c>
      <c r="O20" s="56">
        <v>12.231</v>
      </c>
      <c r="P20" s="47">
        <v>11.844605</v>
      </c>
      <c r="Q20" s="57">
        <v>7.3</v>
      </c>
      <c r="R20" s="56">
        <v>8.6</v>
      </c>
    </row>
    <row r="21" spans="1:18" ht="15">
      <c r="A21" s="36" t="s">
        <v>136</v>
      </c>
      <c r="B21" s="38">
        <v>193.864357</v>
      </c>
      <c r="C21" s="51">
        <v>199.475178</v>
      </c>
      <c r="D21" s="52">
        <v>200.260681</v>
      </c>
      <c r="E21" s="52">
        <v>194.120146</v>
      </c>
      <c r="F21" s="37">
        <v>194.120146</v>
      </c>
      <c r="G21" s="47">
        <v>191.957778</v>
      </c>
      <c r="H21" s="47">
        <v>189.05526</v>
      </c>
      <c r="I21" s="47">
        <v>188.054449</v>
      </c>
      <c r="J21" s="47">
        <v>179.249285</v>
      </c>
      <c r="K21" s="37">
        <v>178.496081</v>
      </c>
      <c r="L21" s="56">
        <v>149.8</v>
      </c>
      <c r="M21" s="56">
        <v>131.3</v>
      </c>
      <c r="N21" s="56">
        <v>131.138</v>
      </c>
      <c r="O21" s="56">
        <v>144.116</v>
      </c>
      <c r="P21" s="47">
        <v>148.657931</v>
      </c>
      <c r="Q21" s="57">
        <v>137.7</v>
      </c>
      <c r="R21" s="56">
        <v>127</v>
      </c>
    </row>
    <row r="22" spans="1:18" ht="15">
      <c r="A22" s="36" t="s">
        <v>137</v>
      </c>
      <c r="B22" s="38">
        <v>116.67028</v>
      </c>
      <c r="C22" s="51">
        <v>129.510294</v>
      </c>
      <c r="D22" s="52">
        <v>130.637999</v>
      </c>
      <c r="E22" s="52">
        <v>130.371573</v>
      </c>
      <c r="F22" s="37">
        <v>130.371573</v>
      </c>
      <c r="G22" s="47">
        <v>127.770396</v>
      </c>
      <c r="H22" s="47">
        <v>124.888217</v>
      </c>
      <c r="I22" s="47">
        <v>125.608139</v>
      </c>
      <c r="J22" s="47">
        <v>122.569673</v>
      </c>
      <c r="K22" s="37">
        <v>127.819516</v>
      </c>
      <c r="L22" s="56">
        <v>114.2</v>
      </c>
      <c r="M22" s="56">
        <v>112.8</v>
      </c>
      <c r="N22" s="56">
        <v>110.466</v>
      </c>
      <c r="O22" s="56">
        <v>150.557</v>
      </c>
      <c r="P22" s="47">
        <v>109.156846</v>
      </c>
      <c r="Q22" s="57">
        <v>103.5</v>
      </c>
      <c r="R22" s="56">
        <v>97.7</v>
      </c>
    </row>
    <row r="23" spans="1:18" ht="15">
      <c r="A23" s="36" t="s">
        <v>138</v>
      </c>
      <c r="B23" s="38">
        <v>51.860063</v>
      </c>
      <c r="C23" s="51">
        <v>53.086786</v>
      </c>
      <c r="D23" s="52">
        <v>49.789217</v>
      </c>
      <c r="E23" s="52">
        <v>44.1561599</v>
      </c>
      <c r="F23" s="37">
        <v>44.1561599</v>
      </c>
      <c r="G23" s="47">
        <v>43.248189</v>
      </c>
      <c r="H23" s="47">
        <v>42.116192</v>
      </c>
      <c r="I23" s="47">
        <v>42.528384</v>
      </c>
      <c r="J23" s="47">
        <v>40.658512</v>
      </c>
      <c r="K23" s="37">
        <v>41.54201</v>
      </c>
      <c r="L23" s="56">
        <v>37</v>
      </c>
      <c r="M23" s="56">
        <v>37.1</v>
      </c>
      <c r="N23" s="56">
        <v>34.1</v>
      </c>
      <c r="O23" s="56">
        <v>33.387</v>
      </c>
      <c r="P23" s="47">
        <v>34.752928</v>
      </c>
      <c r="Q23" s="57">
        <v>32</v>
      </c>
      <c r="R23" s="56">
        <v>29</v>
      </c>
    </row>
    <row r="24" spans="1:18" ht="15">
      <c r="A24" s="36" t="s">
        <v>139</v>
      </c>
      <c r="B24" s="38">
        <v>46.677308</v>
      </c>
      <c r="C24" s="51">
        <v>46.630321</v>
      </c>
      <c r="D24" s="52">
        <v>50.122196</v>
      </c>
      <c r="E24" s="52">
        <v>45.8626959</v>
      </c>
      <c r="F24" s="37">
        <v>45.8626959</v>
      </c>
      <c r="G24" s="47">
        <v>46.782659</v>
      </c>
      <c r="H24" s="47">
        <v>46.56756</v>
      </c>
      <c r="I24" s="47">
        <v>47.188446</v>
      </c>
      <c r="J24" s="47">
        <v>44.748523</v>
      </c>
      <c r="K24" s="37">
        <v>44.815905</v>
      </c>
      <c r="L24" s="56">
        <v>42</v>
      </c>
      <c r="M24" s="56">
        <v>41.5</v>
      </c>
      <c r="N24" s="56">
        <v>34.064</v>
      </c>
      <c r="O24" s="56">
        <v>39.875</v>
      </c>
      <c r="P24" s="47">
        <v>38.420705</v>
      </c>
      <c r="Q24" s="57">
        <v>37.3</v>
      </c>
      <c r="R24" s="56">
        <v>33.9</v>
      </c>
    </row>
    <row r="25" spans="1:18" ht="15">
      <c r="A25" s="36" t="s">
        <v>27</v>
      </c>
      <c r="B25" s="38">
        <v>90.630427</v>
      </c>
      <c r="C25" s="51">
        <v>97.86334</v>
      </c>
      <c r="D25" s="52">
        <v>97.225319</v>
      </c>
      <c r="E25" s="52">
        <v>97.82241909999999</v>
      </c>
      <c r="F25" s="37">
        <v>97.82241909999999</v>
      </c>
      <c r="G25" s="47">
        <v>94.529947</v>
      </c>
      <c r="H25" s="47">
        <v>91.71882</v>
      </c>
      <c r="I25" s="47">
        <v>92.106668</v>
      </c>
      <c r="J25" s="47">
        <v>95.417626</v>
      </c>
      <c r="K25" s="37">
        <v>93.006083</v>
      </c>
      <c r="L25" s="56">
        <v>81.7</v>
      </c>
      <c r="M25" s="56">
        <v>86.2</v>
      </c>
      <c r="N25" s="56">
        <v>91.558</v>
      </c>
      <c r="O25" s="56">
        <v>88.438</v>
      </c>
      <c r="P25" s="47">
        <v>86.165836</v>
      </c>
      <c r="Q25" s="57">
        <v>84.1</v>
      </c>
      <c r="R25" s="56">
        <v>73.8</v>
      </c>
    </row>
    <row r="26" spans="1:18" ht="15">
      <c r="A26" s="36" t="s">
        <v>140</v>
      </c>
      <c r="B26" s="38">
        <v>90.993676</v>
      </c>
      <c r="C26" s="51">
        <v>92.453141</v>
      </c>
      <c r="D26" s="52">
        <v>92.578329</v>
      </c>
      <c r="E26" s="52">
        <v>92.6168782</v>
      </c>
      <c r="F26" s="37">
        <v>92.6168782</v>
      </c>
      <c r="G26" s="47">
        <v>98.172309</v>
      </c>
      <c r="H26" s="47">
        <v>94.88504</v>
      </c>
      <c r="I26" s="47">
        <v>94.970964</v>
      </c>
      <c r="J26" s="47">
        <v>87.894377</v>
      </c>
      <c r="K26" s="37">
        <v>92.865635</v>
      </c>
      <c r="L26" s="56">
        <v>64.8</v>
      </c>
      <c r="M26" s="56">
        <v>66.1</v>
      </c>
      <c r="N26" s="56">
        <v>61.12</v>
      </c>
      <c r="O26" s="56">
        <v>58.643</v>
      </c>
      <c r="P26" s="47">
        <v>84.559724</v>
      </c>
      <c r="Q26" s="57">
        <v>60.2</v>
      </c>
      <c r="R26" s="56">
        <v>58.2</v>
      </c>
    </row>
    <row r="27" spans="1:18" ht="15">
      <c r="A27" s="36" t="s">
        <v>141</v>
      </c>
      <c r="B27" s="38">
        <v>16.349849</v>
      </c>
      <c r="C27" s="51">
        <v>17.094919</v>
      </c>
      <c r="D27" s="52">
        <v>16.128567</v>
      </c>
      <c r="E27" s="52">
        <v>18.843977600000002</v>
      </c>
      <c r="F27" s="37">
        <v>18.843977600000002</v>
      </c>
      <c r="G27" s="47">
        <v>19.098885</v>
      </c>
      <c r="H27" s="47">
        <v>18.971635</v>
      </c>
      <c r="I27" s="47">
        <v>22.535033</v>
      </c>
      <c r="J27" s="47">
        <v>19.564821</v>
      </c>
      <c r="K27" s="37">
        <v>14.047947</v>
      </c>
      <c r="L27" s="56">
        <v>1.2</v>
      </c>
      <c r="M27" s="56">
        <v>3.5</v>
      </c>
      <c r="N27" s="56">
        <v>3.223</v>
      </c>
      <c r="O27" s="56">
        <v>7.8</v>
      </c>
      <c r="P27" s="47">
        <v>9.763051</v>
      </c>
      <c r="Q27" s="57">
        <v>9</v>
      </c>
      <c r="R27" s="56">
        <v>9.1</v>
      </c>
    </row>
    <row r="28" spans="1:18" ht="15">
      <c r="A28" s="36" t="s">
        <v>142</v>
      </c>
      <c r="B28" s="38">
        <v>43.774832</v>
      </c>
      <c r="C28" s="51">
        <v>47.360953</v>
      </c>
      <c r="D28" s="52">
        <v>50.197924</v>
      </c>
      <c r="E28" s="52">
        <v>52.6616</v>
      </c>
      <c r="F28" s="37">
        <v>52.6616</v>
      </c>
      <c r="G28" s="47">
        <v>52.05277</v>
      </c>
      <c r="H28" s="47">
        <v>52.244237</v>
      </c>
      <c r="I28" s="47">
        <v>48.279088</v>
      </c>
      <c r="J28" s="47">
        <v>49.06234</v>
      </c>
      <c r="K28" s="37">
        <v>51.14538</v>
      </c>
      <c r="L28" s="56">
        <v>49.3</v>
      </c>
      <c r="M28" s="56">
        <v>48.5</v>
      </c>
      <c r="N28" s="56">
        <v>44.553</v>
      </c>
      <c r="O28" s="56">
        <v>44.381</v>
      </c>
      <c r="P28" s="47">
        <v>46.365643</v>
      </c>
      <c r="Q28" s="57">
        <v>43.8</v>
      </c>
      <c r="R28" s="56">
        <v>31.5</v>
      </c>
    </row>
    <row r="29" spans="1:18" ht="15">
      <c r="A29" s="36" t="s">
        <v>143</v>
      </c>
      <c r="B29" s="38">
        <v>38.966651</v>
      </c>
      <c r="C29" s="51">
        <v>42.505478</v>
      </c>
      <c r="D29" s="52">
        <v>47.075975</v>
      </c>
      <c r="E29" s="52">
        <v>47.515443299999994</v>
      </c>
      <c r="F29" s="37">
        <v>47.515443299999994</v>
      </c>
      <c r="G29" s="47">
        <v>47.500483</v>
      </c>
      <c r="H29" s="47">
        <v>48.385024</v>
      </c>
      <c r="I29" s="47">
        <v>42.015689</v>
      </c>
      <c r="J29" s="47">
        <v>38.478434</v>
      </c>
      <c r="K29" s="37">
        <v>38.697881</v>
      </c>
      <c r="L29" s="56">
        <v>4.4</v>
      </c>
      <c r="M29" s="56">
        <v>26</v>
      </c>
      <c r="N29" s="56">
        <v>33.899</v>
      </c>
      <c r="O29" s="56">
        <v>27.759</v>
      </c>
      <c r="P29" s="47">
        <v>37.654481</v>
      </c>
      <c r="Q29" s="57">
        <v>27.5</v>
      </c>
      <c r="R29" s="56">
        <v>36.5</v>
      </c>
    </row>
    <row r="30" spans="1:18" ht="15">
      <c r="A30" s="36" t="s">
        <v>144</v>
      </c>
      <c r="B30" s="38">
        <v>101.202605</v>
      </c>
      <c r="C30" s="51">
        <v>114.989806</v>
      </c>
      <c r="D30" s="52">
        <v>119.309936</v>
      </c>
      <c r="E30" s="52">
        <v>121.619771</v>
      </c>
      <c r="F30" s="37">
        <v>121.619771</v>
      </c>
      <c r="G30" s="47">
        <v>118.487269</v>
      </c>
      <c r="H30" s="47">
        <v>111.34706</v>
      </c>
      <c r="I30" s="47">
        <v>117.889087</v>
      </c>
      <c r="J30" s="47">
        <v>111.84561</v>
      </c>
      <c r="K30" s="37">
        <v>104.209594</v>
      </c>
      <c r="L30" s="56">
        <v>87.9</v>
      </c>
      <c r="M30" s="56">
        <v>85.1</v>
      </c>
      <c r="N30" s="56">
        <v>89.565</v>
      </c>
      <c r="O30" s="56">
        <v>95.155</v>
      </c>
      <c r="P30" s="47">
        <v>107.444612</v>
      </c>
      <c r="Q30" s="57">
        <v>83.7</v>
      </c>
      <c r="R30" s="56">
        <v>89.1</v>
      </c>
    </row>
    <row r="31" spans="1:18" ht="15">
      <c r="A31" s="36" t="s">
        <v>145</v>
      </c>
      <c r="B31" s="38">
        <v>52.491849</v>
      </c>
      <c r="C31" s="51">
        <v>54.76336</v>
      </c>
      <c r="D31" s="52">
        <v>54.477646</v>
      </c>
      <c r="E31" s="52">
        <v>53.018994899999996</v>
      </c>
      <c r="F31" s="37">
        <v>53.018994899999996</v>
      </c>
      <c r="G31" s="47">
        <v>52.364127</v>
      </c>
      <c r="H31" s="47">
        <v>55.050995</v>
      </c>
      <c r="I31" s="47">
        <v>52.777965</v>
      </c>
      <c r="J31" s="47">
        <v>48.523226</v>
      </c>
      <c r="K31" s="37">
        <v>51.423339</v>
      </c>
      <c r="L31" s="56">
        <v>44.2</v>
      </c>
      <c r="M31" s="56">
        <v>44</v>
      </c>
      <c r="N31" s="56">
        <v>40.303</v>
      </c>
      <c r="O31" s="56">
        <v>41.792</v>
      </c>
      <c r="P31" s="47">
        <v>45.170884</v>
      </c>
      <c r="Q31" s="57">
        <v>40.9</v>
      </c>
      <c r="R31" s="56">
        <v>41.6</v>
      </c>
    </row>
    <row r="32" spans="1:18" ht="15">
      <c r="A32" s="36" t="s">
        <v>146</v>
      </c>
      <c r="B32" s="38">
        <v>48.701484</v>
      </c>
      <c r="C32" s="51">
        <v>48.205711</v>
      </c>
      <c r="D32" s="52">
        <v>50.043686</v>
      </c>
      <c r="E32" s="52">
        <v>45.0674533</v>
      </c>
      <c r="F32" s="37">
        <v>45.0674533</v>
      </c>
      <c r="G32" s="47">
        <v>43.662613</v>
      </c>
      <c r="H32" s="47">
        <v>40.148278</v>
      </c>
      <c r="I32" s="47">
        <v>42.900941</v>
      </c>
      <c r="J32" s="47">
        <v>53.446452</v>
      </c>
      <c r="K32" s="37">
        <v>37.614563</v>
      </c>
      <c r="L32" s="56">
        <v>32.2</v>
      </c>
      <c r="M32" s="56">
        <v>32</v>
      </c>
      <c r="N32" s="56">
        <v>31.228</v>
      </c>
      <c r="O32" s="56">
        <v>28.838</v>
      </c>
      <c r="P32" s="47">
        <v>28.980861</v>
      </c>
      <c r="Q32" s="57">
        <v>26.2</v>
      </c>
      <c r="R32" s="56">
        <v>22.9</v>
      </c>
    </row>
    <row r="33" spans="1:18" ht="15">
      <c r="A33" s="36" t="s">
        <v>147</v>
      </c>
      <c r="B33" s="38">
        <v>88.354272</v>
      </c>
      <c r="C33" s="51">
        <v>91.028795</v>
      </c>
      <c r="D33" s="52">
        <v>91.153081</v>
      </c>
      <c r="E33" s="52">
        <v>90.8282305</v>
      </c>
      <c r="F33" s="37">
        <v>90.8282305</v>
      </c>
      <c r="G33" s="47">
        <v>87.63291</v>
      </c>
      <c r="H33" s="47">
        <v>87.225087</v>
      </c>
      <c r="I33" s="47">
        <v>81.162198</v>
      </c>
      <c r="J33" s="47">
        <v>79.544873</v>
      </c>
      <c r="K33" s="37">
        <v>76.593939</v>
      </c>
      <c r="L33" s="56">
        <v>73.5</v>
      </c>
      <c r="M33" s="56">
        <v>74.9</v>
      </c>
      <c r="N33" s="56">
        <v>71.073</v>
      </c>
      <c r="O33" s="56">
        <v>67.827</v>
      </c>
      <c r="P33" s="47">
        <v>65.720958</v>
      </c>
      <c r="Q33" s="57">
        <v>61.5</v>
      </c>
      <c r="R33" s="56">
        <v>59</v>
      </c>
    </row>
    <row r="34" spans="1:18" ht="15">
      <c r="A34" s="36" t="s">
        <v>148</v>
      </c>
      <c r="B34" s="38">
        <v>26.712735</v>
      </c>
      <c r="C34" s="51">
        <v>29.637137</v>
      </c>
      <c r="D34" s="52">
        <v>28.931493</v>
      </c>
      <c r="E34" s="52">
        <v>27.9387777</v>
      </c>
      <c r="F34" s="37">
        <v>27.9387777</v>
      </c>
      <c r="G34" s="47">
        <v>26.788768</v>
      </c>
      <c r="H34" s="47">
        <v>26.268726</v>
      </c>
      <c r="I34" s="47">
        <v>25.473705</v>
      </c>
      <c r="J34" s="47">
        <v>24.232485</v>
      </c>
      <c r="K34" s="37">
        <v>26.451828</v>
      </c>
      <c r="L34" s="56">
        <v>27.6</v>
      </c>
      <c r="M34" s="56">
        <v>27.6</v>
      </c>
      <c r="N34" s="56">
        <v>27.807</v>
      </c>
      <c r="O34" s="56">
        <v>26.039</v>
      </c>
      <c r="P34" s="47">
        <v>25.961314</v>
      </c>
      <c r="Q34" s="57">
        <v>24.7</v>
      </c>
      <c r="R34" s="56">
        <v>25.7</v>
      </c>
    </row>
    <row r="35" spans="1:18" ht="15">
      <c r="A35" s="36" t="s">
        <v>149</v>
      </c>
      <c r="B35" s="38">
        <v>34.001892</v>
      </c>
      <c r="C35" s="51">
        <v>32.373522</v>
      </c>
      <c r="D35" s="52">
        <v>32.442699</v>
      </c>
      <c r="E35" s="52">
        <v>31.464733600000002</v>
      </c>
      <c r="F35" s="37">
        <v>31.464733600000002</v>
      </c>
      <c r="G35" s="47">
        <v>32.008709</v>
      </c>
      <c r="H35" s="47">
        <v>30.455984</v>
      </c>
      <c r="I35" s="47">
        <v>31.618494</v>
      </c>
      <c r="J35" s="47">
        <v>30.485212</v>
      </c>
      <c r="K35" s="37">
        <v>29.109863</v>
      </c>
      <c r="L35" s="56">
        <v>30</v>
      </c>
      <c r="M35" s="56">
        <v>28.7</v>
      </c>
      <c r="N35" s="56">
        <v>28.388</v>
      </c>
      <c r="O35" s="56">
        <v>27.323</v>
      </c>
      <c r="P35" s="47">
        <v>25.3043</v>
      </c>
      <c r="Q35" s="57">
        <v>21.9</v>
      </c>
      <c r="R35" s="56">
        <v>21.6</v>
      </c>
    </row>
    <row r="36" spans="1:18" ht="15">
      <c r="A36" s="36" t="s">
        <v>38</v>
      </c>
      <c r="B36" s="38">
        <v>37.705133</v>
      </c>
      <c r="C36" s="51">
        <v>35.089974</v>
      </c>
      <c r="D36" s="52">
        <v>32.669736</v>
      </c>
      <c r="E36" s="52">
        <v>40.2137518</v>
      </c>
      <c r="F36" s="37">
        <v>40.2137518</v>
      </c>
      <c r="G36" s="47">
        <v>37.667435</v>
      </c>
      <c r="H36" s="47">
        <v>33.194888</v>
      </c>
      <c r="I36" s="47">
        <v>32.088935</v>
      </c>
      <c r="J36" s="47">
        <v>33.875966</v>
      </c>
      <c r="K36" s="37">
        <v>35.484915</v>
      </c>
      <c r="L36" s="56">
        <v>26.5</v>
      </c>
      <c r="M36" s="56">
        <v>26.6</v>
      </c>
      <c r="N36" s="56">
        <v>22.87</v>
      </c>
      <c r="O36" s="56">
        <v>21.362</v>
      </c>
      <c r="P36" s="47">
        <v>23.963994</v>
      </c>
      <c r="Q36" s="57">
        <v>20.5</v>
      </c>
      <c r="R36" s="56">
        <v>19.3</v>
      </c>
    </row>
    <row r="37" spans="1:18" ht="15">
      <c r="A37" s="36" t="s">
        <v>150</v>
      </c>
      <c r="B37" s="38">
        <v>20.164122</v>
      </c>
      <c r="C37" s="51">
        <v>22.876992</v>
      </c>
      <c r="D37" s="52">
        <v>23.277171</v>
      </c>
      <c r="E37" s="52">
        <v>24.4700132</v>
      </c>
      <c r="F37" s="37">
        <v>24.4700132</v>
      </c>
      <c r="G37" s="47">
        <v>23.875787</v>
      </c>
      <c r="H37" s="47">
        <v>21.597107</v>
      </c>
      <c r="I37" s="47">
        <v>15.953078</v>
      </c>
      <c r="J37" s="47">
        <v>15.074624</v>
      </c>
      <c r="K37" s="37">
        <v>15.031499</v>
      </c>
      <c r="L37" s="56">
        <v>13.9</v>
      </c>
      <c r="M37" s="56">
        <v>14.2</v>
      </c>
      <c r="N37" s="56">
        <v>14.3</v>
      </c>
      <c r="O37" s="56">
        <v>15.419</v>
      </c>
      <c r="P37" s="47">
        <v>15.434379</v>
      </c>
      <c r="Q37" s="57">
        <v>11.9</v>
      </c>
      <c r="R37" s="56">
        <v>10.8</v>
      </c>
    </row>
    <row r="38" spans="1:18" ht="15">
      <c r="A38" s="36" t="s">
        <v>151</v>
      </c>
      <c r="B38" s="38">
        <v>61.811239</v>
      </c>
      <c r="C38" s="51">
        <v>63.674789</v>
      </c>
      <c r="D38" s="52">
        <v>62.671245</v>
      </c>
      <c r="E38" s="52">
        <v>60.549583</v>
      </c>
      <c r="F38" s="37">
        <v>60.549583</v>
      </c>
      <c r="G38" s="47">
        <v>55.882342</v>
      </c>
      <c r="H38" s="47">
        <v>57.399351</v>
      </c>
      <c r="I38" s="47">
        <v>61.569387</v>
      </c>
      <c r="J38" s="47">
        <v>59.42126</v>
      </c>
      <c r="K38" s="37">
        <v>58.085215</v>
      </c>
      <c r="L38" s="56">
        <v>38.9</v>
      </c>
      <c r="M38" s="56">
        <v>35.9</v>
      </c>
      <c r="N38" s="56">
        <v>23.761</v>
      </c>
      <c r="O38" s="56">
        <v>19.791</v>
      </c>
      <c r="P38" s="47">
        <v>45.098658</v>
      </c>
      <c r="Q38" s="57">
        <v>31.9</v>
      </c>
      <c r="R38" s="56">
        <v>36.5</v>
      </c>
    </row>
    <row r="39" spans="1:18" ht="15">
      <c r="A39" s="36" t="s">
        <v>152</v>
      </c>
      <c r="B39" s="38">
        <v>39.674339</v>
      </c>
      <c r="C39" s="51">
        <v>37.009837</v>
      </c>
      <c r="D39" s="52">
        <v>35.985333</v>
      </c>
      <c r="E39" s="52">
        <v>35.135642</v>
      </c>
      <c r="F39" s="37">
        <v>35.135642</v>
      </c>
      <c r="G39" s="47">
        <v>32.940361</v>
      </c>
      <c r="H39" s="47">
        <v>32.735653</v>
      </c>
      <c r="I39" s="47">
        <v>30.661707</v>
      </c>
      <c r="J39" s="47">
        <v>33.611643</v>
      </c>
      <c r="K39" s="37">
        <v>34.02202</v>
      </c>
      <c r="L39" s="56">
        <v>31.7</v>
      </c>
      <c r="M39" s="56">
        <v>31.4</v>
      </c>
      <c r="N39" s="56">
        <v>30.568</v>
      </c>
      <c r="O39" s="56">
        <v>29.364</v>
      </c>
      <c r="P39" s="47">
        <v>29.831159</v>
      </c>
      <c r="Q39" s="57">
        <v>30</v>
      </c>
      <c r="R39" s="56">
        <v>28.5</v>
      </c>
    </row>
    <row r="40" spans="1:18" ht="15">
      <c r="A40" s="36" t="s">
        <v>153</v>
      </c>
      <c r="B40" s="38">
        <v>133.15055</v>
      </c>
      <c r="C40" s="51">
        <v>140.3221</v>
      </c>
      <c r="D40" s="52">
        <v>145.878687</v>
      </c>
      <c r="E40" s="52">
        <v>146.887419</v>
      </c>
      <c r="F40" s="37">
        <v>146.887419</v>
      </c>
      <c r="G40" s="47">
        <v>137.964794</v>
      </c>
      <c r="H40" s="47">
        <v>137.643316</v>
      </c>
      <c r="I40" s="47">
        <v>139.591687</v>
      </c>
      <c r="J40" s="47">
        <v>143.914559</v>
      </c>
      <c r="K40" s="37">
        <v>138.079075</v>
      </c>
      <c r="L40" s="56">
        <v>97</v>
      </c>
      <c r="M40" s="56">
        <v>115.8</v>
      </c>
      <c r="N40" s="56">
        <v>108.099</v>
      </c>
      <c r="O40" s="56">
        <v>104.36</v>
      </c>
      <c r="P40" s="47">
        <v>133.413281</v>
      </c>
      <c r="Q40" s="57">
        <v>103.8</v>
      </c>
      <c r="R40" s="56">
        <v>128.7</v>
      </c>
    </row>
    <row r="41" spans="1:18" ht="15">
      <c r="A41" s="36" t="s">
        <v>154</v>
      </c>
      <c r="B41" s="38">
        <v>118.407403</v>
      </c>
      <c r="C41" s="51">
        <v>125.239063</v>
      </c>
      <c r="D41" s="52">
        <v>130.115301</v>
      </c>
      <c r="E41" s="52">
        <v>129.748578</v>
      </c>
      <c r="F41" s="37">
        <v>129.748578</v>
      </c>
      <c r="G41" s="47">
        <v>126.329957</v>
      </c>
      <c r="H41" s="47">
        <v>127.582319</v>
      </c>
      <c r="I41" s="47">
        <v>124.46803</v>
      </c>
      <c r="J41" s="47">
        <v>117.49585</v>
      </c>
      <c r="K41" s="37">
        <v>122.274356</v>
      </c>
      <c r="L41" s="56">
        <v>109.9</v>
      </c>
      <c r="M41" s="56">
        <v>113.1</v>
      </c>
      <c r="N41" s="56">
        <v>107.371</v>
      </c>
      <c r="O41" s="56">
        <v>102.787</v>
      </c>
      <c r="P41" s="47">
        <v>106.294656</v>
      </c>
      <c r="Q41" s="57">
        <v>91.5</v>
      </c>
      <c r="R41" s="56">
        <v>79.8</v>
      </c>
    </row>
    <row r="42" spans="1:18" ht="15">
      <c r="A42" s="36" t="s">
        <v>155</v>
      </c>
      <c r="B42" s="38">
        <v>34.196467</v>
      </c>
      <c r="C42" s="51">
        <v>32.734579</v>
      </c>
      <c r="D42" s="52">
        <v>31.224105</v>
      </c>
      <c r="E42" s="52">
        <v>31.9326154</v>
      </c>
      <c r="F42" s="37">
        <v>31.9326154</v>
      </c>
      <c r="G42" s="47">
        <v>29.936106</v>
      </c>
      <c r="H42" s="47">
        <v>31.322129</v>
      </c>
      <c r="I42" s="47">
        <v>31.306312</v>
      </c>
      <c r="J42" s="47">
        <v>30.332072</v>
      </c>
      <c r="K42" s="37">
        <v>31.311196</v>
      </c>
      <c r="L42" s="56">
        <v>31.3</v>
      </c>
      <c r="M42" s="56">
        <v>30.5</v>
      </c>
      <c r="N42" s="56">
        <v>29.72</v>
      </c>
      <c r="O42" s="56">
        <v>30.77</v>
      </c>
      <c r="P42" s="47">
        <v>29.004247</v>
      </c>
      <c r="Q42" s="57">
        <v>29</v>
      </c>
      <c r="R42" s="56">
        <v>26.8</v>
      </c>
    </row>
    <row r="43" spans="1:18" ht="15">
      <c r="A43" s="36" t="s">
        <v>156</v>
      </c>
      <c r="B43" s="38">
        <v>136.090225</v>
      </c>
      <c r="C43" s="51">
        <v>153.412251</v>
      </c>
      <c r="D43" s="52">
        <v>155.155545</v>
      </c>
      <c r="E43" s="52">
        <v>156.976323</v>
      </c>
      <c r="F43" s="37">
        <v>156.976323</v>
      </c>
      <c r="G43" s="47">
        <v>148.345905</v>
      </c>
      <c r="H43" s="47">
        <v>146.638128</v>
      </c>
      <c r="I43" s="47">
        <v>147.06885</v>
      </c>
      <c r="J43" s="47">
        <v>142.261807</v>
      </c>
      <c r="K43" s="37">
        <v>149.06028</v>
      </c>
      <c r="L43" s="56">
        <v>140.9</v>
      </c>
      <c r="M43" s="56">
        <v>146.4</v>
      </c>
      <c r="N43" s="56">
        <v>141.249</v>
      </c>
      <c r="O43" s="56">
        <v>142.9</v>
      </c>
      <c r="P43" s="47">
        <v>139.343902</v>
      </c>
      <c r="Q43" s="57">
        <v>129</v>
      </c>
      <c r="R43" s="56">
        <v>126.5</v>
      </c>
    </row>
    <row r="44" spans="1:18" ht="15">
      <c r="A44" s="36" t="s">
        <v>157</v>
      </c>
      <c r="B44" s="38">
        <v>75.066809</v>
      </c>
      <c r="C44" s="51">
        <v>76.328908</v>
      </c>
      <c r="D44" s="52">
        <v>72.819095</v>
      </c>
      <c r="E44" s="52">
        <v>68.6078272</v>
      </c>
      <c r="F44" s="37">
        <v>68.6078272</v>
      </c>
      <c r="G44" s="47">
        <v>60.72956</v>
      </c>
      <c r="H44" s="47">
        <v>60.626856</v>
      </c>
      <c r="I44" s="47">
        <v>59.183419</v>
      </c>
      <c r="J44" s="47">
        <v>55.24945</v>
      </c>
      <c r="K44" s="37">
        <v>55.571957</v>
      </c>
      <c r="L44" s="56">
        <v>50.3</v>
      </c>
      <c r="M44" s="56">
        <v>51.5</v>
      </c>
      <c r="N44" s="56">
        <v>48.38</v>
      </c>
      <c r="O44" s="56">
        <v>47.545</v>
      </c>
      <c r="P44" s="47">
        <v>52.667367</v>
      </c>
      <c r="Q44" s="57">
        <v>45.4</v>
      </c>
      <c r="R44" s="56">
        <v>45.1</v>
      </c>
    </row>
    <row r="45" spans="1:18" ht="15">
      <c r="A45" s="36" t="s">
        <v>158</v>
      </c>
      <c r="B45" s="38">
        <v>56.690856</v>
      </c>
      <c r="C45" s="51">
        <v>58.718438</v>
      </c>
      <c r="D45" s="52">
        <v>55.077794</v>
      </c>
      <c r="E45" s="52">
        <v>49.3250025</v>
      </c>
      <c r="F45" s="37">
        <v>49.3250025</v>
      </c>
      <c r="G45" s="47">
        <v>51.381278</v>
      </c>
      <c r="H45" s="47">
        <v>48.966139</v>
      </c>
      <c r="I45" s="47">
        <v>47.099369</v>
      </c>
      <c r="J45" s="47">
        <v>45.051906</v>
      </c>
      <c r="K45" s="37">
        <v>51.789975</v>
      </c>
      <c r="L45" s="56">
        <v>51.7</v>
      </c>
      <c r="M45" s="56">
        <v>46.4</v>
      </c>
      <c r="N45" s="56">
        <v>49.068</v>
      </c>
      <c r="O45" s="56">
        <v>47.884</v>
      </c>
      <c r="P45" s="47">
        <v>45.265553</v>
      </c>
      <c r="Q45" s="57">
        <v>37.5</v>
      </c>
      <c r="R45" s="56">
        <v>49.2</v>
      </c>
    </row>
    <row r="46" spans="1:18" ht="15">
      <c r="A46" s="36" t="s">
        <v>159</v>
      </c>
      <c r="B46" s="38">
        <v>219.496144</v>
      </c>
      <c r="C46" s="51">
        <v>222.350925</v>
      </c>
      <c r="D46" s="52">
        <v>226.08834</v>
      </c>
      <c r="E46" s="52">
        <v>218.091125</v>
      </c>
      <c r="F46" s="37">
        <v>218.091125</v>
      </c>
      <c r="G46" s="47">
        <v>214.658501</v>
      </c>
      <c r="H46" s="47">
        <v>206.349513</v>
      </c>
      <c r="I46" s="47">
        <v>204.322878</v>
      </c>
      <c r="J46" s="47">
        <v>196.576591</v>
      </c>
      <c r="K46" s="37">
        <v>201.68798</v>
      </c>
      <c r="L46" s="56">
        <v>161.6</v>
      </c>
      <c r="M46" s="56">
        <v>173.9</v>
      </c>
      <c r="N46" s="56">
        <v>177.167</v>
      </c>
      <c r="O46" s="56">
        <v>175.022</v>
      </c>
      <c r="P46" s="47">
        <v>185.451311</v>
      </c>
      <c r="Q46" s="57">
        <v>169</v>
      </c>
      <c r="R46" s="56">
        <v>165.7</v>
      </c>
    </row>
    <row r="47" spans="1:18" ht="15">
      <c r="A47" s="36" t="s">
        <v>160</v>
      </c>
      <c r="B47" s="38">
        <v>7.696824</v>
      </c>
      <c r="C47" s="51">
        <v>7.387266</v>
      </c>
      <c r="D47" s="52">
        <v>7.049844</v>
      </c>
      <c r="E47" s="52">
        <v>6.05329408</v>
      </c>
      <c r="F47" s="37">
        <v>6.05329408</v>
      </c>
      <c r="G47" s="47">
        <v>4.93942</v>
      </c>
      <c r="H47" s="47">
        <v>5.621145</v>
      </c>
      <c r="I47" s="47">
        <v>7.056765</v>
      </c>
      <c r="J47" s="47">
        <v>7.501892</v>
      </c>
      <c r="K47" s="37">
        <v>5.971545</v>
      </c>
      <c r="L47" s="57" t="s">
        <v>174</v>
      </c>
      <c r="M47" s="56">
        <v>2.1</v>
      </c>
      <c r="N47" s="56">
        <v>3.563</v>
      </c>
      <c r="O47" s="56">
        <v>3.301</v>
      </c>
      <c r="P47" s="47">
        <v>4.488213</v>
      </c>
      <c r="Q47" s="57">
        <v>0.1</v>
      </c>
      <c r="R47" s="56">
        <v>0.6</v>
      </c>
    </row>
    <row r="48" spans="1:18" ht="15">
      <c r="A48" s="36" t="s">
        <v>161</v>
      </c>
      <c r="B48" s="38">
        <v>100.125486</v>
      </c>
      <c r="C48" s="51">
        <v>100.978005</v>
      </c>
      <c r="D48" s="52">
        <v>103.402142</v>
      </c>
      <c r="E48" s="52">
        <v>102.514665</v>
      </c>
      <c r="F48" s="37">
        <v>102.514665</v>
      </c>
      <c r="G48" s="47">
        <v>97.939929</v>
      </c>
      <c r="H48" s="47">
        <v>93.772677</v>
      </c>
      <c r="I48" s="47">
        <v>96.563498</v>
      </c>
      <c r="J48" s="47">
        <v>89.158987</v>
      </c>
      <c r="K48" s="37">
        <v>93.34624</v>
      </c>
      <c r="L48" s="56">
        <v>87.3</v>
      </c>
      <c r="M48" s="56">
        <v>84.4</v>
      </c>
      <c r="N48" s="56">
        <v>78.374</v>
      </c>
      <c r="O48" s="56">
        <v>76.326</v>
      </c>
      <c r="P48" s="47">
        <v>80.913648</v>
      </c>
      <c r="Q48" s="57">
        <v>74.2</v>
      </c>
      <c r="R48" s="56">
        <v>69.3</v>
      </c>
    </row>
    <row r="49" spans="1:18" ht="15">
      <c r="A49" s="36" t="s">
        <v>162</v>
      </c>
      <c r="B49" s="38">
        <v>8.196531</v>
      </c>
      <c r="C49" s="51">
        <v>7.082672</v>
      </c>
      <c r="D49" s="52">
        <v>6.136605</v>
      </c>
      <c r="E49" s="52">
        <v>6.520769</v>
      </c>
      <c r="F49" s="37">
        <v>6.520769</v>
      </c>
      <c r="G49" s="47">
        <v>7.510214</v>
      </c>
      <c r="H49" s="47">
        <v>7.943837</v>
      </c>
      <c r="I49" s="47">
        <v>7.721958</v>
      </c>
      <c r="J49" s="47">
        <v>7.400743</v>
      </c>
      <c r="K49" s="37">
        <v>9.697337</v>
      </c>
      <c r="L49" s="56">
        <v>10.6</v>
      </c>
      <c r="M49" s="56">
        <v>9.1</v>
      </c>
      <c r="N49" s="56">
        <v>12.45</v>
      </c>
      <c r="O49" s="56">
        <v>10.066</v>
      </c>
      <c r="P49" s="47">
        <v>8.811793</v>
      </c>
      <c r="Q49" s="57">
        <v>8</v>
      </c>
      <c r="R49" s="56">
        <v>6.4</v>
      </c>
    </row>
    <row r="50" spans="1:18" ht="15">
      <c r="A50" s="36" t="s">
        <v>163</v>
      </c>
      <c r="B50" s="38">
        <v>79.716889</v>
      </c>
      <c r="C50" s="51">
        <v>90.663312</v>
      </c>
      <c r="D50" s="52">
        <v>95.113409</v>
      </c>
      <c r="E50" s="52">
        <v>97.1171652</v>
      </c>
      <c r="F50" s="37">
        <v>97.1171652</v>
      </c>
      <c r="G50" s="47">
        <v>97.594542</v>
      </c>
      <c r="H50" s="47">
        <v>92.221791</v>
      </c>
      <c r="I50" s="47">
        <v>96.114262</v>
      </c>
      <c r="J50" s="47">
        <v>96.221976</v>
      </c>
      <c r="K50" s="37">
        <v>95.838584</v>
      </c>
      <c r="L50" s="56">
        <v>89.7</v>
      </c>
      <c r="M50" s="56">
        <v>94.1</v>
      </c>
      <c r="N50" s="56">
        <v>93.293</v>
      </c>
      <c r="O50" s="56">
        <v>88.647</v>
      </c>
      <c r="P50" s="47">
        <v>85.730835</v>
      </c>
      <c r="Q50" s="57">
        <v>74.9</v>
      </c>
      <c r="R50" s="56">
        <v>73.9</v>
      </c>
    </row>
    <row r="51" spans="1:18" ht="15">
      <c r="A51" s="36" t="s">
        <v>164</v>
      </c>
      <c r="B51" s="38">
        <v>397.16791</v>
      </c>
      <c r="C51" s="51">
        <v>404.787781</v>
      </c>
      <c r="D51" s="52">
        <v>405.492296</v>
      </c>
      <c r="E51" s="52">
        <v>396.668722</v>
      </c>
      <c r="F51" s="37">
        <v>396.668722</v>
      </c>
      <c r="G51" s="47">
        <v>390.299132</v>
      </c>
      <c r="H51" s="47">
        <v>379.199685</v>
      </c>
      <c r="I51" s="47">
        <v>385.628542</v>
      </c>
      <c r="J51" s="47">
        <v>372.580002</v>
      </c>
      <c r="K51" s="37">
        <v>377.742365</v>
      </c>
      <c r="L51" s="56">
        <v>292.5</v>
      </c>
      <c r="M51" s="56">
        <v>293.1</v>
      </c>
      <c r="N51" s="56">
        <v>277.19</v>
      </c>
      <c r="O51" s="56">
        <v>272.283</v>
      </c>
      <c r="P51" s="47">
        <v>317.636246</v>
      </c>
      <c r="Q51" s="57">
        <v>255.1</v>
      </c>
      <c r="R51" s="56">
        <v>234</v>
      </c>
    </row>
    <row r="52" spans="1:18" ht="15">
      <c r="A52" s="36" t="s">
        <v>54</v>
      </c>
      <c r="B52" s="38">
        <v>43.542946</v>
      </c>
      <c r="C52" s="51">
        <v>46.578763</v>
      </c>
      <c r="D52" s="52">
        <v>45.372575</v>
      </c>
      <c r="E52" s="52">
        <v>38.1651309</v>
      </c>
      <c r="F52" s="37">
        <v>38.1651309</v>
      </c>
      <c r="G52" s="47">
        <v>38.211977</v>
      </c>
      <c r="H52" s="47">
        <v>38.023666</v>
      </c>
      <c r="I52" s="47">
        <v>36.608003</v>
      </c>
      <c r="J52" s="47">
        <v>35.85375</v>
      </c>
      <c r="K52" s="37">
        <v>36.609074</v>
      </c>
      <c r="L52" s="56">
        <v>36.1</v>
      </c>
      <c r="M52" s="56">
        <v>94.4</v>
      </c>
      <c r="N52" s="59" t="s">
        <v>67</v>
      </c>
      <c r="O52" s="56">
        <v>32.229</v>
      </c>
      <c r="P52" s="47">
        <v>32.807388</v>
      </c>
      <c r="Q52" s="57">
        <v>34.5</v>
      </c>
      <c r="R52" s="56">
        <v>32.3</v>
      </c>
    </row>
    <row r="53" spans="1:18" ht="15">
      <c r="A53" s="36" t="s">
        <v>165</v>
      </c>
      <c r="B53" s="38">
        <v>7.282348</v>
      </c>
      <c r="C53" s="51">
        <v>6.820216</v>
      </c>
      <c r="D53" s="52">
        <v>5.823582</v>
      </c>
      <c r="E53" s="52">
        <v>5.71675462</v>
      </c>
      <c r="F53" s="37">
        <v>5.71675462</v>
      </c>
      <c r="G53" s="47">
        <v>5.470379</v>
      </c>
      <c r="H53" s="47">
        <v>6.027962</v>
      </c>
      <c r="I53" s="47">
        <v>5.45619</v>
      </c>
      <c r="J53" s="47">
        <v>5.480614</v>
      </c>
      <c r="K53" s="37">
        <v>6.303014</v>
      </c>
      <c r="L53" s="56">
        <v>4.7</v>
      </c>
      <c r="M53" s="56">
        <v>4.4</v>
      </c>
      <c r="N53" s="56">
        <v>5.323</v>
      </c>
      <c r="O53" s="56">
        <v>5.004</v>
      </c>
      <c r="P53" s="47">
        <v>5.160062</v>
      </c>
      <c r="Q53" s="57">
        <v>5.3</v>
      </c>
      <c r="R53" s="56">
        <v>5</v>
      </c>
    </row>
    <row r="54" spans="1:18" ht="15">
      <c r="A54" s="36" t="s">
        <v>166</v>
      </c>
      <c r="B54" s="38">
        <v>70.082066</v>
      </c>
      <c r="C54" s="51">
        <v>72.678531</v>
      </c>
      <c r="D54" s="52">
        <v>78.360507</v>
      </c>
      <c r="E54" s="52">
        <v>78.943045</v>
      </c>
      <c r="F54" s="37">
        <v>78.943045</v>
      </c>
      <c r="G54" s="47">
        <v>78.90004</v>
      </c>
      <c r="H54" s="47">
        <v>75.30942</v>
      </c>
      <c r="I54" s="47">
        <v>75.005651</v>
      </c>
      <c r="J54" s="47">
        <v>74.10475</v>
      </c>
      <c r="K54" s="37">
        <v>77.18937</v>
      </c>
      <c r="L54" s="56">
        <v>65.1</v>
      </c>
      <c r="M54" s="56">
        <v>63.8</v>
      </c>
      <c r="N54" s="56">
        <v>58.986</v>
      </c>
      <c r="O54" s="56">
        <v>56.533</v>
      </c>
      <c r="P54" s="47">
        <v>62.996021</v>
      </c>
      <c r="Q54" s="57">
        <v>52.7</v>
      </c>
      <c r="R54" s="56">
        <v>47.2</v>
      </c>
    </row>
    <row r="55" spans="1:18" ht="15">
      <c r="A55" s="36" t="s">
        <v>167</v>
      </c>
      <c r="B55" s="38">
        <v>104.470133</v>
      </c>
      <c r="C55" s="51">
        <v>110.828451</v>
      </c>
      <c r="D55" s="52">
        <v>106.990217</v>
      </c>
      <c r="E55" s="52">
        <v>101.96585</v>
      </c>
      <c r="F55" s="37">
        <v>101.96585</v>
      </c>
      <c r="G55" s="47">
        <v>102.165052</v>
      </c>
      <c r="H55" s="47">
        <v>100.094691</v>
      </c>
      <c r="I55" s="47">
        <v>102.765048</v>
      </c>
      <c r="J55" s="47">
        <v>83.048669</v>
      </c>
      <c r="K55" s="37">
        <v>108.23688</v>
      </c>
      <c r="L55" s="56">
        <v>112.1</v>
      </c>
      <c r="M55" s="56">
        <v>97.1</v>
      </c>
      <c r="N55" s="56">
        <v>117.453</v>
      </c>
      <c r="O55" s="56">
        <v>112.606</v>
      </c>
      <c r="P55" s="47">
        <v>102.197586</v>
      </c>
      <c r="Q55" s="57">
        <v>82.3</v>
      </c>
      <c r="R55" s="56">
        <v>100.5</v>
      </c>
    </row>
    <row r="56" spans="1:18" ht="15">
      <c r="A56" s="36" t="s">
        <v>168</v>
      </c>
      <c r="B56" s="38">
        <v>70.782514</v>
      </c>
      <c r="C56" s="51">
        <v>91.123097</v>
      </c>
      <c r="D56" s="52">
        <v>93.933109</v>
      </c>
      <c r="E56" s="52">
        <v>93.62628529999999</v>
      </c>
      <c r="F56" s="37">
        <v>93.62628529999999</v>
      </c>
      <c r="G56" s="47">
        <v>89.749562</v>
      </c>
      <c r="H56" s="47">
        <v>94.711554</v>
      </c>
      <c r="I56" s="47">
        <v>94.761751</v>
      </c>
      <c r="J56" s="47">
        <v>81.836725</v>
      </c>
      <c r="K56" s="37">
        <v>92.865176</v>
      </c>
      <c r="L56" s="56">
        <v>91.7</v>
      </c>
      <c r="M56" s="56">
        <v>89.6</v>
      </c>
      <c r="N56" s="56">
        <v>88.284</v>
      </c>
      <c r="O56" s="56">
        <v>83.978</v>
      </c>
      <c r="P56" s="47">
        <v>80.537427</v>
      </c>
      <c r="Q56" s="57">
        <v>77.7</v>
      </c>
      <c r="R56" s="56">
        <v>77.4</v>
      </c>
    </row>
    <row r="57" spans="1:18" ht="15">
      <c r="A57" s="36" t="s">
        <v>169</v>
      </c>
      <c r="B57" s="38">
        <v>59.95906</v>
      </c>
      <c r="C57" s="51">
        <v>63.479555</v>
      </c>
      <c r="D57" s="52">
        <v>63.39063</v>
      </c>
      <c r="E57" s="52">
        <v>61.8246636</v>
      </c>
      <c r="F57" s="37">
        <v>61.8246636</v>
      </c>
      <c r="G57" s="47">
        <v>60.444933</v>
      </c>
      <c r="H57" s="47">
        <v>60.122425</v>
      </c>
      <c r="I57" s="47">
        <v>58.431438</v>
      </c>
      <c r="J57" s="47">
        <v>58.763431</v>
      </c>
      <c r="K57" s="37">
        <v>59.644417</v>
      </c>
      <c r="L57" s="56">
        <v>54.7</v>
      </c>
      <c r="M57" s="56">
        <v>52.5</v>
      </c>
      <c r="N57" s="56">
        <v>48.56</v>
      </c>
      <c r="O57" s="56">
        <v>51.651</v>
      </c>
      <c r="P57" s="47">
        <v>53.923131</v>
      </c>
      <c r="Q57" s="57">
        <v>49.4</v>
      </c>
      <c r="R57" s="56">
        <v>45.6</v>
      </c>
    </row>
    <row r="58" spans="1:18" ht="15">
      <c r="A58" s="36" t="s">
        <v>60</v>
      </c>
      <c r="B58" s="38">
        <v>46.029212</v>
      </c>
      <c r="C58" s="51">
        <v>46.500448</v>
      </c>
      <c r="D58" s="52">
        <v>45.633486</v>
      </c>
      <c r="E58" s="52">
        <v>45.567307</v>
      </c>
      <c r="F58" s="37">
        <v>45.567307</v>
      </c>
      <c r="G58" s="47">
        <v>44.807604</v>
      </c>
      <c r="H58" s="47">
        <v>43.626602</v>
      </c>
      <c r="I58" s="47">
        <v>43.783839</v>
      </c>
      <c r="J58" s="47">
        <v>44.776938</v>
      </c>
      <c r="K58" s="37">
        <v>45.49428</v>
      </c>
      <c r="L58" s="56">
        <v>43</v>
      </c>
      <c r="M58" s="56">
        <v>44.7</v>
      </c>
      <c r="N58" s="56">
        <v>40.765</v>
      </c>
      <c r="O58" s="56">
        <v>40.852</v>
      </c>
      <c r="P58" s="55">
        <v>40.251609</v>
      </c>
      <c r="Q58" s="57">
        <v>42.3</v>
      </c>
      <c r="R58" s="56">
        <v>39.4</v>
      </c>
    </row>
    <row r="59" spans="1:18" ht="15">
      <c r="A59" s="40"/>
      <c r="B59" s="40"/>
      <c r="C59" s="48"/>
      <c r="D59" s="48"/>
      <c r="E59" s="48"/>
      <c r="F59" s="40"/>
      <c r="G59" s="48"/>
      <c r="H59" s="48"/>
      <c r="I59" s="48"/>
      <c r="J59" s="48"/>
      <c r="K59" s="40"/>
      <c r="L59" s="58"/>
      <c r="M59" s="58"/>
      <c r="N59" s="58"/>
      <c r="O59" s="58"/>
      <c r="P59" s="47"/>
      <c r="Q59" s="58"/>
      <c r="R59" s="58"/>
    </row>
    <row r="60" spans="1:5" ht="15">
      <c r="A60" s="41" t="s">
        <v>170</v>
      </c>
      <c r="B60" s="42"/>
      <c r="C60" s="42"/>
      <c r="D60" s="42"/>
      <c r="E60" s="42"/>
    </row>
    <row r="61" spans="1:5" ht="15">
      <c r="A61" s="41"/>
      <c r="B61" s="42"/>
      <c r="C61" s="42"/>
      <c r="D61" s="42"/>
      <c r="E61" s="42"/>
    </row>
    <row r="62" spans="1:5" ht="15">
      <c r="A62" s="41" t="s">
        <v>175</v>
      </c>
      <c r="B62" s="42"/>
      <c r="C62" s="42"/>
      <c r="D62" s="42"/>
      <c r="E62" s="42"/>
    </row>
    <row r="63" spans="1:5" ht="15">
      <c r="A63" s="41"/>
      <c r="B63" s="42"/>
      <c r="C63" s="42"/>
      <c r="D63" s="42"/>
      <c r="E63" s="42"/>
    </row>
    <row r="64" spans="1:5" ht="15">
      <c r="A64" s="36" t="s">
        <v>171</v>
      </c>
      <c r="B64" s="42"/>
      <c r="C64" s="42"/>
      <c r="D64" s="42"/>
      <c r="E64" s="42"/>
    </row>
    <row r="65" spans="1:5" ht="15">
      <c r="A65" s="36"/>
      <c r="B65" s="42"/>
      <c r="C65" s="42"/>
      <c r="D65" s="42"/>
      <c r="E65" s="42"/>
    </row>
    <row r="66" spans="1:5" ht="15">
      <c r="A66" s="49" t="s">
        <v>173</v>
      </c>
      <c r="B66" s="42"/>
      <c r="C66" s="42"/>
      <c r="D66" s="42"/>
      <c r="E66" s="42"/>
    </row>
    <row r="67" spans="1:5" ht="15">
      <c r="A67" s="43"/>
      <c r="B67" s="43"/>
      <c r="C67" s="43"/>
      <c r="D67" s="43"/>
      <c r="E67" s="43"/>
    </row>
    <row r="68" spans="1:5" ht="15">
      <c r="A68" s="36"/>
      <c r="B68" s="42"/>
      <c r="C68" s="42"/>
      <c r="D68" s="42"/>
      <c r="E68" s="42"/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2017-03-03T20:47:57Z</cp:lastPrinted>
  <dcterms:created xsi:type="dcterms:W3CDTF">2013-12-09T17:29:55Z</dcterms:created>
  <dcterms:modified xsi:type="dcterms:W3CDTF">2022-03-01T15:34:45Z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