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4" sheetId="1" r:id="rId1"/>
    <sheet name="2013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3" sheetId="10" r:id="rId10"/>
  </sheets>
  <definedNames>
    <definedName name="_xlnm.Print_Area" localSheetId="0">'2014'!$A$1:$J$82</definedName>
  </definedNames>
  <calcPr fullCalcOnLoad="1"/>
</workbook>
</file>

<file path=xl/sharedStrings.xml><?xml version="1.0" encoding="utf-8"?>
<sst xmlns="http://schemas.openxmlformats.org/spreadsheetml/2006/main" count="756" uniqueCount="216">
  <si>
    <t>Unknown</t>
  </si>
  <si>
    <t>New York State</t>
  </si>
  <si>
    <t>Hospital Discharges by Sex</t>
  </si>
  <si>
    <t>Patient County</t>
  </si>
  <si>
    <t xml:space="preserve">   New York City</t>
  </si>
  <si>
    <t xml:space="preserve">     Bronx</t>
  </si>
  <si>
    <t xml:space="preserve">     Kings</t>
  </si>
  <si>
    <t xml:space="preserve">     New York</t>
  </si>
  <si>
    <t xml:space="preserve">     Queens</t>
  </si>
  <si>
    <t xml:space="preserve">     Richmond</t>
  </si>
  <si>
    <t xml:space="preserve">   Rest of State</t>
  </si>
  <si>
    <t xml:space="preserve">     Albany</t>
  </si>
  <si>
    <t xml:space="preserve">     Allegany</t>
  </si>
  <si>
    <t xml:space="preserve">     Broome</t>
  </si>
  <si>
    <t xml:space="preserve">     Cattaraugus</t>
  </si>
  <si>
    <t xml:space="preserve">     Cayuga</t>
  </si>
  <si>
    <t xml:space="preserve">     Chautauqua</t>
  </si>
  <si>
    <t xml:space="preserve">     Chemung</t>
  </si>
  <si>
    <t xml:space="preserve">     Chenango</t>
  </si>
  <si>
    <t xml:space="preserve">     Clinton</t>
  </si>
  <si>
    <t xml:space="preserve">     Columbia</t>
  </si>
  <si>
    <t xml:space="preserve">     Cortland</t>
  </si>
  <si>
    <t xml:space="preserve">     Delaware</t>
  </si>
  <si>
    <t xml:space="preserve">     Dutchess</t>
  </si>
  <si>
    <t xml:space="preserve">     Erie</t>
  </si>
  <si>
    <t xml:space="preserve">     Essex</t>
  </si>
  <si>
    <t xml:space="preserve">     Franklin</t>
  </si>
  <si>
    <t xml:space="preserve">     Fulton</t>
  </si>
  <si>
    <t xml:space="preserve">     Genesee</t>
  </si>
  <si>
    <t xml:space="preserve">     Greene</t>
  </si>
  <si>
    <t xml:space="preserve">     Hamilton</t>
  </si>
  <si>
    <t xml:space="preserve">     Herkimer</t>
  </si>
  <si>
    <t xml:space="preserve">     Jefferson</t>
  </si>
  <si>
    <t xml:space="preserve">     Lewis</t>
  </si>
  <si>
    <t xml:space="preserve">     Livingston</t>
  </si>
  <si>
    <t xml:space="preserve">     Madison</t>
  </si>
  <si>
    <t xml:space="preserve">     Monroe</t>
  </si>
  <si>
    <t xml:space="preserve">     Montgomery</t>
  </si>
  <si>
    <t xml:space="preserve">     Nassau</t>
  </si>
  <si>
    <t xml:space="preserve">     Niagara</t>
  </si>
  <si>
    <t xml:space="preserve">     Oneida</t>
  </si>
  <si>
    <t xml:space="preserve">     Onondaga</t>
  </si>
  <si>
    <t xml:space="preserve">     Ontario</t>
  </si>
  <si>
    <t xml:space="preserve">     Orange</t>
  </si>
  <si>
    <t xml:space="preserve">     Orleans</t>
  </si>
  <si>
    <t xml:space="preserve">     Oswego</t>
  </si>
  <si>
    <t xml:space="preserve">     Otsego</t>
  </si>
  <si>
    <t xml:space="preserve">     Putnam</t>
  </si>
  <si>
    <t xml:space="preserve">     Rensselaer</t>
  </si>
  <si>
    <t xml:space="preserve">     Rockland</t>
  </si>
  <si>
    <t xml:space="preserve">     St. Lawrence</t>
  </si>
  <si>
    <t xml:space="preserve">     Saratoga</t>
  </si>
  <si>
    <t xml:space="preserve">     Schenectady</t>
  </si>
  <si>
    <t xml:space="preserve">     Schoharie</t>
  </si>
  <si>
    <t xml:space="preserve">     Schuyler</t>
  </si>
  <si>
    <t xml:space="preserve">     Seneca</t>
  </si>
  <si>
    <t xml:space="preserve">     Steuben</t>
  </si>
  <si>
    <t xml:space="preserve">     Suffolk</t>
  </si>
  <si>
    <t xml:space="preserve">     Sullivan</t>
  </si>
  <si>
    <t xml:space="preserve">     Tioga</t>
  </si>
  <si>
    <t xml:space="preserve">     Tompkins</t>
  </si>
  <si>
    <t xml:space="preserve">     Ulster</t>
  </si>
  <si>
    <t xml:space="preserve">     Warren</t>
  </si>
  <si>
    <t xml:space="preserve">     Washington</t>
  </si>
  <si>
    <t xml:space="preserve">     Wayne</t>
  </si>
  <si>
    <t xml:space="preserve">     Westchester</t>
  </si>
  <si>
    <t xml:space="preserve">     Wyoming</t>
  </si>
  <si>
    <t xml:space="preserve">     Yates</t>
  </si>
  <si>
    <t xml:space="preserve">  Unknown</t>
  </si>
  <si>
    <t>Non-New York State</t>
  </si>
  <si>
    <t>SOURCE: New York State Department of Health, Office of Quality and Patient Safety, Bureau of Health Informatics.</t>
  </si>
  <si>
    <t>Sex</t>
  </si>
  <si>
    <t xml:space="preserve">Female </t>
  </si>
  <si>
    <t xml:space="preserve">Male </t>
  </si>
  <si>
    <t xml:space="preserve">                   </t>
  </si>
  <si>
    <t xml:space="preserve"> </t>
  </si>
  <si>
    <t>SOURCE: New York State Department of Health, Bureau of Biometrics and Health Statistics.</t>
  </si>
  <si>
    <t xml:space="preserve">  New York City</t>
  </si>
  <si>
    <t xml:space="preserve">   Bronx</t>
  </si>
  <si>
    <t xml:space="preserve">   Kings</t>
  </si>
  <si>
    <t xml:space="preserve">   New York</t>
  </si>
  <si>
    <t xml:space="preserve">   Queens</t>
  </si>
  <si>
    <t xml:space="preserve">   Richmond</t>
  </si>
  <si>
    <t xml:space="preserve">  Rest of State</t>
  </si>
  <si>
    <t xml:space="preserve">   Albany</t>
  </si>
  <si>
    <t xml:space="preserve">   Allegany</t>
  </si>
  <si>
    <t xml:space="preserve">   Broome</t>
  </si>
  <si>
    <t xml:space="preserve">   Cattaraugus</t>
  </si>
  <si>
    <t xml:space="preserve">   Cayuga</t>
  </si>
  <si>
    <t xml:space="preserve">   Chautauqua</t>
  </si>
  <si>
    <t xml:space="preserve">   Chemung</t>
  </si>
  <si>
    <t xml:space="preserve">   Chenango</t>
  </si>
  <si>
    <t xml:space="preserve">   Clinton</t>
  </si>
  <si>
    <t xml:space="preserve">   Columbia</t>
  </si>
  <si>
    <t xml:space="preserve">   Cortland</t>
  </si>
  <si>
    <t xml:space="preserve">   Delaware</t>
  </si>
  <si>
    <t xml:space="preserve">   Dutchess</t>
  </si>
  <si>
    <t xml:space="preserve">   Erie</t>
  </si>
  <si>
    <t xml:space="preserve">   Essex</t>
  </si>
  <si>
    <t xml:space="preserve">   Franklin</t>
  </si>
  <si>
    <t xml:space="preserve">   Fulton</t>
  </si>
  <si>
    <t xml:space="preserve">   Genesee</t>
  </si>
  <si>
    <t xml:space="preserve">   Greene</t>
  </si>
  <si>
    <t xml:space="preserve">   Hamilton</t>
  </si>
  <si>
    <t xml:space="preserve">   Herkimer</t>
  </si>
  <si>
    <t xml:space="preserve">   Jefferson</t>
  </si>
  <si>
    <t xml:space="preserve">   Lewis</t>
  </si>
  <si>
    <t xml:space="preserve">   Livingston</t>
  </si>
  <si>
    <t xml:space="preserve">   Madison</t>
  </si>
  <si>
    <t xml:space="preserve">   Monroe</t>
  </si>
  <si>
    <t xml:space="preserve">   Montgomery</t>
  </si>
  <si>
    <t xml:space="preserve">   Nassau</t>
  </si>
  <si>
    <t xml:space="preserve">   Niagara</t>
  </si>
  <si>
    <t xml:space="preserve">   Oneida</t>
  </si>
  <si>
    <t xml:space="preserve">   Onondaga</t>
  </si>
  <si>
    <t xml:space="preserve">   Ontario</t>
  </si>
  <si>
    <t xml:space="preserve">   Orange</t>
  </si>
  <si>
    <t xml:space="preserve">   Orleans</t>
  </si>
  <si>
    <t xml:space="preserve">   Oswego</t>
  </si>
  <si>
    <t xml:space="preserve">   Otsego</t>
  </si>
  <si>
    <t xml:space="preserve">   Putnam</t>
  </si>
  <si>
    <t xml:space="preserve">   Rensselaer</t>
  </si>
  <si>
    <t xml:space="preserve">   Rockland</t>
  </si>
  <si>
    <t xml:space="preserve">   St. Lawrence</t>
  </si>
  <si>
    <t xml:space="preserve">   Saratoga</t>
  </si>
  <si>
    <t xml:space="preserve">   Schenectady</t>
  </si>
  <si>
    <t xml:space="preserve">   Schoharie</t>
  </si>
  <si>
    <t xml:space="preserve">   Schuyler</t>
  </si>
  <si>
    <t xml:space="preserve">   Seneca</t>
  </si>
  <si>
    <t xml:space="preserve">   Steuben</t>
  </si>
  <si>
    <t xml:space="preserve">   Suffolk</t>
  </si>
  <si>
    <t xml:space="preserve">   Sullivan</t>
  </si>
  <si>
    <t xml:space="preserve">   Tioga</t>
  </si>
  <si>
    <t xml:space="preserve">   Tompkins</t>
  </si>
  <si>
    <t xml:space="preserve">   Ulster</t>
  </si>
  <si>
    <t xml:space="preserve">   Warren</t>
  </si>
  <si>
    <t xml:space="preserve">   Washington</t>
  </si>
  <si>
    <t xml:space="preserve">   Wayne</t>
  </si>
  <si>
    <t xml:space="preserve">   Westchester</t>
  </si>
  <si>
    <t xml:space="preserve">   Wyoming</t>
  </si>
  <si>
    <t xml:space="preserve">   Yates</t>
  </si>
  <si>
    <t xml:space="preserve">  County Unknown</t>
  </si>
  <si>
    <t xml:space="preserve">  Non-New York State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</si>
  <si>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</si>
  <si>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</si>
  <si>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</si>
  <si>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</si>
  <si>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</si>
  <si>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</si>
  <si>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</si>
  <si>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</si>
  <si>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</si>
  <si>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</si>
  <si>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</si>
  <si>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</si>
  <si>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</si>
  <si>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</si>
  <si>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</si>
  <si>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</si>
  <si>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</si>
  <si>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</si>
  <si>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</si>
  <si>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</si>
  <si>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</si>
  <si>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</si>
  <si>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</si>
  <si>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</si>
  <si>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</si>
  <si>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</si>
  <si>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</si>
  <si>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</si>
  <si>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</si>
  <si>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</si>
  <si>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</si>
  <si>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</si>
  <si>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</si>
  <si>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</si>
  <si>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</si>
  <si>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</si>
  <si>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</si>
  <si>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</si>
  <si>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</si>
  <si>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</si>
  <si>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</si>
  <si>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</si>
  <si>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</si>
  <si>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</si>
  <si>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</si>
  <si>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</si>
  <si>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</si>
  <si>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</si>
  <si>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</si>
  <si>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</si>
  <si>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</si>
  <si>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</si>
  <si>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</si>
  <si>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</si>
  <si>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</si>
  <si>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</si>
  <si>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</si>
  <si>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</si>
  <si>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</si>
  <si>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</si>
  <si>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</si>
  <si>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</si>
  <si>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Unknown County</t>
  </si>
  <si>
    <t>New York State by Patient County of Residence—2014</t>
  </si>
  <si>
    <t>New York State by Patient County of Residence—2013</t>
  </si>
  <si>
    <t>New York State by Patient County of Residence—2011</t>
  </si>
  <si>
    <t>New York State by Patient County of Residence—2010</t>
  </si>
  <si>
    <t>New York State by Patient County of Residence—2009</t>
  </si>
  <si>
    <t>New York State by Patient County of Residence—2008</t>
  </si>
  <si>
    <t>New York State by Patient County of Residence—2007</t>
  </si>
  <si>
    <t>New York State by Patient County of Residence—2006</t>
  </si>
  <si>
    <t>New York State by Patient County of Residence—2005</t>
  </si>
  <si>
    <t>New York State by Patient County of Residence—2003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</si>
</sst>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3" fontId="3" fillId="0" borderId="11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3" fontId="4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3" fontId="41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Alignment="1">
      <alignment/>
    </xf>
    <xf numFmtId="0" fontId="41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42" fillId="0" borderId="0" xfId="0" applyFont="1" applyAlignment="1">
      <alignment/>
    </xf>
    <xf numFmtId="3" fontId="43" fillId="0" borderId="0" xfId="0" applyNumberFormat="1" applyFont="1" applyAlignment="1">
      <alignment horizontal="right" vertical="top" wrapText="1"/>
    </xf>
    <xf numFmtId="3" fontId="44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 quotePrefix="1">
      <alignment/>
    </xf>
    <xf numFmtId="3" fontId="3" fillId="0" borderId="11" xfId="0" applyNumberFormat="1" applyFont="1" applyBorder="1" applyAlignment="1" quotePrefix="1">
      <alignment/>
    </xf>
    <xf numFmtId="0" fontId="3" fillId="0" borderId="1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 quotePrefix="1">
      <alignment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4" fillId="0" borderId="0" xfId="0" applyFont="1" applyBorder="1" applyAlignment="1">
      <alignment horizontal="left" wrapText="1"/>
    </xf>
    <xf numFmtId="3" fontId="24" fillId="0" borderId="0" xfId="0" applyNumberFormat="1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 quotePrefix="1">
      <alignment/>
    </xf>
    <xf numFmtId="3" fontId="24" fillId="0" borderId="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0" fontId="24" fillId="0" borderId="0" xfId="0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wrapText="1"/>
    </xf>
    <xf numFmtId="3" fontId="2" fillId="0" borderId="0" xfId="0" applyNumberFormat="1" applyFont="1" applyAlignment="1">
      <alignment horizontal="right" vertical="top" wrapText="1"/>
    </xf>
    <xf numFmtId="3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41" fillId="0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left" wrapText="1"/>
    </xf>
    <xf numFmtId="3" fontId="24" fillId="0" borderId="0" xfId="0" applyNumberFormat="1" applyFont="1" applyBorder="1" applyAlignment="1">
      <alignment horizontal="left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wrapText="1"/>
    </xf>
    <xf numFmtId="0" fontId="4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 wrapText="1"/>
    </xf>
    <xf numFmtId="3" fontId="3" fillId="33" borderId="0" xfId="0" applyNumberFormat="1" applyFont="1" applyFill="1" applyBorder="1" applyAlignment="1">
      <alignment horizontal="right" wrapText="1"/>
    </xf>
    <xf numFmtId="0" fontId="24" fillId="33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1" customWidth="1"/>
    <col min="2" max="4" width="12.7109375" style="1" customWidth="1"/>
    <col min="5" max="16384" width="9.140625" style="1" customWidth="1"/>
  </cols>
  <sheetData>
    <row r="1" ht="20.25">
      <c r="A1" s="15" t="s">
        <v>2</v>
      </c>
    </row>
    <row r="2" ht="20.25">
      <c r="A2" s="15" t="s">
        <v>206</v>
      </c>
    </row>
    <row r="3" ht="14.25">
      <c r="A3" s="3"/>
    </row>
    <row r="4" spans="1:5" ht="14.25">
      <c r="A4" s="4"/>
      <c r="B4" s="29" t="s">
        <v>71</v>
      </c>
      <c r="C4" s="29"/>
      <c r="D4" s="29"/>
      <c r="E4" s="3"/>
    </row>
    <row r="5" spans="1:5" ht="14.25">
      <c r="A5" s="5" t="s">
        <v>3</v>
      </c>
      <c r="B5" s="6" t="s">
        <v>72</v>
      </c>
      <c r="C5" s="6" t="s">
        <v>73</v>
      </c>
      <c r="D5" s="6" t="s">
        <v>0</v>
      </c>
      <c r="E5" s="3"/>
    </row>
    <row r="6" ht="14.25">
      <c r="A6" s="7"/>
    </row>
    <row r="7" spans="1:4" ht="14.25">
      <c r="A7" s="7" t="s">
        <v>1</v>
      </c>
      <c r="B7" s="8">
        <f>SUM(B10:B77)</f>
        <v>1325398</v>
      </c>
      <c r="C7" s="8">
        <f>SUM(C10:C77)</f>
        <v>1042135</v>
      </c>
      <c r="D7" s="8">
        <f>SUM(D10:D77)</f>
        <v>66</v>
      </c>
    </row>
    <row r="8" ht="14.25">
      <c r="A8" s="7"/>
    </row>
    <row r="9" ht="14.25">
      <c r="A9" s="9" t="s">
        <v>4</v>
      </c>
    </row>
    <row r="10" spans="1:4" ht="14.25">
      <c r="A10" s="9" t="s">
        <v>5</v>
      </c>
      <c r="B10" s="8">
        <v>124657</v>
      </c>
      <c r="C10" s="8">
        <v>95350</v>
      </c>
      <c r="D10" s="1">
        <v>1</v>
      </c>
    </row>
    <row r="11" spans="1:4" ht="14.25">
      <c r="A11" s="9" t="s">
        <v>6</v>
      </c>
      <c r="B11" s="8">
        <v>185410</v>
      </c>
      <c r="C11" s="8">
        <v>136815</v>
      </c>
      <c r="D11" s="1">
        <v>2</v>
      </c>
    </row>
    <row r="12" spans="1:4" ht="14.25">
      <c r="A12" s="9" t="s">
        <v>7</v>
      </c>
      <c r="B12" s="8">
        <v>98684</v>
      </c>
      <c r="C12" s="8">
        <v>86040</v>
      </c>
      <c r="D12" s="1">
        <v>3</v>
      </c>
    </row>
    <row r="13" spans="1:4" ht="14.25">
      <c r="A13" s="9" t="s">
        <v>8</v>
      </c>
      <c r="B13" s="8">
        <v>143442</v>
      </c>
      <c r="C13" s="8">
        <v>112650</v>
      </c>
      <c r="D13" s="1">
        <v>3</v>
      </c>
    </row>
    <row r="14" spans="1:4" ht="14.25">
      <c r="A14" s="9" t="s">
        <v>9</v>
      </c>
      <c r="B14" s="8">
        <v>33965</v>
      </c>
      <c r="C14" s="8">
        <v>29186</v>
      </c>
      <c r="D14" s="10">
        <v>0</v>
      </c>
    </row>
    <row r="15" ht="14.25">
      <c r="A15" s="9"/>
    </row>
    <row r="16" ht="14.25">
      <c r="A16" s="9" t="s">
        <v>10</v>
      </c>
    </row>
    <row r="17" spans="1:4" ht="14.25">
      <c r="A17" s="9" t="s">
        <v>11</v>
      </c>
      <c r="B17" s="8">
        <v>16970</v>
      </c>
      <c r="C17" s="8">
        <v>12355</v>
      </c>
      <c r="D17" s="10">
        <v>0</v>
      </c>
    </row>
    <row r="18" spans="1:4" ht="14.25">
      <c r="A18" s="9" t="s">
        <v>12</v>
      </c>
      <c r="B18" s="8">
        <v>1998</v>
      </c>
      <c r="C18" s="8">
        <v>1554</v>
      </c>
      <c r="D18" s="10">
        <v>0</v>
      </c>
    </row>
    <row r="19" spans="1:4" ht="14.25">
      <c r="A19" s="9" t="s">
        <v>13</v>
      </c>
      <c r="B19" s="8">
        <v>12818</v>
      </c>
      <c r="C19" s="8">
        <v>9631</v>
      </c>
      <c r="D19" s="10">
        <v>0</v>
      </c>
    </row>
    <row r="20" spans="1:4" ht="14.25">
      <c r="A20" s="9" t="s">
        <v>14</v>
      </c>
      <c r="B20" s="8">
        <v>2325</v>
      </c>
      <c r="C20" s="8">
        <v>2083</v>
      </c>
      <c r="D20" s="10">
        <v>0</v>
      </c>
    </row>
    <row r="21" spans="1:4" ht="14.25">
      <c r="A21" s="9" t="s">
        <v>15</v>
      </c>
      <c r="B21" s="8">
        <v>4841</v>
      </c>
      <c r="C21" s="8">
        <v>3826</v>
      </c>
      <c r="D21" s="1">
        <v>4</v>
      </c>
    </row>
    <row r="22" spans="1:4" ht="14.25">
      <c r="A22" s="9" t="s">
        <v>16</v>
      </c>
      <c r="B22" s="8">
        <v>7359</v>
      </c>
      <c r="C22" s="8">
        <v>5377</v>
      </c>
      <c r="D22" s="10">
        <v>0</v>
      </c>
    </row>
    <row r="23" spans="1:4" ht="14.25">
      <c r="A23" s="9" t="s">
        <v>17</v>
      </c>
      <c r="B23" s="8">
        <v>6901</v>
      </c>
      <c r="C23" s="8">
        <v>5176</v>
      </c>
      <c r="D23" s="10">
        <v>0</v>
      </c>
    </row>
    <row r="24" spans="1:4" ht="14.25">
      <c r="A24" s="9" t="s">
        <v>18</v>
      </c>
      <c r="B24" s="8">
        <v>3095</v>
      </c>
      <c r="C24" s="8">
        <v>2502</v>
      </c>
      <c r="D24" s="10">
        <v>0</v>
      </c>
    </row>
    <row r="25" spans="1:4" ht="14.25">
      <c r="A25" s="9" t="s">
        <v>19</v>
      </c>
      <c r="B25" s="8">
        <v>4595</v>
      </c>
      <c r="C25" s="8">
        <v>3543</v>
      </c>
      <c r="D25" s="10">
        <v>0</v>
      </c>
    </row>
    <row r="26" spans="1:4" ht="14.25">
      <c r="A26" s="9" t="s">
        <v>20</v>
      </c>
      <c r="B26" s="8">
        <v>3652</v>
      </c>
      <c r="C26" s="8">
        <v>2988</v>
      </c>
      <c r="D26" s="10">
        <v>0</v>
      </c>
    </row>
    <row r="27" spans="1:4" ht="14.25">
      <c r="A27" s="9" t="s">
        <v>21</v>
      </c>
      <c r="B27" s="8">
        <v>2870</v>
      </c>
      <c r="C27" s="8">
        <v>2272</v>
      </c>
      <c r="D27" s="10">
        <v>0</v>
      </c>
    </row>
    <row r="28" spans="1:4" ht="14.25">
      <c r="A28" s="9" t="s">
        <v>22</v>
      </c>
      <c r="B28" s="8">
        <v>2637</v>
      </c>
      <c r="C28" s="8">
        <v>2357</v>
      </c>
      <c r="D28" s="10">
        <v>0</v>
      </c>
    </row>
    <row r="29" spans="1:4" ht="14.25">
      <c r="A29" s="9" t="s">
        <v>23</v>
      </c>
      <c r="B29" s="8">
        <v>16631</v>
      </c>
      <c r="C29" s="8">
        <v>13596</v>
      </c>
      <c r="D29" s="10">
        <v>0</v>
      </c>
    </row>
    <row r="30" spans="1:4" ht="14.25">
      <c r="A30" s="9" t="s">
        <v>24</v>
      </c>
      <c r="B30" s="8">
        <v>58685</v>
      </c>
      <c r="C30" s="8">
        <v>42610</v>
      </c>
      <c r="D30" s="1">
        <v>3</v>
      </c>
    </row>
    <row r="31" spans="1:4" ht="14.25">
      <c r="A31" s="9" t="s">
        <v>25</v>
      </c>
      <c r="B31" s="8">
        <v>1526</v>
      </c>
      <c r="C31" s="8">
        <v>1289</v>
      </c>
      <c r="D31" s="10">
        <v>0</v>
      </c>
    </row>
    <row r="32" spans="1:4" ht="14.25">
      <c r="A32" s="9" t="s">
        <v>26</v>
      </c>
      <c r="B32" s="8">
        <v>1345</v>
      </c>
      <c r="C32" s="8">
        <v>1226</v>
      </c>
      <c r="D32" s="10">
        <v>0</v>
      </c>
    </row>
    <row r="33" spans="1:4" ht="14.25">
      <c r="A33" s="9" t="s">
        <v>27</v>
      </c>
      <c r="B33" s="8">
        <v>3693</v>
      </c>
      <c r="C33" s="8">
        <v>3099</v>
      </c>
      <c r="D33" s="1">
        <v>3</v>
      </c>
    </row>
    <row r="34" spans="1:4" ht="14.25">
      <c r="A34" s="9" t="s">
        <v>28</v>
      </c>
      <c r="B34" s="8">
        <v>3781</v>
      </c>
      <c r="C34" s="8">
        <v>2822</v>
      </c>
      <c r="D34" s="10">
        <v>0</v>
      </c>
    </row>
    <row r="35" spans="1:4" ht="14.25">
      <c r="A35" s="9" t="s">
        <v>29</v>
      </c>
      <c r="B35" s="8">
        <v>3236</v>
      </c>
      <c r="C35" s="8">
        <v>2715</v>
      </c>
      <c r="D35" s="10">
        <v>0</v>
      </c>
    </row>
    <row r="36" spans="1:4" ht="14.25">
      <c r="A36" s="9" t="s">
        <v>30</v>
      </c>
      <c r="B36" s="1">
        <v>235</v>
      </c>
      <c r="C36" s="1">
        <v>242</v>
      </c>
      <c r="D36" s="10">
        <v>0</v>
      </c>
    </row>
    <row r="37" spans="1:4" ht="14.25">
      <c r="A37" s="9" t="s">
        <v>31</v>
      </c>
      <c r="B37" s="8">
        <v>3992</v>
      </c>
      <c r="C37" s="8">
        <v>3238</v>
      </c>
      <c r="D37" s="10">
        <v>0</v>
      </c>
    </row>
    <row r="38" spans="1:4" ht="14.25">
      <c r="A38" s="9" t="s">
        <v>32</v>
      </c>
      <c r="B38" s="8">
        <v>7885</v>
      </c>
      <c r="C38" s="8">
        <v>5498</v>
      </c>
      <c r="D38" s="10">
        <v>0</v>
      </c>
    </row>
    <row r="39" spans="1:4" ht="14.25">
      <c r="A39" s="9" t="s">
        <v>33</v>
      </c>
      <c r="B39" s="8">
        <v>1536</v>
      </c>
      <c r="C39" s="8">
        <v>1133</v>
      </c>
      <c r="D39" s="10">
        <v>0</v>
      </c>
    </row>
    <row r="40" spans="1:4" ht="14.25">
      <c r="A40" s="9" t="s">
        <v>34</v>
      </c>
      <c r="B40" s="8">
        <v>3211</v>
      </c>
      <c r="C40" s="8">
        <v>2501</v>
      </c>
      <c r="D40" s="10">
        <v>0</v>
      </c>
    </row>
    <row r="41" spans="1:4" ht="14.25">
      <c r="A41" s="9" t="s">
        <v>35</v>
      </c>
      <c r="B41" s="8">
        <v>3569</v>
      </c>
      <c r="C41" s="8">
        <v>2856</v>
      </c>
      <c r="D41" s="10">
        <v>0</v>
      </c>
    </row>
    <row r="42" spans="1:4" ht="14.25">
      <c r="A42" s="9" t="s">
        <v>36</v>
      </c>
      <c r="B42" s="8">
        <v>45724</v>
      </c>
      <c r="C42" s="8">
        <v>33685</v>
      </c>
      <c r="D42" s="10">
        <v>0</v>
      </c>
    </row>
    <row r="43" spans="1:4" ht="14.25">
      <c r="A43" s="9" t="s">
        <v>37</v>
      </c>
      <c r="B43" s="8">
        <v>3867</v>
      </c>
      <c r="C43" s="8">
        <v>2877</v>
      </c>
      <c r="D43" s="1">
        <v>2</v>
      </c>
    </row>
    <row r="44" spans="1:4" ht="14.25">
      <c r="A44" s="9" t="s">
        <v>38</v>
      </c>
      <c r="B44" s="8">
        <v>87602</v>
      </c>
      <c r="C44" s="8">
        <v>69119</v>
      </c>
      <c r="D44" s="1">
        <v>8</v>
      </c>
    </row>
    <row r="45" spans="1:4" ht="14.25">
      <c r="A45" s="9" t="s">
        <v>39</v>
      </c>
      <c r="B45" s="8">
        <v>15491</v>
      </c>
      <c r="C45" s="8">
        <v>11572</v>
      </c>
      <c r="D45" s="10">
        <v>0</v>
      </c>
    </row>
    <row r="46" spans="1:4" ht="14.25">
      <c r="A46" s="9" t="s">
        <v>40</v>
      </c>
      <c r="B46" s="8">
        <v>16233</v>
      </c>
      <c r="C46" s="8">
        <v>12871</v>
      </c>
      <c r="D46" s="10">
        <v>0</v>
      </c>
    </row>
    <row r="47" spans="1:4" ht="14.25">
      <c r="A47" s="9" t="s">
        <v>41</v>
      </c>
      <c r="B47" s="8">
        <v>29509</v>
      </c>
      <c r="C47" s="8">
        <v>21619</v>
      </c>
      <c r="D47" s="1">
        <v>1</v>
      </c>
    </row>
    <row r="48" spans="1:4" ht="14.25">
      <c r="A48" s="9" t="s">
        <v>42</v>
      </c>
      <c r="B48" s="8">
        <v>6450</v>
      </c>
      <c r="C48" s="8">
        <v>4786</v>
      </c>
      <c r="D48" s="10">
        <v>0</v>
      </c>
    </row>
    <row r="49" spans="1:4" ht="14.25">
      <c r="A49" s="9" t="s">
        <v>43</v>
      </c>
      <c r="B49" s="8">
        <v>24197</v>
      </c>
      <c r="C49" s="8">
        <v>18736</v>
      </c>
      <c r="D49" s="1">
        <v>3</v>
      </c>
    </row>
    <row r="50" spans="1:4" ht="14.25">
      <c r="A50" s="9" t="s">
        <v>44</v>
      </c>
      <c r="B50" s="8">
        <v>2595</v>
      </c>
      <c r="C50" s="8">
        <v>2068</v>
      </c>
      <c r="D50" s="10">
        <v>0</v>
      </c>
    </row>
    <row r="51" spans="1:4" ht="14.25">
      <c r="A51" s="9" t="s">
        <v>45</v>
      </c>
      <c r="B51" s="8">
        <v>7860</v>
      </c>
      <c r="C51" s="8">
        <v>6068</v>
      </c>
      <c r="D51" s="1">
        <v>1</v>
      </c>
    </row>
    <row r="52" spans="1:4" ht="14.25">
      <c r="A52" s="9" t="s">
        <v>46</v>
      </c>
      <c r="B52" s="8">
        <v>3430</v>
      </c>
      <c r="C52" s="8">
        <v>2978</v>
      </c>
      <c r="D52" s="10">
        <v>0</v>
      </c>
    </row>
    <row r="53" spans="1:4" ht="14.25">
      <c r="A53" s="9" t="s">
        <v>47</v>
      </c>
      <c r="B53" s="8">
        <v>4797</v>
      </c>
      <c r="C53" s="8">
        <v>3829</v>
      </c>
      <c r="D53" s="10">
        <v>0</v>
      </c>
    </row>
    <row r="54" spans="1:4" ht="14.25">
      <c r="A54" s="9" t="s">
        <v>48</v>
      </c>
      <c r="B54" s="8">
        <v>8143</v>
      </c>
      <c r="C54" s="8">
        <v>6220</v>
      </c>
      <c r="D54" s="10">
        <v>0</v>
      </c>
    </row>
    <row r="55" spans="1:4" ht="14.25">
      <c r="A55" s="9" t="s">
        <v>49</v>
      </c>
      <c r="B55" s="8">
        <v>19717</v>
      </c>
      <c r="C55" s="8">
        <v>14539</v>
      </c>
      <c r="D55" s="1">
        <v>18</v>
      </c>
    </row>
    <row r="56" spans="1:4" ht="14.25">
      <c r="A56" s="9" t="s">
        <v>50</v>
      </c>
      <c r="B56" s="8">
        <v>6755</v>
      </c>
      <c r="C56" s="8">
        <v>5727</v>
      </c>
      <c r="D56" s="1">
        <v>1</v>
      </c>
    </row>
    <row r="57" spans="1:4" ht="14.25">
      <c r="A57" s="9" t="s">
        <v>51</v>
      </c>
      <c r="B57" s="8">
        <v>11364</v>
      </c>
      <c r="C57" s="8">
        <v>8919</v>
      </c>
      <c r="D57" s="10">
        <v>0</v>
      </c>
    </row>
    <row r="58" spans="1:4" ht="14.25">
      <c r="A58" s="9" t="s">
        <v>52</v>
      </c>
      <c r="B58" s="8">
        <v>10275</v>
      </c>
      <c r="C58" s="8">
        <v>7672</v>
      </c>
      <c r="D58" s="10">
        <v>0</v>
      </c>
    </row>
    <row r="59" spans="1:4" ht="14.25">
      <c r="A59" s="9" t="s">
        <v>53</v>
      </c>
      <c r="B59" s="8">
        <v>1661</v>
      </c>
      <c r="C59" s="8">
        <v>1402</v>
      </c>
      <c r="D59" s="10">
        <v>0</v>
      </c>
    </row>
    <row r="60" spans="1:4" ht="14.25">
      <c r="A60" s="9" t="s">
        <v>54</v>
      </c>
      <c r="B60" s="8">
        <v>1177</v>
      </c>
      <c r="C60" s="1">
        <v>830</v>
      </c>
      <c r="D60" s="10">
        <v>0</v>
      </c>
    </row>
    <row r="61" spans="1:4" ht="14.25">
      <c r="A61" s="9" t="s">
        <v>55</v>
      </c>
      <c r="B61" s="8">
        <v>2042</v>
      </c>
      <c r="C61" s="8">
        <v>1655</v>
      </c>
      <c r="D61" s="10">
        <v>0</v>
      </c>
    </row>
    <row r="62" spans="1:4" ht="14.25">
      <c r="A62" s="9" t="s">
        <v>56</v>
      </c>
      <c r="B62" s="8">
        <v>5841</v>
      </c>
      <c r="C62" s="8">
        <v>4340</v>
      </c>
      <c r="D62" s="10">
        <v>0</v>
      </c>
    </row>
    <row r="63" spans="1:4" ht="14.25">
      <c r="A63" s="9" t="s">
        <v>57</v>
      </c>
      <c r="B63" s="8">
        <v>101063</v>
      </c>
      <c r="C63" s="8">
        <v>81282</v>
      </c>
      <c r="D63" s="1">
        <v>2</v>
      </c>
    </row>
    <row r="64" spans="1:4" ht="14.25">
      <c r="A64" s="9" t="s">
        <v>58</v>
      </c>
      <c r="B64" s="8">
        <v>4796</v>
      </c>
      <c r="C64" s="8">
        <v>4183</v>
      </c>
      <c r="D64" s="1">
        <v>3</v>
      </c>
    </row>
    <row r="65" spans="1:4" ht="14.25">
      <c r="A65" s="9" t="s">
        <v>59</v>
      </c>
      <c r="B65" s="8">
        <v>1661</v>
      </c>
      <c r="C65" s="8">
        <v>1283</v>
      </c>
      <c r="D65" s="10">
        <v>0</v>
      </c>
    </row>
    <row r="66" spans="1:4" ht="14.25">
      <c r="A66" s="9" t="s">
        <v>60</v>
      </c>
      <c r="B66" s="8">
        <v>4111</v>
      </c>
      <c r="C66" s="8">
        <v>3053</v>
      </c>
      <c r="D66" s="1">
        <v>3</v>
      </c>
    </row>
    <row r="67" spans="1:4" ht="14.25">
      <c r="A67" s="9" t="s">
        <v>61</v>
      </c>
      <c r="B67" s="8">
        <v>11221</v>
      </c>
      <c r="C67" s="8">
        <v>10102</v>
      </c>
      <c r="D67" s="1">
        <v>1</v>
      </c>
    </row>
    <row r="68" spans="1:4" ht="14.25">
      <c r="A68" s="9" t="s">
        <v>62</v>
      </c>
      <c r="B68" s="8">
        <v>4327</v>
      </c>
      <c r="C68" s="8">
        <v>3457</v>
      </c>
      <c r="D68" s="10">
        <v>0</v>
      </c>
    </row>
    <row r="69" spans="1:4" ht="14.25">
      <c r="A69" s="9" t="s">
        <v>63</v>
      </c>
      <c r="B69" s="8">
        <v>3522</v>
      </c>
      <c r="C69" s="8">
        <v>3173</v>
      </c>
      <c r="D69" s="10">
        <v>0</v>
      </c>
    </row>
    <row r="70" spans="1:4" ht="14.25">
      <c r="A70" s="9" t="s">
        <v>64</v>
      </c>
      <c r="B70" s="8">
        <v>5897</v>
      </c>
      <c r="C70" s="8">
        <v>4774</v>
      </c>
      <c r="D70" s="1">
        <v>1</v>
      </c>
    </row>
    <row r="71" spans="1:4" ht="14.25">
      <c r="A71" s="9" t="s">
        <v>65</v>
      </c>
      <c r="B71" s="8">
        <v>57328</v>
      </c>
      <c r="C71" s="8">
        <v>45430</v>
      </c>
      <c r="D71" s="1">
        <v>1</v>
      </c>
    </row>
    <row r="72" spans="1:4" ht="14.25">
      <c r="A72" s="9" t="s">
        <v>66</v>
      </c>
      <c r="B72" s="8">
        <v>2276</v>
      </c>
      <c r="C72" s="8">
        <v>1867</v>
      </c>
      <c r="D72" s="10">
        <v>0</v>
      </c>
    </row>
    <row r="73" spans="1:4" ht="14.25">
      <c r="A73" s="11" t="s">
        <v>67</v>
      </c>
      <c r="B73" s="8">
        <v>1262</v>
      </c>
      <c r="C73" s="8">
        <v>1016</v>
      </c>
      <c r="D73" s="10">
        <v>0</v>
      </c>
    </row>
    <row r="74" ht="14.25">
      <c r="A74" s="7"/>
    </row>
    <row r="75" spans="1:4" ht="14.25">
      <c r="A75" s="7" t="s">
        <v>68</v>
      </c>
      <c r="B75" s="8">
        <v>21320</v>
      </c>
      <c r="C75" s="8">
        <v>19121</v>
      </c>
      <c r="D75" s="1">
        <v>2</v>
      </c>
    </row>
    <row r="76" ht="14.25">
      <c r="A76" s="7"/>
    </row>
    <row r="77" spans="1:4" ht="14.25">
      <c r="A77" s="12" t="s">
        <v>69</v>
      </c>
      <c r="B77" s="13">
        <v>26340</v>
      </c>
      <c r="C77" s="13">
        <v>25352</v>
      </c>
      <c r="D77" s="10">
        <v>0</v>
      </c>
    </row>
    <row r="78" spans="1:4" ht="14.25">
      <c r="A78" s="14"/>
      <c r="D78" s="2"/>
    </row>
    <row r="79" spans="1:4" ht="42.75" customHeight="1">
      <c r="A79" s="30" t="s">
        <v>70</v>
      </c>
      <c r="B79" s="30"/>
      <c r="C79" s="30"/>
      <c r="D79" s="30"/>
    </row>
  </sheetData>
  <sheetProtection/>
  <mergeCells count="2">
    <mergeCell ref="B4:D4"/>
    <mergeCell ref="A79:D79"/>
  </mergeCells>
  <printOptions/>
  <pageMargins left="0.7" right="0.7" top="0.75" bottom="0.75" header="0.3" footer="0.3"/>
  <pageSetup fitToHeight="2" fitToWidth="1"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4" ht="20.25">
      <c r="A1" s="15" t="s">
        <v>2</v>
      </c>
      <c r="B1" s="9"/>
      <c r="C1" s="9"/>
      <c r="D1" s="9"/>
    </row>
    <row r="2" spans="1:4" ht="20.25">
      <c r="A2" s="15" t="s">
        <v>215</v>
      </c>
      <c r="B2" s="9"/>
      <c r="C2" s="9"/>
      <c r="D2" s="9"/>
    </row>
    <row r="3" spans="1:4" ht="15">
      <c r="A3" s="1"/>
      <c r="B3" s="1"/>
      <c r="C3" s="1"/>
      <c r="D3" s="1"/>
    </row>
    <row r="4" spans="1:4" ht="15">
      <c r="A4" s="4"/>
      <c r="B4" s="39" t="s">
        <v>71</v>
      </c>
      <c r="C4" s="62"/>
      <c r="D4" s="1"/>
    </row>
    <row r="5" spans="1:4" ht="15">
      <c r="A5" s="5" t="s">
        <v>3</v>
      </c>
      <c r="B5" s="63" t="s">
        <v>72</v>
      </c>
      <c r="C5" s="63" t="s">
        <v>73</v>
      </c>
      <c r="D5" s="1"/>
    </row>
    <row r="6" spans="1:4" ht="15">
      <c r="A6" s="31"/>
      <c r="B6" s="43" t="s">
        <v>75</v>
      </c>
      <c r="C6" s="43" t="s">
        <v>75</v>
      </c>
      <c r="D6" s="1"/>
    </row>
    <row r="7" spans="1:4" ht="15">
      <c r="A7" s="7" t="s">
        <v>1</v>
      </c>
      <c r="B7" s="64">
        <f>+B9+B16</f>
        <v>1458822</v>
      </c>
      <c r="C7" s="64">
        <f>+C9+C16</f>
        <v>1089783</v>
      </c>
      <c r="D7" s="1"/>
    </row>
    <row r="8" spans="1:4" ht="15">
      <c r="A8" s="31"/>
      <c r="B8" s="65"/>
      <c r="C8" s="65"/>
      <c r="D8" s="1"/>
    </row>
    <row r="9" spans="1:4" ht="15">
      <c r="A9" s="7" t="s">
        <v>77</v>
      </c>
      <c r="B9" s="64">
        <f>SUM(B10:B14)</f>
        <v>675863</v>
      </c>
      <c r="C9" s="64">
        <f>SUM(C10:C14)</f>
        <v>517319</v>
      </c>
      <c r="D9" s="1"/>
    </row>
    <row r="10" spans="1:4" ht="15">
      <c r="A10" s="7" t="s">
        <v>143</v>
      </c>
      <c r="B10" s="26">
        <v>135893</v>
      </c>
      <c r="C10" s="26">
        <v>102304</v>
      </c>
      <c r="D10" s="1"/>
    </row>
    <row r="11" spans="1:4" ht="15">
      <c r="A11" s="7" t="s">
        <v>144</v>
      </c>
      <c r="B11" s="26">
        <v>213171</v>
      </c>
      <c r="C11" s="26">
        <v>155212</v>
      </c>
      <c r="D11" s="1"/>
    </row>
    <row r="12" spans="1:4" ht="15">
      <c r="A12" s="7" t="s">
        <v>145</v>
      </c>
      <c r="B12" s="26">
        <v>122989</v>
      </c>
      <c r="C12" s="26">
        <v>104479</v>
      </c>
      <c r="D12" s="1"/>
    </row>
    <row r="13" spans="1:4" ht="15">
      <c r="A13" s="7" t="s">
        <v>146</v>
      </c>
      <c r="B13" s="26">
        <v>168261</v>
      </c>
      <c r="C13" s="26">
        <v>124493</v>
      </c>
      <c r="D13" s="1"/>
    </row>
    <row r="14" spans="1:4" ht="15">
      <c r="A14" s="7" t="s">
        <v>147</v>
      </c>
      <c r="B14" s="26">
        <v>35549</v>
      </c>
      <c r="C14" s="26">
        <v>30831</v>
      </c>
      <c r="D14" s="1"/>
    </row>
    <row r="15" spans="1:4" ht="15">
      <c r="A15" s="31"/>
      <c r="B15" s="43"/>
      <c r="C15" s="43"/>
      <c r="D15" s="1"/>
    </row>
    <row r="16" spans="1:4" ht="15">
      <c r="A16" s="7" t="s">
        <v>83</v>
      </c>
      <c r="B16" s="64">
        <f>SUM(B17:B73)</f>
        <v>782959</v>
      </c>
      <c r="C16" s="64">
        <f>SUM(C17:C73)</f>
        <v>572464</v>
      </c>
      <c r="D16" s="1"/>
    </row>
    <row r="17" spans="1:4" ht="15">
      <c r="A17" s="7" t="s">
        <v>148</v>
      </c>
      <c r="B17" s="26">
        <v>20044</v>
      </c>
      <c r="C17" s="26">
        <v>13882</v>
      </c>
      <c r="D17" s="1"/>
    </row>
    <row r="18" spans="1:4" ht="15">
      <c r="A18" s="7" t="s">
        <v>149</v>
      </c>
      <c r="B18" s="26">
        <v>3499</v>
      </c>
      <c r="C18" s="26">
        <v>2862</v>
      </c>
      <c r="D18" s="1"/>
    </row>
    <row r="19" spans="1:4" ht="15">
      <c r="A19" s="7" t="s">
        <v>150</v>
      </c>
      <c r="B19" s="26">
        <v>13804</v>
      </c>
      <c r="C19" s="26">
        <v>9861</v>
      </c>
      <c r="D19" s="1"/>
    </row>
    <row r="20" spans="1:4" ht="15">
      <c r="A20" s="7" t="s">
        <v>151</v>
      </c>
      <c r="B20" s="26">
        <v>6339</v>
      </c>
      <c r="C20" s="26">
        <v>4287</v>
      </c>
      <c r="D20" s="1"/>
    </row>
    <row r="21" spans="1:4" ht="15">
      <c r="A21" s="7" t="s">
        <v>152</v>
      </c>
      <c r="B21" s="26">
        <v>5340</v>
      </c>
      <c r="C21" s="26">
        <v>3918</v>
      </c>
      <c r="D21" s="1"/>
    </row>
    <row r="22" spans="1:4" ht="15">
      <c r="A22" s="7" t="s">
        <v>153</v>
      </c>
      <c r="B22" s="26">
        <v>9015</v>
      </c>
      <c r="C22" s="26">
        <v>6377</v>
      </c>
      <c r="D22" s="1"/>
    </row>
    <row r="23" spans="1:4" ht="15">
      <c r="A23" s="7" t="s">
        <v>154</v>
      </c>
      <c r="B23" s="26">
        <v>7545</v>
      </c>
      <c r="C23" s="26">
        <v>5207</v>
      </c>
      <c r="D23" s="1"/>
    </row>
    <row r="24" spans="1:4" ht="15">
      <c r="A24" s="7" t="s">
        <v>155</v>
      </c>
      <c r="B24" s="26">
        <v>3540</v>
      </c>
      <c r="C24" s="26">
        <v>2710</v>
      </c>
      <c r="D24" s="1"/>
    </row>
    <row r="25" spans="1:4" ht="15">
      <c r="A25" s="7" t="s">
        <v>156</v>
      </c>
      <c r="B25" s="26">
        <v>5331</v>
      </c>
      <c r="C25" s="26">
        <v>3885</v>
      </c>
      <c r="D25" s="1"/>
    </row>
    <row r="26" spans="1:4" ht="15">
      <c r="A26" s="7" t="s">
        <v>157</v>
      </c>
      <c r="B26" s="26">
        <v>3940</v>
      </c>
      <c r="C26" s="26">
        <v>2928</v>
      </c>
      <c r="D26" s="1"/>
    </row>
    <row r="27" spans="1:4" ht="15">
      <c r="A27" s="7" t="s">
        <v>158</v>
      </c>
      <c r="B27" s="26">
        <v>3321</v>
      </c>
      <c r="C27" s="26">
        <v>2324</v>
      </c>
      <c r="D27" s="1"/>
    </row>
    <row r="28" spans="1:4" ht="15">
      <c r="A28" s="7" t="s">
        <v>159</v>
      </c>
      <c r="B28" s="26">
        <v>3630</v>
      </c>
      <c r="C28" s="26">
        <v>2690</v>
      </c>
      <c r="D28" s="1"/>
    </row>
    <row r="29" spans="1:4" ht="15">
      <c r="A29" s="7" t="s">
        <v>160</v>
      </c>
      <c r="B29" s="26">
        <v>17842</v>
      </c>
      <c r="C29" s="26">
        <v>13893</v>
      </c>
      <c r="D29" s="1"/>
    </row>
    <row r="30" spans="1:4" ht="15">
      <c r="A30" s="7" t="s">
        <v>161</v>
      </c>
      <c r="B30" s="26">
        <v>66859</v>
      </c>
      <c r="C30" s="26">
        <v>45770</v>
      </c>
      <c r="D30" s="1"/>
    </row>
    <row r="31" spans="1:4" ht="15">
      <c r="A31" s="7" t="s">
        <v>162</v>
      </c>
      <c r="B31" s="26">
        <v>2023</v>
      </c>
      <c r="C31" s="26">
        <v>1673</v>
      </c>
      <c r="D31" s="1"/>
    </row>
    <row r="32" spans="1:4" ht="15">
      <c r="A32" s="7" t="s">
        <v>163</v>
      </c>
      <c r="B32" s="26">
        <v>3517</v>
      </c>
      <c r="C32" s="26">
        <v>2840</v>
      </c>
      <c r="D32" s="1"/>
    </row>
    <row r="33" spans="1:4" ht="15">
      <c r="A33" s="7" t="s">
        <v>164</v>
      </c>
      <c r="B33" s="26">
        <v>4222</v>
      </c>
      <c r="C33" s="26">
        <v>3042</v>
      </c>
      <c r="D33" s="1"/>
    </row>
    <row r="34" spans="1:4" ht="15">
      <c r="A34" s="7" t="s">
        <v>165</v>
      </c>
      <c r="B34" s="26">
        <v>3914</v>
      </c>
      <c r="C34" s="26">
        <v>2913</v>
      </c>
      <c r="D34" s="1"/>
    </row>
    <row r="35" spans="1:4" ht="15">
      <c r="A35" s="7" t="s">
        <v>166</v>
      </c>
      <c r="B35" s="26">
        <v>3141</v>
      </c>
      <c r="C35" s="26">
        <v>2355</v>
      </c>
      <c r="D35" s="1"/>
    </row>
    <row r="36" spans="1:4" ht="15">
      <c r="A36" s="7" t="s">
        <v>167</v>
      </c>
      <c r="B36" s="26">
        <v>296</v>
      </c>
      <c r="C36" s="26">
        <v>286</v>
      </c>
      <c r="D36" s="1"/>
    </row>
    <row r="37" spans="1:4" ht="15">
      <c r="A37" s="7" t="s">
        <v>168</v>
      </c>
      <c r="B37" s="26">
        <v>4803</v>
      </c>
      <c r="C37" s="26">
        <v>3708</v>
      </c>
      <c r="D37" s="1"/>
    </row>
    <row r="38" spans="1:4" ht="15">
      <c r="A38" s="7" t="s">
        <v>169</v>
      </c>
      <c r="B38" s="26">
        <v>7628</v>
      </c>
      <c r="C38" s="26">
        <v>5289</v>
      </c>
      <c r="D38" s="1"/>
    </row>
    <row r="39" spans="1:4" ht="15">
      <c r="A39" s="7" t="s">
        <v>170</v>
      </c>
      <c r="B39" s="26">
        <v>1976</v>
      </c>
      <c r="C39" s="26">
        <v>1534</v>
      </c>
      <c r="D39" s="1"/>
    </row>
    <row r="40" spans="1:4" ht="15">
      <c r="A40" s="7" t="s">
        <v>171</v>
      </c>
      <c r="B40" s="26">
        <v>3942</v>
      </c>
      <c r="C40" s="26">
        <v>2999</v>
      </c>
      <c r="D40" s="1"/>
    </row>
    <row r="41" spans="1:4" ht="15">
      <c r="A41" s="7" t="s">
        <v>172</v>
      </c>
      <c r="B41" s="26">
        <v>4162</v>
      </c>
      <c r="C41" s="26">
        <v>2842</v>
      </c>
      <c r="D41" s="1"/>
    </row>
    <row r="42" spans="1:4" ht="15">
      <c r="A42" s="7" t="s">
        <v>173</v>
      </c>
      <c r="B42" s="26">
        <v>46756</v>
      </c>
      <c r="C42" s="26">
        <v>33304</v>
      </c>
      <c r="D42" s="1"/>
    </row>
    <row r="43" spans="1:4" ht="15">
      <c r="A43" s="7" t="s">
        <v>174</v>
      </c>
      <c r="B43" s="26">
        <v>4222</v>
      </c>
      <c r="C43" s="26">
        <v>3246</v>
      </c>
      <c r="D43" s="1"/>
    </row>
    <row r="44" spans="1:4" ht="15">
      <c r="A44" s="7" t="s">
        <v>175</v>
      </c>
      <c r="B44" s="26">
        <v>104836</v>
      </c>
      <c r="C44" s="26">
        <v>79548</v>
      </c>
      <c r="D44" s="1"/>
    </row>
    <row r="45" spans="1:4" ht="15">
      <c r="A45" s="7" t="s">
        <v>176</v>
      </c>
      <c r="B45" s="26">
        <v>18230</v>
      </c>
      <c r="C45" s="26">
        <v>13051</v>
      </c>
      <c r="D45" s="1"/>
    </row>
    <row r="46" spans="1:4" ht="15">
      <c r="A46" s="7" t="s">
        <v>177</v>
      </c>
      <c r="B46" s="26">
        <v>19372</v>
      </c>
      <c r="C46" s="26">
        <v>14608</v>
      </c>
      <c r="D46" s="1"/>
    </row>
    <row r="47" spans="1:4" ht="15">
      <c r="A47" s="7" t="s">
        <v>178</v>
      </c>
      <c r="B47" s="26">
        <v>29806</v>
      </c>
      <c r="C47" s="26">
        <v>19949</v>
      </c>
      <c r="D47" s="1"/>
    </row>
    <row r="48" spans="1:4" ht="15">
      <c r="A48" s="7" t="s">
        <v>179</v>
      </c>
      <c r="B48" s="26">
        <v>6202</v>
      </c>
      <c r="C48" s="26">
        <v>4586</v>
      </c>
      <c r="D48" s="1"/>
    </row>
    <row r="49" spans="1:4" ht="15">
      <c r="A49" s="7" t="s">
        <v>180</v>
      </c>
      <c r="B49" s="26">
        <v>27180</v>
      </c>
      <c r="C49" s="26">
        <v>19857</v>
      </c>
      <c r="D49" s="1"/>
    </row>
    <row r="50" spans="1:4" ht="15">
      <c r="A50" s="7" t="s">
        <v>181</v>
      </c>
      <c r="B50" s="26">
        <v>2826</v>
      </c>
      <c r="C50" s="26">
        <v>2077</v>
      </c>
      <c r="D50" s="1"/>
    </row>
    <row r="51" spans="1:4" ht="15">
      <c r="A51" s="7" t="s">
        <v>182</v>
      </c>
      <c r="B51" s="26">
        <v>8831</v>
      </c>
      <c r="C51" s="26">
        <v>6467</v>
      </c>
      <c r="D51" s="1"/>
    </row>
    <row r="52" spans="1:4" ht="15">
      <c r="A52" s="7" t="s">
        <v>183</v>
      </c>
      <c r="B52" s="26">
        <v>4354</v>
      </c>
      <c r="C52" s="26">
        <v>3499</v>
      </c>
      <c r="D52" s="1"/>
    </row>
    <row r="53" spans="1:4" ht="15">
      <c r="A53" s="7" t="s">
        <v>184</v>
      </c>
      <c r="B53" s="26">
        <v>5601</v>
      </c>
      <c r="C53" s="26">
        <v>4231</v>
      </c>
      <c r="D53" s="1"/>
    </row>
    <row r="54" spans="1:4" ht="15">
      <c r="A54" s="7" t="s">
        <v>185</v>
      </c>
      <c r="B54" s="26">
        <v>10612</v>
      </c>
      <c r="C54" s="26">
        <v>7356</v>
      </c>
      <c r="D54" s="1"/>
    </row>
    <row r="55" spans="1:4" ht="15">
      <c r="A55" s="7" t="s">
        <v>186</v>
      </c>
      <c r="B55" s="26">
        <v>19348</v>
      </c>
      <c r="C55" s="26">
        <v>13643</v>
      </c>
      <c r="D55" s="1"/>
    </row>
    <row r="56" spans="1:4" ht="15">
      <c r="A56" s="7" t="s">
        <v>187</v>
      </c>
      <c r="B56" s="26">
        <v>8343</v>
      </c>
      <c r="C56" s="26">
        <v>5922</v>
      </c>
      <c r="D56" s="1"/>
    </row>
    <row r="57" spans="1:4" ht="15">
      <c r="A57" s="7" t="s">
        <v>188</v>
      </c>
      <c r="B57" s="26">
        <v>11396</v>
      </c>
      <c r="C57" s="26">
        <v>8365</v>
      </c>
      <c r="D57" s="1"/>
    </row>
    <row r="58" spans="1:4" ht="15">
      <c r="A58" s="7" t="s">
        <v>189</v>
      </c>
      <c r="B58" s="26">
        <v>10553</v>
      </c>
      <c r="C58" s="26">
        <v>7954</v>
      </c>
      <c r="D58" s="1"/>
    </row>
    <row r="59" spans="1:4" ht="15">
      <c r="A59" s="7" t="s">
        <v>190</v>
      </c>
      <c r="B59" s="26">
        <v>1668</v>
      </c>
      <c r="C59" s="26">
        <v>1396</v>
      </c>
      <c r="D59" s="1"/>
    </row>
    <row r="60" spans="1:4" ht="15">
      <c r="A60" s="7" t="s">
        <v>191</v>
      </c>
      <c r="B60" s="26">
        <v>1371</v>
      </c>
      <c r="C60" s="26">
        <v>951</v>
      </c>
      <c r="D60" s="1"/>
    </row>
    <row r="61" spans="1:4" ht="15">
      <c r="A61" s="7" t="s">
        <v>192</v>
      </c>
      <c r="B61" s="26">
        <v>1890</v>
      </c>
      <c r="C61" s="26">
        <v>1648</v>
      </c>
      <c r="D61" s="1"/>
    </row>
    <row r="62" spans="1:4" ht="15">
      <c r="A62" s="7" t="s">
        <v>193</v>
      </c>
      <c r="B62" s="26">
        <v>8314</v>
      </c>
      <c r="C62" s="26">
        <v>5696</v>
      </c>
      <c r="D62" s="1"/>
    </row>
    <row r="63" spans="1:4" ht="15">
      <c r="A63" s="7" t="s">
        <v>194</v>
      </c>
      <c r="B63" s="26">
        <v>110200</v>
      </c>
      <c r="C63" s="26">
        <v>81246</v>
      </c>
      <c r="D63" s="1"/>
    </row>
    <row r="64" spans="1:4" ht="15">
      <c r="A64" s="7" t="s">
        <v>195</v>
      </c>
      <c r="B64" s="26">
        <v>5357</v>
      </c>
      <c r="C64" s="26">
        <v>4535</v>
      </c>
      <c r="D64" s="1"/>
    </row>
    <row r="65" spans="1:4" ht="15">
      <c r="A65" s="7" t="s">
        <v>196</v>
      </c>
      <c r="B65" s="26">
        <v>1773</v>
      </c>
      <c r="C65" s="26">
        <v>1235</v>
      </c>
      <c r="D65" s="1"/>
    </row>
    <row r="66" spans="1:4" ht="15">
      <c r="A66" s="7" t="s">
        <v>197</v>
      </c>
      <c r="B66" s="26">
        <v>5067</v>
      </c>
      <c r="C66" s="26">
        <v>3314</v>
      </c>
      <c r="D66" s="1"/>
    </row>
    <row r="67" spans="1:4" ht="15">
      <c r="A67" s="7" t="s">
        <v>198</v>
      </c>
      <c r="B67" s="26">
        <v>13167</v>
      </c>
      <c r="C67" s="26">
        <v>10102</v>
      </c>
      <c r="D67" s="1"/>
    </row>
    <row r="68" spans="1:4" ht="15">
      <c r="A68" s="7" t="s">
        <v>199</v>
      </c>
      <c r="B68" s="26">
        <v>4288</v>
      </c>
      <c r="C68" s="26">
        <v>3315</v>
      </c>
      <c r="D68" s="1"/>
    </row>
    <row r="69" spans="1:4" ht="15">
      <c r="A69" s="7" t="s">
        <v>200</v>
      </c>
      <c r="B69" s="26">
        <v>3392</v>
      </c>
      <c r="C69" s="26">
        <v>2698</v>
      </c>
      <c r="D69" s="1"/>
    </row>
    <row r="70" spans="1:4" ht="15">
      <c r="A70" s="7" t="s">
        <v>201</v>
      </c>
      <c r="B70" s="26">
        <v>5719</v>
      </c>
      <c r="C70" s="26">
        <v>4309</v>
      </c>
      <c r="D70" s="1"/>
    </row>
    <row r="71" spans="1:4" ht="15">
      <c r="A71" s="7" t="s">
        <v>202</v>
      </c>
      <c r="B71" s="26">
        <v>68062</v>
      </c>
      <c r="C71" s="26">
        <v>50822</v>
      </c>
      <c r="D71" s="1"/>
    </row>
    <row r="72" spans="1:4" ht="15">
      <c r="A72" s="7" t="s">
        <v>203</v>
      </c>
      <c r="B72" s="26">
        <v>2814</v>
      </c>
      <c r="C72" s="26">
        <v>2006</v>
      </c>
      <c r="D72" s="1"/>
    </row>
    <row r="73" spans="1:4" ht="15">
      <c r="A73" s="7" t="s">
        <v>204</v>
      </c>
      <c r="B73" s="26">
        <v>1736</v>
      </c>
      <c r="C73" s="26">
        <v>1453</v>
      </c>
      <c r="D73" s="1"/>
    </row>
    <row r="74" spans="1:4" ht="15">
      <c r="A74" s="3"/>
      <c r="B74" s="3"/>
      <c r="C74" s="3"/>
      <c r="D74" s="1"/>
    </row>
    <row r="75" spans="1:4" ht="15">
      <c r="A75" s="7" t="s">
        <v>69</v>
      </c>
      <c r="B75" s="26">
        <v>25156</v>
      </c>
      <c r="C75" s="26">
        <v>22334</v>
      </c>
      <c r="D75" s="1"/>
    </row>
    <row r="76" spans="1:4" ht="15">
      <c r="A76" s="3"/>
      <c r="B76" s="3"/>
      <c r="C76" s="3"/>
      <c r="D76" s="1"/>
    </row>
    <row r="77" spans="1:4" ht="15">
      <c r="A77" s="7" t="s">
        <v>205</v>
      </c>
      <c r="B77" s="26">
        <v>19658</v>
      </c>
      <c r="C77" s="26">
        <v>17725</v>
      </c>
      <c r="D77" s="1"/>
    </row>
    <row r="78" spans="1:4" ht="15">
      <c r="A78" s="37"/>
      <c r="B78" s="49"/>
      <c r="C78" s="49"/>
      <c r="D78" s="1"/>
    </row>
    <row r="79" spans="1:4" ht="15">
      <c r="A79" s="3" t="s">
        <v>76</v>
      </c>
      <c r="B79" s="1"/>
      <c r="C79" s="1"/>
      <c r="D79" s="1"/>
    </row>
  </sheetData>
  <sheetProtection/>
  <mergeCells count="1">
    <mergeCell ref="B4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3" sqref="A3"/>
    </sheetView>
  </sheetViews>
  <sheetFormatPr defaultColWidth="12.7109375" defaultRowHeight="15"/>
  <cols>
    <col min="1" max="1" width="20.7109375" style="0" customWidth="1"/>
  </cols>
  <sheetData>
    <row r="1" spans="1:4" ht="20.25">
      <c r="A1" s="15" t="s">
        <v>2</v>
      </c>
      <c r="B1" s="1"/>
      <c r="C1" s="1"/>
      <c r="D1" s="1"/>
    </row>
    <row r="2" spans="1:4" ht="20.25">
      <c r="A2" s="15" t="s">
        <v>207</v>
      </c>
      <c r="B2" s="1"/>
      <c r="C2" s="1"/>
      <c r="D2" s="1"/>
    </row>
    <row r="3" spans="1:4" ht="15">
      <c r="A3" s="3"/>
      <c r="B3" s="1"/>
      <c r="C3" s="1"/>
      <c r="D3" s="1"/>
    </row>
    <row r="4" spans="1:4" ht="15">
      <c r="A4" s="4"/>
      <c r="B4" s="29" t="s">
        <v>71</v>
      </c>
      <c r="C4" s="29"/>
      <c r="D4" s="29"/>
    </row>
    <row r="5" spans="1:4" ht="15">
      <c r="A5" s="5" t="s">
        <v>3</v>
      </c>
      <c r="B5" s="6" t="s">
        <v>72</v>
      </c>
      <c r="C5" s="6" t="s">
        <v>73</v>
      </c>
      <c r="D5" s="6" t="s">
        <v>0</v>
      </c>
    </row>
    <row r="6" spans="1:4" ht="15">
      <c r="A6" s="7"/>
      <c r="B6" s="1"/>
      <c r="C6" s="1"/>
      <c r="D6" s="1"/>
    </row>
    <row r="7" spans="1:4" ht="15">
      <c r="A7" s="7" t="s">
        <v>1</v>
      </c>
      <c r="B7" s="8">
        <f>SUM(B10:B77)</f>
        <v>1359106</v>
      </c>
      <c r="C7" s="8">
        <f>SUM(C10:C77)</f>
        <v>1069483</v>
      </c>
      <c r="D7" s="8">
        <f>SUM(D10:D77)</f>
        <v>78</v>
      </c>
    </row>
    <row r="8" spans="1:4" ht="15">
      <c r="A8" s="7"/>
      <c r="B8" s="1"/>
      <c r="C8" s="1"/>
      <c r="D8" s="1"/>
    </row>
    <row r="9" spans="1:4" ht="15">
      <c r="A9" s="9" t="s">
        <v>4</v>
      </c>
      <c r="B9" s="1"/>
      <c r="C9" s="1"/>
      <c r="D9" s="1"/>
    </row>
    <row r="10" spans="1:4" ht="15">
      <c r="A10" s="9" t="s">
        <v>5</v>
      </c>
      <c r="B10" s="8">
        <v>125589</v>
      </c>
      <c r="C10" s="8">
        <v>97174</v>
      </c>
      <c r="D10" s="1">
        <v>4</v>
      </c>
    </row>
    <row r="11" spans="1:4" ht="15">
      <c r="A11" s="9" t="s">
        <v>6</v>
      </c>
      <c r="B11" s="8">
        <v>186691</v>
      </c>
      <c r="C11" s="8">
        <v>137841</v>
      </c>
      <c r="D11" s="1">
        <v>2</v>
      </c>
    </row>
    <row r="12" spans="1:4" ht="15">
      <c r="A12" s="9" t="s">
        <v>7</v>
      </c>
      <c r="B12" s="8">
        <v>103121</v>
      </c>
      <c r="C12" s="8">
        <v>89355</v>
      </c>
      <c r="D12" s="1">
        <v>1</v>
      </c>
    </row>
    <row r="13" spans="1:4" ht="15">
      <c r="A13" s="9" t="s">
        <v>8</v>
      </c>
      <c r="B13" s="8">
        <v>144326</v>
      </c>
      <c r="C13" s="8">
        <v>113970</v>
      </c>
      <c r="D13" s="1">
        <v>3</v>
      </c>
    </row>
    <row r="14" spans="1:4" ht="15">
      <c r="A14" s="9" t="s">
        <v>9</v>
      </c>
      <c r="B14" s="8">
        <v>34290</v>
      </c>
      <c r="C14" s="8">
        <v>30152</v>
      </c>
      <c r="D14" s="10">
        <v>0</v>
      </c>
    </row>
    <row r="15" spans="1:4" ht="15">
      <c r="A15" s="9"/>
      <c r="B15" s="1"/>
      <c r="C15" s="1"/>
      <c r="D15" s="1"/>
    </row>
    <row r="16" spans="1:4" ht="15">
      <c r="A16" s="9" t="s">
        <v>10</v>
      </c>
      <c r="B16" s="1"/>
      <c r="C16" s="1"/>
      <c r="D16" s="1"/>
    </row>
    <row r="17" spans="1:4" ht="15">
      <c r="A17" s="9" t="s">
        <v>11</v>
      </c>
      <c r="B17" s="8">
        <v>17703</v>
      </c>
      <c r="C17" s="8">
        <v>12789</v>
      </c>
      <c r="D17" s="10">
        <v>0</v>
      </c>
    </row>
    <row r="18" spans="1:4" ht="15">
      <c r="A18" s="9" t="s">
        <v>12</v>
      </c>
      <c r="B18" s="8">
        <v>1993</v>
      </c>
      <c r="C18" s="8">
        <v>1706</v>
      </c>
      <c r="D18" s="10">
        <v>0</v>
      </c>
    </row>
    <row r="19" spans="1:4" ht="15">
      <c r="A19" s="9" t="s">
        <v>13</v>
      </c>
      <c r="B19" s="8">
        <v>13137</v>
      </c>
      <c r="C19" s="8">
        <v>10080</v>
      </c>
      <c r="D19" s="1">
        <v>2</v>
      </c>
    </row>
    <row r="20" spans="1:4" ht="15">
      <c r="A20" s="9" t="s">
        <v>14</v>
      </c>
      <c r="B20" s="8">
        <v>2312</v>
      </c>
      <c r="C20" s="8">
        <v>2152</v>
      </c>
      <c r="D20" s="1">
        <v>1</v>
      </c>
    </row>
    <row r="21" spans="1:4" ht="15">
      <c r="A21" s="9" t="s">
        <v>15</v>
      </c>
      <c r="B21" s="8">
        <v>4940</v>
      </c>
      <c r="C21" s="8">
        <v>3805</v>
      </c>
      <c r="D21" s="1">
        <v>5</v>
      </c>
    </row>
    <row r="22" spans="1:4" ht="15">
      <c r="A22" s="9" t="s">
        <v>16</v>
      </c>
      <c r="B22" s="8">
        <v>7674</v>
      </c>
      <c r="C22" s="8">
        <v>5530</v>
      </c>
      <c r="D22" s="1">
        <v>1</v>
      </c>
    </row>
    <row r="23" spans="1:4" ht="15">
      <c r="A23" s="9" t="s">
        <v>17</v>
      </c>
      <c r="B23" s="8">
        <v>6504</v>
      </c>
      <c r="C23" s="8">
        <v>5174</v>
      </c>
      <c r="D23" s="10">
        <v>0</v>
      </c>
    </row>
    <row r="24" spans="1:4" ht="15">
      <c r="A24" s="9" t="s">
        <v>18</v>
      </c>
      <c r="B24" s="8">
        <v>3201</v>
      </c>
      <c r="C24" s="8">
        <v>2504</v>
      </c>
      <c r="D24" s="10">
        <v>0</v>
      </c>
    </row>
    <row r="25" spans="1:4" ht="15">
      <c r="A25" s="9" t="s">
        <v>19</v>
      </c>
      <c r="B25" s="8">
        <v>4152</v>
      </c>
      <c r="C25" s="8">
        <v>3360</v>
      </c>
      <c r="D25" s="10">
        <v>0</v>
      </c>
    </row>
    <row r="26" spans="1:4" ht="15">
      <c r="A26" s="9" t="s">
        <v>20</v>
      </c>
      <c r="B26" s="8">
        <v>3691</v>
      </c>
      <c r="C26" s="8">
        <v>3101</v>
      </c>
      <c r="D26" s="10">
        <v>0</v>
      </c>
    </row>
    <row r="27" spans="1:4" ht="15">
      <c r="A27" s="9" t="s">
        <v>21</v>
      </c>
      <c r="B27" s="8">
        <v>2834</v>
      </c>
      <c r="C27" s="8">
        <v>2385</v>
      </c>
      <c r="D27" s="10">
        <v>0</v>
      </c>
    </row>
    <row r="28" spans="1:4" ht="15">
      <c r="A28" s="9" t="s">
        <v>22</v>
      </c>
      <c r="B28" s="8">
        <v>2543</v>
      </c>
      <c r="C28" s="8">
        <v>2276</v>
      </c>
      <c r="D28" s="10">
        <v>0</v>
      </c>
    </row>
    <row r="29" spans="1:4" ht="15">
      <c r="A29" s="9" t="s">
        <v>23</v>
      </c>
      <c r="B29" s="8">
        <v>15851</v>
      </c>
      <c r="C29" s="8">
        <v>13426</v>
      </c>
      <c r="D29" s="10">
        <v>0</v>
      </c>
    </row>
    <row r="30" spans="1:4" ht="15">
      <c r="A30" s="9" t="s">
        <v>24</v>
      </c>
      <c r="B30" s="8">
        <v>60008</v>
      </c>
      <c r="C30" s="8">
        <v>43184</v>
      </c>
      <c r="D30" s="1">
        <v>2</v>
      </c>
    </row>
    <row r="31" spans="1:4" ht="15">
      <c r="A31" s="9" t="s">
        <v>25</v>
      </c>
      <c r="B31" s="8">
        <v>1577</v>
      </c>
      <c r="C31" s="8">
        <v>1359</v>
      </c>
      <c r="D31" s="1">
        <v>1</v>
      </c>
    </row>
    <row r="32" spans="1:4" ht="15">
      <c r="A32" s="9" t="s">
        <v>26</v>
      </c>
      <c r="B32" s="8">
        <v>1371</v>
      </c>
      <c r="C32" s="8">
        <v>1239</v>
      </c>
      <c r="D32" s="1">
        <v>2</v>
      </c>
    </row>
    <row r="33" spans="1:4" ht="15">
      <c r="A33" s="9" t="s">
        <v>27</v>
      </c>
      <c r="B33" s="8">
        <v>3933</v>
      </c>
      <c r="C33" s="8">
        <v>3190</v>
      </c>
      <c r="D33" s="10">
        <v>0</v>
      </c>
    </row>
    <row r="34" spans="1:4" ht="15">
      <c r="A34" s="9" t="s">
        <v>28</v>
      </c>
      <c r="B34" s="8">
        <v>3803</v>
      </c>
      <c r="C34" s="8">
        <v>2930</v>
      </c>
      <c r="D34" s="1">
        <v>1</v>
      </c>
    </row>
    <row r="35" spans="1:4" ht="15">
      <c r="A35" s="9" t="s">
        <v>29</v>
      </c>
      <c r="B35" s="8">
        <v>3156</v>
      </c>
      <c r="C35" s="8">
        <v>2588</v>
      </c>
      <c r="D35" s="10">
        <v>0</v>
      </c>
    </row>
    <row r="36" spans="1:4" ht="15">
      <c r="A36" s="9" t="s">
        <v>30</v>
      </c>
      <c r="B36" s="1">
        <v>269</v>
      </c>
      <c r="C36" s="1">
        <v>214</v>
      </c>
      <c r="D36" s="10">
        <v>0</v>
      </c>
    </row>
    <row r="37" spans="1:4" ht="15">
      <c r="A37" s="9" t="s">
        <v>31</v>
      </c>
      <c r="B37" s="8">
        <v>4151</v>
      </c>
      <c r="C37" s="8">
        <v>3286</v>
      </c>
      <c r="D37" s="10">
        <v>0</v>
      </c>
    </row>
    <row r="38" spans="1:4" ht="15">
      <c r="A38" s="9" t="s">
        <v>32</v>
      </c>
      <c r="B38" s="8">
        <v>8168</v>
      </c>
      <c r="C38" s="8">
        <v>5807</v>
      </c>
      <c r="D38" s="10">
        <v>0</v>
      </c>
    </row>
    <row r="39" spans="1:4" ht="15">
      <c r="A39" s="9" t="s">
        <v>33</v>
      </c>
      <c r="B39" s="1">
        <v>719</v>
      </c>
      <c r="C39" s="1">
        <v>720</v>
      </c>
      <c r="D39" s="10">
        <v>0</v>
      </c>
    </row>
    <row r="40" spans="1:4" ht="15">
      <c r="A40" s="9" t="s">
        <v>34</v>
      </c>
      <c r="B40" s="8">
        <v>3427</v>
      </c>
      <c r="C40" s="8">
        <v>2638</v>
      </c>
      <c r="D40" s="10">
        <v>0</v>
      </c>
    </row>
    <row r="41" spans="1:4" ht="15">
      <c r="A41" s="9" t="s">
        <v>35</v>
      </c>
      <c r="B41" s="8">
        <v>3695</v>
      </c>
      <c r="C41" s="8">
        <v>2936</v>
      </c>
      <c r="D41" s="10">
        <v>0</v>
      </c>
    </row>
    <row r="42" spans="1:4" ht="15">
      <c r="A42" s="9" t="s">
        <v>36</v>
      </c>
      <c r="B42" s="8">
        <v>46952</v>
      </c>
      <c r="C42" s="8">
        <v>34596</v>
      </c>
      <c r="D42" s="1">
        <v>1</v>
      </c>
    </row>
    <row r="43" spans="1:4" ht="15">
      <c r="A43" s="9" t="s">
        <v>37</v>
      </c>
      <c r="B43" s="8">
        <v>3894</v>
      </c>
      <c r="C43" s="8">
        <v>2821</v>
      </c>
      <c r="D43" s="1">
        <v>4</v>
      </c>
    </row>
    <row r="44" spans="1:4" ht="15">
      <c r="A44" s="9" t="s">
        <v>38</v>
      </c>
      <c r="B44" s="8">
        <v>91181</v>
      </c>
      <c r="C44" s="8">
        <v>72236</v>
      </c>
      <c r="D44" s="1">
        <v>1</v>
      </c>
    </row>
    <row r="45" spans="1:4" ht="15">
      <c r="A45" s="9" t="s">
        <v>39</v>
      </c>
      <c r="B45" s="8">
        <v>16257</v>
      </c>
      <c r="C45" s="8">
        <v>12360</v>
      </c>
      <c r="D45" s="10">
        <v>0</v>
      </c>
    </row>
    <row r="46" spans="1:4" ht="15">
      <c r="A46" s="9" t="s">
        <v>40</v>
      </c>
      <c r="B46" s="8">
        <v>16990</v>
      </c>
      <c r="C46" s="8">
        <v>13155</v>
      </c>
      <c r="D46" s="10">
        <v>0</v>
      </c>
    </row>
    <row r="47" spans="1:4" ht="15">
      <c r="A47" s="9" t="s">
        <v>41</v>
      </c>
      <c r="B47" s="8">
        <v>30262</v>
      </c>
      <c r="C47" s="8">
        <v>22105</v>
      </c>
      <c r="D47" s="1">
        <v>1</v>
      </c>
    </row>
    <row r="48" spans="1:4" ht="15">
      <c r="A48" s="9" t="s">
        <v>42</v>
      </c>
      <c r="B48" s="8">
        <v>6583</v>
      </c>
      <c r="C48" s="8">
        <v>4880</v>
      </c>
      <c r="D48" s="10">
        <v>0</v>
      </c>
    </row>
    <row r="49" spans="1:4" ht="15">
      <c r="A49" s="9" t="s">
        <v>43</v>
      </c>
      <c r="B49" s="8">
        <v>23877</v>
      </c>
      <c r="C49" s="8">
        <v>18156</v>
      </c>
      <c r="D49" s="1">
        <v>8</v>
      </c>
    </row>
    <row r="50" spans="1:4" ht="15">
      <c r="A50" s="9" t="s">
        <v>44</v>
      </c>
      <c r="B50" s="8">
        <v>2755</v>
      </c>
      <c r="C50" s="8">
        <v>2164</v>
      </c>
      <c r="D50" s="10">
        <v>0</v>
      </c>
    </row>
    <row r="51" spans="1:4" ht="15">
      <c r="A51" s="9" t="s">
        <v>45</v>
      </c>
      <c r="B51" s="8">
        <v>8316</v>
      </c>
      <c r="C51" s="8">
        <v>6211</v>
      </c>
      <c r="D51" s="10">
        <v>0</v>
      </c>
    </row>
    <row r="52" spans="1:4" ht="15">
      <c r="A52" s="9" t="s">
        <v>46</v>
      </c>
      <c r="B52" s="8">
        <v>3393</v>
      </c>
      <c r="C52" s="8">
        <v>2892</v>
      </c>
      <c r="D52" s="10">
        <v>0</v>
      </c>
    </row>
    <row r="53" spans="1:4" ht="15">
      <c r="A53" s="9" t="s">
        <v>47</v>
      </c>
      <c r="B53" s="8">
        <v>4826</v>
      </c>
      <c r="C53" s="8">
        <v>4119</v>
      </c>
      <c r="D53" s="10">
        <v>0</v>
      </c>
    </row>
    <row r="54" spans="1:4" ht="15">
      <c r="A54" s="9" t="s">
        <v>48</v>
      </c>
      <c r="B54" s="8">
        <v>9061</v>
      </c>
      <c r="C54" s="8">
        <v>6801</v>
      </c>
      <c r="D54" s="10">
        <v>0</v>
      </c>
    </row>
    <row r="55" spans="1:4" ht="15">
      <c r="A55" s="9" t="s">
        <v>49</v>
      </c>
      <c r="B55" s="8">
        <v>20566</v>
      </c>
      <c r="C55" s="8">
        <v>15422</v>
      </c>
      <c r="D55" s="1">
        <v>15</v>
      </c>
    </row>
    <row r="56" spans="1:4" ht="15">
      <c r="A56" s="9" t="s">
        <v>50</v>
      </c>
      <c r="B56" s="8">
        <v>7353</v>
      </c>
      <c r="C56" s="8">
        <v>6183</v>
      </c>
      <c r="D56" s="1">
        <v>3</v>
      </c>
    </row>
    <row r="57" spans="1:4" ht="15">
      <c r="A57" s="9" t="s">
        <v>51</v>
      </c>
      <c r="B57" s="8">
        <v>11324</v>
      </c>
      <c r="C57" s="8">
        <v>8719</v>
      </c>
      <c r="D57" s="1">
        <v>1</v>
      </c>
    </row>
    <row r="58" spans="1:4" ht="15">
      <c r="A58" s="9" t="s">
        <v>52</v>
      </c>
      <c r="B58" s="8">
        <v>10349</v>
      </c>
      <c r="C58" s="8">
        <v>7807</v>
      </c>
      <c r="D58" s="10">
        <v>0</v>
      </c>
    </row>
    <row r="59" spans="1:4" ht="15">
      <c r="A59" s="9" t="s">
        <v>53</v>
      </c>
      <c r="B59" s="8">
        <v>1602</v>
      </c>
      <c r="C59" s="8">
        <v>1407</v>
      </c>
      <c r="D59" s="10">
        <v>0</v>
      </c>
    </row>
    <row r="60" spans="1:4" ht="15">
      <c r="A60" s="9" t="s">
        <v>54</v>
      </c>
      <c r="B60" s="8">
        <v>1092</v>
      </c>
      <c r="C60" s="1">
        <v>813</v>
      </c>
      <c r="D60" s="1">
        <v>1</v>
      </c>
    </row>
    <row r="61" spans="1:4" ht="15">
      <c r="A61" s="9" t="s">
        <v>55</v>
      </c>
      <c r="B61" s="8">
        <v>2084</v>
      </c>
      <c r="C61" s="8">
        <v>1599</v>
      </c>
      <c r="D61" s="1">
        <v>1</v>
      </c>
    </row>
    <row r="62" spans="1:4" ht="15">
      <c r="A62" s="9" t="s">
        <v>56</v>
      </c>
      <c r="B62" s="8">
        <v>6242</v>
      </c>
      <c r="C62" s="8">
        <v>4450</v>
      </c>
      <c r="D62" s="10">
        <v>0</v>
      </c>
    </row>
    <row r="63" spans="1:4" ht="15">
      <c r="A63" s="9" t="s">
        <v>57</v>
      </c>
      <c r="B63" s="8">
        <v>102781</v>
      </c>
      <c r="C63" s="8">
        <v>82098</v>
      </c>
      <c r="D63" s="10">
        <v>0</v>
      </c>
    </row>
    <row r="64" spans="1:4" ht="15">
      <c r="A64" s="9" t="s">
        <v>58</v>
      </c>
      <c r="B64" s="8">
        <v>4933</v>
      </c>
      <c r="C64" s="8">
        <v>4300</v>
      </c>
      <c r="D64" s="1">
        <v>8</v>
      </c>
    </row>
    <row r="65" spans="1:4" ht="15">
      <c r="A65" s="9" t="s">
        <v>59</v>
      </c>
      <c r="B65" s="8">
        <v>1690</v>
      </c>
      <c r="C65" s="8">
        <v>1328</v>
      </c>
      <c r="D65" s="10">
        <v>0</v>
      </c>
    </row>
    <row r="66" spans="1:4" ht="15">
      <c r="A66" s="9" t="s">
        <v>60</v>
      </c>
      <c r="B66" s="8">
        <v>4044</v>
      </c>
      <c r="C66" s="8">
        <v>3018</v>
      </c>
      <c r="D66" s="10">
        <v>0</v>
      </c>
    </row>
    <row r="67" spans="1:4" ht="15">
      <c r="A67" s="9" t="s">
        <v>61</v>
      </c>
      <c r="B67" s="8">
        <v>11725</v>
      </c>
      <c r="C67" s="8">
        <v>9999</v>
      </c>
      <c r="D67" s="1">
        <v>1</v>
      </c>
    </row>
    <row r="68" spans="1:4" ht="15">
      <c r="A68" s="9" t="s">
        <v>62</v>
      </c>
      <c r="B68" s="8">
        <v>4391</v>
      </c>
      <c r="C68" s="8">
        <v>3582</v>
      </c>
      <c r="D68" s="10">
        <v>0</v>
      </c>
    </row>
    <row r="69" spans="1:4" ht="15">
      <c r="A69" s="9" t="s">
        <v>63</v>
      </c>
      <c r="B69" s="8">
        <v>3753</v>
      </c>
      <c r="C69" s="8">
        <v>3136</v>
      </c>
      <c r="D69" s="10">
        <v>0</v>
      </c>
    </row>
    <row r="70" spans="1:4" ht="15">
      <c r="A70" s="9" t="s">
        <v>64</v>
      </c>
      <c r="B70" s="8">
        <v>6309</v>
      </c>
      <c r="C70" s="8">
        <v>4890</v>
      </c>
      <c r="D70" s="10">
        <v>0</v>
      </c>
    </row>
    <row r="71" spans="1:4" ht="15">
      <c r="A71" s="9" t="s">
        <v>65</v>
      </c>
      <c r="B71" s="8">
        <v>60032</v>
      </c>
      <c r="C71" s="8">
        <v>47249</v>
      </c>
      <c r="D71" s="1">
        <v>4</v>
      </c>
    </row>
    <row r="72" spans="1:4" ht="15">
      <c r="A72" s="9" t="s">
        <v>66</v>
      </c>
      <c r="B72" s="8">
        <v>2334</v>
      </c>
      <c r="C72" s="8">
        <v>1865</v>
      </c>
      <c r="D72" s="10">
        <v>0</v>
      </c>
    </row>
    <row r="73" spans="1:4" ht="15">
      <c r="A73" s="11" t="s">
        <v>67</v>
      </c>
      <c r="B73" s="8">
        <v>1213</v>
      </c>
      <c r="C73" s="8">
        <v>1011</v>
      </c>
      <c r="D73" s="10">
        <v>0</v>
      </c>
    </row>
    <row r="74" spans="1:4" ht="15">
      <c r="A74" s="7"/>
      <c r="B74" s="1"/>
      <c r="C74" s="1"/>
      <c r="D74" s="1"/>
    </row>
    <row r="75" spans="1:4" ht="15">
      <c r="A75" s="7" t="s">
        <v>68</v>
      </c>
      <c r="B75" s="8">
        <v>29494</v>
      </c>
      <c r="C75" s="8">
        <v>25352</v>
      </c>
      <c r="D75" s="1">
        <v>2</v>
      </c>
    </row>
    <row r="76" spans="1:4" ht="15">
      <c r="A76" s="7"/>
      <c r="B76" s="1"/>
      <c r="C76" s="1"/>
      <c r="D76" s="1"/>
    </row>
    <row r="77" spans="1:4" ht="15">
      <c r="A77" s="12" t="s">
        <v>69</v>
      </c>
      <c r="B77" s="13">
        <v>26619</v>
      </c>
      <c r="C77" s="13">
        <v>25888</v>
      </c>
      <c r="D77" s="16">
        <v>2</v>
      </c>
    </row>
    <row r="78" spans="1:4" ht="15">
      <c r="A78" s="14"/>
      <c r="B78" s="1"/>
      <c r="C78" s="1"/>
      <c r="D78" s="1"/>
    </row>
    <row r="79" spans="1:4" ht="15">
      <c r="A79" s="3" t="s">
        <v>70</v>
      </c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  <row r="82" spans="1:4" ht="15">
      <c r="A82" s="1"/>
      <c r="B82" s="1"/>
      <c r="C82" s="1"/>
      <c r="D82" s="1"/>
    </row>
    <row r="83" spans="1:4" ht="15">
      <c r="A83" s="1"/>
      <c r="B83" s="1"/>
      <c r="C83" s="1"/>
      <c r="D83" s="1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">
      <c r="A86" s="1"/>
      <c r="B86" s="1"/>
      <c r="C86" s="1"/>
      <c r="D86" s="1"/>
    </row>
    <row r="87" spans="1:4" ht="15">
      <c r="A87" s="1"/>
      <c r="B87" s="1"/>
      <c r="C87" s="1"/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  <row r="100" spans="1:4" ht="15">
      <c r="A100" s="1"/>
      <c r="B100" s="1"/>
      <c r="C100" s="1"/>
      <c r="D100" s="1"/>
    </row>
    <row r="101" spans="1:4" ht="15">
      <c r="A101" s="1"/>
      <c r="B101" s="1"/>
      <c r="C101" s="1"/>
      <c r="D101" s="1"/>
    </row>
    <row r="102" spans="1:4" ht="15">
      <c r="A102" s="1"/>
      <c r="B102" s="1"/>
      <c r="C102" s="1"/>
      <c r="D102" s="1"/>
    </row>
    <row r="103" spans="1:4" ht="15">
      <c r="A103" s="1"/>
      <c r="B103" s="1"/>
      <c r="C103" s="1"/>
      <c r="D103" s="1"/>
    </row>
    <row r="104" spans="1:4" ht="15">
      <c r="A104" s="1"/>
      <c r="B104" s="1"/>
      <c r="C104" s="1"/>
      <c r="D104" s="1"/>
    </row>
    <row r="105" spans="1:4" ht="15">
      <c r="A105" s="1"/>
      <c r="B105" s="1"/>
      <c r="C105" s="1"/>
      <c r="D105" s="1"/>
    </row>
  </sheetData>
  <sheetProtection/>
  <mergeCells count="1"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A3" sqref="A3"/>
    </sheetView>
  </sheetViews>
  <sheetFormatPr defaultColWidth="12.7109375" defaultRowHeight="15"/>
  <cols>
    <col min="1" max="1" width="20.7109375" style="0" customWidth="1"/>
  </cols>
  <sheetData>
    <row r="1" spans="1:4" ht="20.25">
      <c r="A1" s="15" t="s">
        <v>2</v>
      </c>
      <c r="B1" s="17"/>
      <c r="C1" s="17"/>
      <c r="D1" s="9"/>
    </row>
    <row r="2" spans="1:4" ht="20.25">
      <c r="A2" s="15" t="s">
        <v>208</v>
      </c>
      <c r="B2" s="17"/>
      <c r="C2" s="17"/>
      <c r="D2" s="9"/>
    </row>
    <row r="3" spans="1:4" ht="15">
      <c r="A3" s="3"/>
      <c r="B3" s="17"/>
      <c r="C3" s="17"/>
      <c r="D3" s="18"/>
    </row>
    <row r="4" spans="1:4" ht="15">
      <c r="A4" s="4"/>
      <c r="B4" s="29" t="s">
        <v>71</v>
      </c>
      <c r="C4" s="29"/>
      <c r="D4" s="18"/>
    </row>
    <row r="5" spans="1:4" ht="15">
      <c r="A5" s="5" t="s">
        <v>3</v>
      </c>
      <c r="B5" s="6" t="s">
        <v>72</v>
      </c>
      <c r="C5" s="6" t="s">
        <v>73</v>
      </c>
      <c r="D5" s="18"/>
    </row>
    <row r="6" spans="1:4" ht="15">
      <c r="A6" s="7"/>
      <c r="B6" s="1"/>
      <c r="C6" s="1"/>
      <c r="D6" s="1"/>
    </row>
    <row r="7" spans="1:4" ht="15">
      <c r="A7" s="7" t="s">
        <v>1</v>
      </c>
      <c r="B7" s="19">
        <f>SUM(B10:B75)</f>
        <v>1431544</v>
      </c>
      <c r="C7" s="19">
        <f>SUM(C10:C75)</f>
        <v>1105772</v>
      </c>
      <c r="D7" s="1"/>
    </row>
    <row r="8" spans="1:4" ht="15">
      <c r="A8" s="7"/>
      <c r="B8" s="20"/>
      <c r="C8" s="20"/>
      <c r="D8" s="1"/>
    </row>
    <row r="9" spans="1:4" ht="15">
      <c r="A9" s="9" t="s">
        <v>4</v>
      </c>
      <c r="B9" s="20"/>
      <c r="C9" s="20"/>
      <c r="D9" s="1"/>
    </row>
    <row r="10" spans="1:4" ht="15">
      <c r="A10" s="9" t="s">
        <v>5</v>
      </c>
      <c r="B10" s="21">
        <v>135680</v>
      </c>
      <c r="C10" s="21">
        <v>103125</v>
      </c>
      <c r="D10" s="1"/>
    </row>
    <row r="11" spans="1:4" ht="15">
      <c r="A11" s="9" t="s">
        <v>6</v>
      </c>
      <c r="B11" s="21">
        <v>206211</v>
      </c>
      <c r="C11" s="21">
        <v>150413</v>
      </c>
      <c r="D11" s="1"/>
    </row>
    <row r="12" spans="1:4" ht="15">
      <c r="A12" s="9" t="s">
        <v>7</v>
      </c>
      <c r="B12" s="21">
        <v>107046</v>
      </c>
      <c r="C12" s="21">
        <v>91886</v>
      </c>
      <c r="D12" s="1"/>
    </row>
    <row r="13" spans="1:4" ht="15">
      <c r="A13" s="9" t="s">
        <v>8</v>
      </c>
      <c r="B13" s="21">
        <v>157077</v>
      </c>
      <c r="C13" s="21">
        <v>122323</v>
      </c>
      <c r="D13" s="1"/>
    </row>
    <row r="14" spans="1:4" ht="15">
      <c r="A14" s="9" t="s">
        <v>9</v>
      </c>
      <c r="B14" s="21">
        <v>37108</v>
      </c>
      <c r="C14" s="21">
        <v>32200</v>
      </c>
      <c r="D14" s="1"/>
    </row>
    <row r="15" spans="1:4" ht="15">
      <c r="A15" s="9"/>
      <c r="B15" s="20"/>
      <c r="C15" s="20"/>
      <c r="D15" s="1"/>
    </row>
    <row r="16" spans="1:4" ht="15">
      <c r="A16" s="9" t="s">
        <v>10</v>
      </c>
      <c r="B16" s="20"/>
      <c r="C16" s="20"/>
      <c r="D16" s="1"/>
    </row>
    <row r="17" spans="1:4" ht="15">
      <c r="A17" s="9" t="s">
        <v>11</v>
      </c>
      <c r="B17" s="21">
        <v>19601</v>
      </c>
      <c r="C17" s="21">
        <v>14032</v>
      </c>
      <c r="D17" s="1"/>
    </row>
    <row r="18" spans="1:4" ht="15">
      <c r="A18" s="9" t="s">
        <v>12</v>
      </c>
      <c r="B18" s="21">
        <v>3185</v>
      </c>
      <c r="C18" s="21">
        <v>2404</v>
      </c>
      <c r="D18" s="1"/>
    </row>
    <row r="19" spans="1:4" ht="15">
      <c r="A19" s="9" t="s">
        <v>13</v>
      </c>
      <c r="B19" s="21">
        <v>12998</v>
      </c>
      <c r="C19" s="21">
        <v>9921</v>
      </c>
      <c r="D19" s="1"/>
    </row>
    <row r="20" spans="1:4" ht="15">
      <c r="A20" s="9" t="s">
        <v>14</v>
      </c>
      <c r="B20" s="21">
        <v>5286</v>
      </c>
      <c r="C20" s="21">
        <v>4082</v>
      </c>
      <c r="D20" s="1"/>
    </row>
    <row r="21" spans="1:4" ht="15">
      <c r="A21" s="9" t="s">
        <v>15</v>
      </c>
      <c r="B21" s="21">
        <v>5318</v>
      </c>
      <c r="C21" s="21">
        <v>4027</v>
      </c>
      <c r="D21" s="1"/>
    </row>
    <row r="22" spans="1:4" ht="15">
      <c r="A22" s="9" t="s">
        <v>16</v>
      </c>
      <c r="B22" s="21">
        <v>8093</v>
      </c>
      <c r="C22" s="21">
        <v>5735</v>
      </c>
      <c r="D22" s="1"/>
    </row>
    <row r="23" spans="1:4" ht="15">
      <c r="A23" s="9" t="s">
        <v>17</v>
      </c>
      <c r="B23" s="21">
        <v>7323</v>
      </c>
      <c r="C23" s="21">
        <v>5481</v>
      </c>
      <c r="D23" s="1"/>
    </row>
    <row r="24" spans="1:4" ht="15">
      <c r="A24" s="9" t="s">
        <v>18</v>
      </c>
      <c r="B24" s="21">
        <v>3418</v>
      </c>
      <c r="C24" s="21">
        <v>2737</v>
      </c>
      <c r="D24" s="1"/>
    </row>
    <row r="25" spans="1:4" ht="15">
      <c r="A25" s="9" t="s">
        <v>19</v>
      </c>
      <c r="B25" s="21">
        <v>4890</v>
      </c>
      <c r="C25" s="21">
        <v>3665</v>
      </c>
      <c r="D25" s="1"/>
    </row>
    <row r="26" spans="1:4" ht="15">
      <c r="A26" s="9" t="s">
        <v>20</v>
      </c>
      <c r="B26" s="21">
        <v>4059</v>
      </c>
      <c r="C26" s="21">
        <v>3234</v>
      </c>
      <c r="D26" s="1"/>
    </row>
    <row r="27" spans="1:4" ht="15">
      <c r="A27" s="9" t="s">
        <v>21</v>
      </c>
      <c r="B27" s="21">
        <v>3516</v>
      </c>
      <c r="C27" s="21">
        <v>2793</v>
      </c>
      <c r="D27" s="1"/>
    </row>
    <row r="28" spans="1:4" ht="15">
      <c r="A28" s="9" t="s">
        <v>22</v>
      </c>
      <c r="B28" s="21">
        <v>2984</v>
      </c>
      <c r="C28" s="21">
        <v>2540</v>
      </c>
      <c r="D28" s="1"/>
    </row>
    <row r="29" spans="1:4" ht="15">
      <c r="A29" s="9" t="s">
        <v>23</v>
      </c>
      <c r="B29" s="21">
        <v>18137</v>
      </c>
      <c r="C29" s="21">
        <v>15195</v>
      </c>
      <c r="D29" s="1"/>
    </row>
    <row r="30" spans="1:4" ht="15">
      <c r="A30" s="9" t="s">
        <v>24</v>
      </c>
      <c r="B30" s="21">
        <v>64814</v>
      </c>
      <c r="C30" s="21">
        <v>44880</v>
      </c>
      <c r="D30" s="1"/>
    </row>
    <row r="31" spans="1:4" ht="15">
      <c r="A31" s="9" t="s">
        <v>25</v>
      </c>
      <c r="B31" s="21">
        <v>1833</v>
      </c>
      <c r="C31" s="21">
        <v>1538</v>
      </c>
      <c r="D31" s="1"/>
    </row>
    <row r="32" spans="1:4" ht="15">
      <c r="A32" s="9" t="s">
        <v>26</v>
      </c>
      <c r="B32" s="21">
        <v>3098</v>
      </c>
      <c r="C32" s="21">
        <v>2583</v>
      </c>
      <c r="D32" s="1"/>
    </row>
    <row r="33" spans="1:4" ht="15">
      <c r="A33" s="9" t="s">
        <v>27</v>
      </c>
      <c r="B33" s="21">
        <v>4375</v>
      </c>
      <c r="C33" s="21">
        <v>3298</v>
      </c>
      <c r="D33" s="1"/>
    </row>
    <row r="34" spans="1:4" ht="15">
      <c r="A34" s="9" t="s">
        <v>28</v>
      </c>
      <c r="B34" s="21">
        <v>4395</v>
      </c>
      <c r="C34" s="21">
        <v>3252</v>
      </c>
      <c r="D34" s="1"/>
    </row>
    <row r="35" spans="1:4" ht="15">
      <c r="A35" s="9" t="s">
        <v>29</v>
      </c>
      <c r="B35" s="21">
        <v>3278</v>
      </c>
      <c r="C35" s="21">
        <v>2742</v>
      </c>
      <c r="D35" s="1"/>
    </row>
    <row r="36" spans="1:4" ht="15">
      <c r="A36" s="9" t="s">
        <v>30</v>
      </c>
      <c r="B36" s="21">
        <v>267</v>
      </c>
      <c r="C36" s="21">
        <v>272</v>
      </c>
      <c r="D36" s="1"/>
    </row>
    <row r="37" spans="1:4" ht="15">
      <c r="A37" s="9" t="s">
        <v>31</v>
      </c>
      <c r="B37" s="21">
        <v>4223</v>
      </c>
      <c r="C37" s="21">
        <v>3508</v>
      </c>
      <c r="D37" s="1"/>
    </row>
    <row r="38" spans="1:4" ht="15">
      <c r="A38" s="9" t="s">
        <v>32</v>
      </c>
      <c r="B38" s="21">
        <v>8261</v>
      </c>
      <c r="C38" s="21">
        <v>5759</v>
      </c>
      <c r="D38" s="1"/>
    </row>
    <row r="39" spans="1:4" ht="15">
      <c r="A39" s="9" t="s">
        <v>33</v>
      </c>
      <c r="B39" s="21">
        <v>1677</v>
      </c>
      <c r="C39" s="21">
        <v>1345</v>
      </c>
      <c r="D39" s="1"/>
    </row>
    <row r="40" spans="1:4" ht="15">
      <c r="A40" s="9" t="s">
        <v>34</v>
      </c>
      <c r="B40" s="21">
        <v>3695</v>
      </c>
      <c r="C40" s="21">
        <v>2883</v>
      </c>
      <c r="D40" s="1"/>
    </row>
    <row r="41" spans="1:4" ht="15">
      <c r="A41" s="9" t="s">
        <v>35</v>
      </c>
      <c r="B41" s="21">
        <v>4016</v>
      </c>
      <c r="C41" s="21">
        <v>2955</v>
      </c>
      <c r="D41" s="1"/>
    </row>
    <row r="42" spans="1:4" ht="15">
      <c r="A42" s="9" t="s">
        <v>36</v>
      </c>
      <c r="B42" s="21">
        <v>49739</v>
      </c>
      <c r="C42" s="21">
        <v>36122</v>
      </c>
      <c r="D42" s="1"/>
    </row>
    <row r="43" spans="1:4" ht="15">
      <c r="A43" s="9" t="s">
        <v>37</v>
      </c>
      <c r="B43" s="21">
        <v>4127</v>
      </c>
      <c r="C43" s="21">
        <v>3013</v>
      </c>
      <c r="D43" s="1"/>
    </row>
    <row r="44" spans="1:4" ht="15">
      <c r="A44" s="9" t="s">
        <v>38</v>
      </c>
      <c r="B44" s="21">
        <v>100585</v>
      </c>
      <c r="C44" s="21">
        <v>79711</v>
      </c>
      <c r="D44" s="1"/>
    </row>
    <row r="45" spans="1:4" ht="15">
      <c r="A45" s="9" t="s">
        <v>39</v>
      </c>
      <c r="B45" s="21">
        <v>18060</v>
      </c>
      <c r="C45" s="21">
        <v>13134</v>
      </c>
      <c r="D45" s="1"/>
    </row>
    <row r="46" spans="1:4" ht="15">
      <c r="A46" s="9" t="s">
        <v>40</v>
      </c>
      <c r="B46" s="21">
        <v>18405</v>
      </c>
      <c r="C46" s="21">
        <v>14360</v>
      </c>
      <c r="D46" s="1"/>
    </row>
    <row r="47" spans="1:4" ht="15">
      <c r="A47" s="9" t="s">
        <v>41</v>
      </c>
      <c r="B47" s="21">
        <v>31750</v>
      </c>
      <c r="C47" s="21">
        <v>22133</v>
      </c>
      <c r="D47" s="1"/>
    </row>
    <row r="48" spans="1:4" ht="15">
      <c r="A48" s="9" t="s">
        <v>42</v>
      </c>
      <c r="B48" s="21">
        <v>6380</v>
      </c>
      <c r="C48" s="21">
        <v>4966</v>
      </c>
      <c r="D48" s="1"/>
    </row>
    <row r="49" spans="1:4" ht="15">
      <c r="A49" s="9" t="s">
        <v>43</v>
      </c>
      <c r="B49" s="21">
        <v>26258</v>
      </c>
      <c r="C49" s="21">
        <v>19892</v>
      </c>
      <c r="D49" s="1"/>
    </row>
    <row r="50" spans="1:4" ht="15">
      <c r="A50" s="9" t="s">
        <v>44</v>
      </c>
      <c r="B50" s="21">
        <v>3159</v>
      </c>
      <c r="C50" s="21">
        <v>2338</v>
      </c>
      <c r="D50" s="1"/>
    </row>
    <row r="51" spans="1:4" ht="15">
      <c r="A51" s="9" t="s">
        <v>45</v>
      </c>
      <c r="B51" s="21">
        <v>8479</v>
      </c>
      <c r="C51" s="21">
        <v>6342</v>
      </c>
      <c r="D51" s="1"/>
    </row>
    <row r="52" spans="1:4" ht="15">
      <c r="A52" s="9" t="s">
        <v>46</v>
      </c>
      <c r="B52" s="21">
        <v>3678</v>
      </c>
      <c r="C52" s="21">
        <v>3042</v>
      </c>
      <c r="D52" s="1"/>
    </row>
    <row r="53" spans="1:4" ht="15">
      <c r="A53" s="9" t="s">
        <v>47</v>
      </c>
      <c r="B53" s="21">
        <v>5325</v>
      </c>
      <c r="C53" s="21">
        <v>4278</v>
      </c>
      <c r="D53" s="1"/>
    </row>
    <row r="54" spans="1:4" ht="15">
      <c r="A54" s="9" t="s">
        <v>48</v>
      </c>
      <c r="B54" s="21">
        <v>10565</v>
      </c>
      <c r="C54" s="21">
        <v>8083</v>
      </c>
      <c r="D54" s="1"/>
    </row>
    <row r="55" spans="1:4" ht="15">
      <c r="A55" s="9" t="s">
        <v>49</v>
      </c>
      <c r="B55" s="21">
        <v>21191</v>
      </c>
      <c r="C55" s="21">
        <v>16146</v>
      </c>
      <c r="D55" s="1"/>
    </row>
    <row r="56" spans="1:4" ht="15">
      <c r="A56" s="9" t="s">
        <v>50</v>
      </c>
      <c r="B56" s="21">
        <v>7613</v>
      </c>
      <c r="C56" s="21">
        <v>6150</v>
      </c>
      <c r="D56" s="1"/>
    </row>
    <row r="57" spans="1:4" ht="15">
      <c r="A57" s="9" t="s">
        <v>51</v>
      </c>
      <c r="B57" s="21">
        <v>12612</v>
      </c>
      <c r="C57" s="21">
        <v>9544</v>
      </c>
      <c r="D57" s="1"/>
    </row>
    <row r="58" spans="1:4" ht="15">
      <c r="A58" s="9" t="s">
        <v>52</v>
      </c>
      <c r="B58" s="21">
        <v>11252</v>
      </c>
      <c r="C58" s="21">
        <v>8173</v>
      </c>
      <c r="D58" s="1"/>
    </row>
    <row r="59" spans="1:4" ht="15">
      <c r="A59" s="9" t="s">
        <v>53</v>
      </c>
      <c r="B59" s="21">
        <v>1743</v>
      </c>
      <c r="C59" s="21">
        <v>1285</v>
      </c>
      <c r="D59" s="1"/>
    </row>
    <row r="60" spans="1:4" ht="15">
      <c r="A60" s="9" t="s">
        <v>54</v>
      </c>
      <c r="B60" s="21">
        <v>1183</v>
      </c>
      <c r="C60" s="21">
        <v>901</v>
      </c>
      <c r="D60" s="1"/>
    </row>
    <row r="61" spans="1:4" ht="15">
      <c r="A61" s="9" t="s">
        <v>55</v>
      </c>
      <c r="B61" s="21">
        <v>1867</v>
      </c>
      <c r="C61" s="21">
        <v>1585</v>
      </c>
      <c r="D61" s="1"/>
    </row>
    <row r="62" spans="1:4" ht="15">
      <c r="A62" s="9" t="s">
        <v>56</v>
      </c>
      <c r="B62" s="21">
        <v>7008</v>
      </c>
      <c r="C62" s="21">
        <v>5095</v>
      </c>
      <c r="D62" s="1"/>
    </row>
    <row r="63" spans="1:4" ht="15">
      <c r="A63" s="9" t="s">
        <v>57</v>
      </c>
      <c r="B63" s="21">
        <v>110476</v>
      </c>
      <c r="C63" s="21">
        <v>86806</v>
      </c>
      <c r="D63" s="1"/>
    </row>
    <row r="64" spans="1:4" ht="15">
      <c r="A64" s="9" t="s">
        <v>58</v>
      </c>
      <c r="B64" s="21">
        <v>5313</v>
      </c>
      <c r="C64" s="21">
        <v>4727</v>
      </c>
      <c r="D64" s="1"/>
    </row>
    <row r="65" spans="1:4" ht="15">
      <c r="A65" s="9" t="s">
        <v>59</v>
      </c>
      <c r="B65" s="21">
        <v>1771</v>
      </c>
      <c r="C65" s="21">
        <v>1447</v>
      </c>
      <c r="D65" s="1"/>
    </row>
    <row r="66" spans="1:4" ht="15">
      <c r="A66" s="9" t="s">
        <v>60</v>
      </c>
      <c r="B66" s="21">
        <v>4400</v>
      </c>
      <c r="C66" s="21">
        <v>2962</v>
      </c>
      <c r="D66" s="1"/>
    </row>
    <row r="67" spans="1:4" ht="15">
      <c r="A67" s="9" t="s">
        <v>61</v>
      </c>
      <c r="B67" s="21">
        <v>12744</v>
      </c>
      <c r="C67" s="21">
        <v>10582</v>
      </c>
      <c r="D67" s="1"/>
    </row>
    <row r="68" spans="1:4" ht="15">
      <c r="A68" s="9" t="s">
        <v>62</v>
      </c>
      <c r="B68" s="21">
        <v>4988</v>
      </c>
      <c r="C68" s="21">
        <v>3908</v>
      </c>
      <c r="D68" s="1"/>
    </row>
    <row r="69" spans="1:4" ht="15">
      <c r="A69" s="9" t="s">
        <v>63</v>
      </c>
      <c r="B69" s="21">
        <v>4160</v>
      </c>
      <c r="C69" s="21">
        <v>3567</v>
      </c>
      <c r="D69" s="1"/>
    </row>
    <row r="70" spans="1:4" ht="15">
      <c r="A70" s="9" t="s">
        <v>64</v>
      </c>
      <c r="B70" s="21">
        <v>6463</v>
      </c>
      <c r="C70" s="21">
        <v>5187</v>
      </c>
      <c r="D70" s="1"/>
    </row>
    <row r="71" spans="1:4" ht="15">
      <c r="A71" s="9" t="s">
        <v>65</v>
      </c>
      <c r="B71" s="21">
        <v>61539</v>
      </c>
      <c r="C71" s="21">
        <v>48342</v>
      </c>
      <c r="D71" s="1"/>
    </row>
    <row r="72" spans="1:4" ht="15">
      <c r="A72" s="9" t="s">
        <v>66</v>
      </c>
      <c r="B72" s="21">
        <v>2583</v>
      </c>
      <c r="C72" s="21">
        <v>2032</v>
      </c>
      <c r="D72" s="1"/>
    </row>
    <row r="73" spans="1:4" ht="15">
      <c r="A73" s="11" t="s">
        <v>67</v>
      </c>
      <c r="B73" s="21">
        <v>1455</v>
      </c>
      <c r="C73" s="21">
        <v>1146</v>
      </c>
      <c r="D73" s="1"/>
    </row>
    <row r="74" spans="1:4" ht="15">
      <c r="A74" s="7"/>
      <c r="B74" s="17"/>
      <c r="C74" s="17"/>
      <c r="D74" s="1"/>
    </row>
    <row r="75" spans="1:4" ht="15">
      <c r="A75" s="7" t="s">
        <v>68</v>
      </c>
      <c r="B75" s="21">
        <v>18811</v>
      </c>
      <c r="C75" s="21">
        <v>17965</v>
      </c>
      <c r="D75" s="1"/>
    </row>
    <row r="76" spans="1:4" ht="15">
      <c r="A76" s="7"/>
      <c r="B76" s="17"/>
      <c r="C76" s="17"/>
      <c r="D76" s="1"/>
    </row>
    <row r="77" spans="1:4" ht="15">
      <c r="A77" s="14" t="s">
        <v>69</v>
      </c>
      <c r="B77" s="22">
        <v>26616</v>
      </c>
      <c r="C77" s="22">
        <v>25107</v>
      </c>
      <c r="D77" s="1"/>
    </row>
    <row r="78" spans="1:4" ht="15">
      <c r="A78" s="23"/>
      <c r="B78" s="1"/>
      <c r="C78" s="1"/>
      <c r="D78" s="1"/>
    </row>
    <row r="79" spans="1:4" ht="15">
      <c r="A79" s="7"/>
      <c r="B79" s="1"/>
      <c r="C79" s="1"/>
      <c r="D79" s="1"/>
    </row>
    <row r="80" spans="1:4" ht="15">
      <c r="A80" s="3" t="s">
        <v>70</v>
      </c>
      <c r="B80" s="1"/>
      <c r="C80" s="1"/>
      <c r="D80" s="1"/>
    </row>
    <row r="81" spans="1:4" ht="15">
      <c r="A81" s="3" t="s">
        <v>74</v>
      </c>
      <c r="B81" s="1"/>
      <c r="C81" s="1"/>
      <c r="D81" s="1"/>
    </row>
    <row r="82" spans="1:4" ht="15">
      <c r="A82" s="1"/>
      <c r="B82" s="1"/>
      <c r="C82" s="1"/>
      <c r="D82" s="1"/>
    </row>
    <row r="83" spans="1:4" ht="15">
      <c r="A83" s="1"/>
      <c r="B83" s="1"/>
      <c r="C83" s="1"/>
      <c r="D83" s="1"/>
    </row>
  </sheetData>
  <sheetProtection/>
  <mergeCells count="1">
    <mergeCell ref="B4:C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3" sqref="A3"/>
    </sheetView>
  </sheetViews>
  <sheetFormatPr defaultColWidth="12.7109375" defaultRowHeight="15"/>
  <cols>
    <col min="1" max="1" width="20.7109375" style="0" customWidth="1"/>
  </cols>
  <sheetData>
    <row r="1" spans="1:4" ht="20.25">
      <c r="A1" s="15" t="s">
        <v>2</v>
      </c>
      <c r="B1" s="17"/>
      <c r="C1" s="17"/>
      <c r="D1" s="9"/>
    </row>
    <row r="2" spans="1:4" ht="20.25">
      <c r="A2" s="15" t="s">
        <v>209</v>
      </c>
      <c r="B2" s="17"/>
      <c r="C2" s="17"/>
      <c r="D2" s="9"/>
    </row>
    <row r="3" spans="1:4" ht="15">
      <c r="A3" s="3"/>
      <c r="B3" s="17"/>
      <c r="C3" s="17"/>
      <c r="D3" s="18"/>
    </row>
    <row r="4" spans="1:4" ht="15">
      <c r="A4" s="4"/>
      <c r="B4" s="29" t="s">
        <v>71</v>
      </c>
      <c r="C4" s="29"/>
      <c r="D4" s="18"/>
    </row>
    <row r="5" spans="1:4" ht="15">
      <c r="A5" s="5" t="s">
        <v>3</v>
      </c>
      <c r="B5" s="6" t="s">
        <v>72</v>
      </c>
      <c r="C5" s="6" t="s">
        <v>73</v>
      </c>
      <c r="D5" s="18"/>
    </row>
    <row r="6" spans="1:4" ht="15">
      <c r="A6" s="7"/>
      <c r="B6" s="24" t="s">
        <v>75</v>
      </c>
      <c r="C6" s="24" t="s">
        <v>75</v>
      </c>
      <c r="D6" s="18"/>
    </row>
    <row r="7" spans="1:4" ht="15">
      <c r="A7" s="7" t="s">
        <v>1</v>
      </c>
      <c r="B7" s="25">
        <f>SUM(B10:B75)</f>
        <v>1446989</v>
      </c>
      <c r="C7" s="25">
        <f>SUM(C10:C75)</f>
        <v>1116172</v>
      </c>
      <c r="D7" s="3"/>
    </row>
    <row r="8" spans="1:4" ht="15">
      <c r="A8" s="7"/>
      <c r="B8" s="24"/>
      <c r="C8" s="24"/>
      <c r="D8" s="3"/>
    </row>
    <row r="9" spans="1:4" ht="15">
      <c r="A9" s="9" t="s">
        <v>4</v>
      </c>
      <c r="B9" s="24"/>
      <c r="C9" s="24"/>
      <c r="D9" s="3"/>
    </row>
    <row r="10" spans="1:4" ht="15">
      <c r="A10" s="9" t="s">
        <v>5</v>
      </c>
      <c r="B10" s="21">
        <v>137180</v>
      </c>
      <c r="C10" s="21">
        <v>104208</v>
      </c>
      <c r="D10" s="3"/>
    </row>
    <row r="11" spans="1:4" ht="15">
      <c r="A11" s="9" t="s">
        <v>6</v>
      </c>
      <c r="B11" s="21">
        <v>211801</v>
      </c>
      <c r="C11" s="21">
        <v>155311</v>
      </c>
      <c r="D11" s="3"/>
    </row>
    <row r="12" spans="1:4" ht="15">
      <c r="A12" s="9" t="s">
        <v>7</v>
      </c>
      <c r="B12" s="21">
        <v>112928</v>
      </c>
      <c r="C12" s="21">
        <v>95496</v>
      </c>
      <c r="D12" s="3"/>
    </row>
    <row r="13" spans="1:4" ht="15">
      <c r="A13" s="9" t="s">
        <v>8</v>
      </c>
      <c r="B13" s="21">
        <v>157949</v>
      </c>
      <c r="C13" s="21">
        <v>123323</v>
      </c>
      <c r="D13" s="3"/>
    </row>
    <row r="14" spans="1:4" ht="15">
      <c r="A14" s="9" t="s">
        <v>9</v>
      </c>
      <c r="B14" s="21">
        <v>35718</v>
      </c>
      <c r="C14" s="21">
        <v>31626</v>
      </c>
      <c r="D14" s="3"/>
    </row>
    <row r="15" spans="1:4" ht="15">
      <c r="A15" s="9"/>
      <c r="B15" s="24"/>
      <c r="C15" s="24"/>
      <c r="D15" s="3"/>
    </row>
    <row r="16" spans="1:4" ht="15">
      <c r="A16" s="9" t="s">
        <v>10</v>
      </c>
      <c r="B16" s="24"/>
      <c r="C16" s="24"/>
      <c r="D16" s="3"/>
    </row>
    <row r="17" spans="1:4" ht="15">
      <c r="A17" s="9" t="s">
        <v>11</v>
      </c>
      <c r="B17" s="21">
        <v>19600</v>
      </c>
      <c r="C17" s="21">
        <v>13975</v>
      </c>
      <c r="D17" s="3"/>
    </row>
    <row r="18" spans="1:4" ht="15">
      <c r="A18" s="9" t="s">
        <v>12</v>
      </c>
      <c r="B18" s="21">
        <v>3183</v>
      </c>
      <c r="C18" s="21">
        <v>2459</v>
      </c>
      <c r="D18" s="3"/>
    </row>
    <row r="19" spans="1:4" ht="15">
      <c r="A19" s="9" t="s">
        <v>13</v>
      </c>
      <c r="B19" s="21">
        <v>13067</v>
      </c>
      <c r="C19" s="21">
        <v>9960</v>
      </c>
      <c r="D19" s="3"/>
    </row>
    <row r="20" spans="1:4" ht="15">
      <c r="A20" s="9" t="s">
        <v>14</v>
      </c>
      <c r="B20" s="21">
        <v>6207</v>
      </c>
      <c r="C20" s="21">
        <v>4553</v>
      </c>
      <c r="D20" s="3"/>
    </row>
    <row r="21" spans="1:4" ht="15">
      <c r="A21" s="9" t="s">
        <v>15</v>
      </c>
      <c r="B21" s="21">
        <v>3088</v>
      </c>
      <c r="C21" s="21">
        <v>2593</v>
      </c>
      <c r="D21" s="3"/>
    </row>
    <row r="22" spans="1:4" ht="15">
      <c r="A22" s="9" t="s">
        <v>16</v>
      </c>
      <c r="B22" s="21">
        <v>7584</v>
      </c>
      <c r="C22" s="21">
        <v>5623</v>
      </c>
      <c r="D22" s="3"/>
    </row>
    <row r="23" spans="1:4" ht="15">
      <c r="A23" s="9" t="s">
        <v>17</v>
      </c>
      <c r="B23" s="21">
        <v>7526</v>
      </c>
      <c r="C23" s="21">
        <v>5625</v>
      </c>
      <c r="D23" s="3"/>
    </row>
    <row r="24" spans="1:4" ht="15">
      <c r="A24" s="9" t="s">
        <v>18</v>
      </c>
      <c r="B24" s="21">
        <v>3474</v>
      </c>
      <c r="C24" s="21">
        <v>2576</v>
      </c>
      <c r="D24" s="3"/>
    </row>
    <row r="25" spans="1:4" ht="15">
      <c r="A25" s="9" t="s">
        <v>19</v>
      </c>
      <c r="B25" s="21">
        <v>5432</v>
      </c>
      <c r="C25" s="21">
        <v>4133</v>
      </c>
      <c r="D25" s="3"/>
    </row>
    <row r="26" spans="1:4" ht="15">
      <c r="A26" s="9" t="s">
        <v>20</v>
      </c>
      <c r="B26" s="21">
        <v>3889</v>
      </c>
      <c r="C26" s="21">
        <v>3129</v>
      </c>
      <c r="D26" s="3"/>
    </row>
    <row r="27" spans="1:4" ht="15">
      <c r="A27" s="9" t="s">
        <v>21</v>
      </c>
      <c r="B27" s="21">
        <v>3356</v>
      </c>
      <c r="C27" s="21">
        <v>2488</v>
      </c>
      <c r="D27" s="3"/>
    </row>
    <row r="28" spans="1:4" ht="15">
      <c r="A28" s="9" t="s">
        <v>22</v>
      </c>
      <c r="B28" s="21">
        <v>3044</v>
      </c>
      <c r="C28" s="21">
        <v>2700</v>
      </c>
      <c r="D28" s="3"/>
    </row>
    <row r="29" spans="1:4" ht="15">
      <c r="A29" s="9" t="s">
        <v>23</v>
      </c>
      <c r="B29" s="21">
        <v>18395</v>
      </c>
      <c r="C29" s="21">
        <v>15172</v>
      </c>
      <c r="D29" s="3"/>
    </row>
    <row r="30" spans="1:4" ht="15">
      <c r="A30" s="9" t="s">
        <v>24</v>
      </c>
      <c r="B30" s="21">
        <v>64568</v>
      </c>
      <c r="C30" s="21">
        <v>45077</v>
      </c>
      <c r="D30" s="3"/>
    </row>
    <row r="31" spans="1:4" ht="15">
      <c r="A31" s="9" t="s">
        <v>25</v>
      </c>
      <c r="B31" s="21">
        <v>2078</v>
      </c>
      <c r="C31" s="21">
        <v>1749</v>
      </c>
      <c r="D31" s="3"/>
    </row>
    <row r="32" spans="1:4" ht="15">
      <c r="A32" s="9" t="s">
        <v>26</v>
      </c>
      <c r="B32" s="21">
        <v>3518</v>
      </c>
      <c r="C32" s="21">
        <v>2921</v>
      </c>
      <c r="D32" s="3"/>
    </row>
    <row r="33" spans="1:4" ht="15">
      <c r="A33" s="9" t="s">
        <v>27</v>
      </c>
      <c r="B33" s="21">
        <v>4650</v>
      </c>
      <c r="C33" s="21">
        <v>3443</v>
      </c>
      <c r="D33" s="3"/>
    </row>
    <row r="34" spans="1:4" ht="15">
      <c r="A34" s="9" t="s">
        <v>28</v>
      </c>
      <c r="B34" s="21">
        <v>4383</v>
      </c>
      <c r="C34" s="21">
        <v>3328</v>
      </c>
      <c r="D34" s="3"/>
    </row>
    <row r="35" spans="1:4" ht="15">
      <c r="A35" s="9" t="s">
        <v>29</v>
      </c>
      <c r="B35" s="21">
        <v>3250</v>
      </c>
      <c r="C35" s="21">
        <v>2759</v>
      </c>
      <c r="D35" s="3"/>
    </row>
    <row r="36" spans="1:4" ht="15">
      <c r="A36" s="9" t="s">
        <v>30</v>
      </c>
      <c r="B36" s="21">
        <v>268</v>
      </c>
      <c r="C36" s="21">
        <v>279</v>
      </c>
      <c r="D36" s="3"/>
    </row>
    <row r="37" spans="1:4" ht="15">
      <c r="A37" s="9" t="s">
        <v>31</v>
      </c>
      <c r="B37" s="21">
        <v>4653</v>
      </c>
      <c r="C37" s="21">
        <v>3567</v>
      </c>
      <c r="D37" s="3"/>
    </row>
    <row r="38" spans="1:4" ht="15">
      <c r="A38" s="9" t="s">
        <v>32</v>
      </c>
      <c r="B38" s="21">
        <v>8056</v>
      </c>
      <c r="C38" s="21">
        <v>5793</v>
      </c>
      <c r="D38" s="3"/>
    </row>
    <row r="39" spans="1:4" ht="15">
      <c r="A39" s="9" t="s">
        <v>33</v>
      </c>
      <c r="B39" s="21">
        <v>1862</v>
      </c>
      <c r="C39" s="21">
        <v>1309</v>
      </c>
      <c r="D39" s="3"/>
    </row>
    <row r="40" spans="1:4" ht="15">
      <c r="A40" s="9" t="s">
        <v>34</v>
      </c>
      <c r="B40" s="21">
        <v>3776</v>
      </c>
      <c r="C40" s="21">
        <v>2847</v>
      </c>
      <c r="D40" s="3"/>
    </row>
    <row r="41" spans="1:4" ht="15">
      <c r="A41" s="9" t="s">
        <v>35</v>
      </c>
      <c r="B41" s="21">
        <v>4100</v>
      </c>
      <c r="C41" s="21">
        <v>2899</v>
      </c>
      <c r="D41" s="3"/>
    </row>
    <row r="42" spans="1:4" ht="15">
      <c r="A42" s="9" t="s">
        <v>36</v>
      </c>
      <c r="B42" s="21">
        <v>48005</v>
      </c>
      <c r="C42" s="21">
        <v>34729</v>
      </c>
      <c r="D42" s="3"/>
    </row>
    <row r="43" spans="1:4" ht="15">
      <c r="A43" s="9" t="s">
        <v>37</v>
      </c>
      <c r="B43" s="21">
        <v>4178</v>
      </c>
      <c r="C43" s="21">
        <v>3235</v>
      </c>
      <c r="D43" s="3"/>
    </row>
    <row r="44" spans="1:4" ht="15">
      <c r="A44" s="9" t="s">
        <v>38</v>
      </c>
      <c r="B44" s="21">
        <v>100995</v>
      </c>
      <c r="C44" s="21">
        <v>80195</v>
      </c>
      <c r="D44" s="3"/>
    </row>
    <row r="45" spans="1:4" ht="15">
      <c r="A45" s="9" t="s">
        <v>39</v>
      </c>
      <c r="B45" s="21">
        <v>17374</v>
      </c>
      <c r="C45" s="21">
        <v>13379</v>
      </c>
      <c r="D45" s="3"/>
    </row>
    <row r="46" spans="1:4" ht="15">
      <c r="A46" s="9" t="s">
        <v>40</v>
      </c>
      <c r="B46" s="21">
        <v>19364</v>
      </c>
      <c r="C46" s="21">
        <v>15174</v>
      </c>
      <c r="D46" s="3"/>
    </row>
    <row r="47" spans="1:4" ht="15">
      <c r="A47" s="9" t="s">
        <v>41</v>
      </c>
      <c r="B47" s="21">
        <v>30445</v>
      </c>
      <c r="C47" s="21">
        <v>21477</v>
      </c>
      <c r="D47" s="3"/>
    </row>
    <row r="48" spans="1:4" ht="15">
      <c r="A48" s="9" t="s">
        <v>42</v>
      </c>
      <c r="B48" s="21">
        <v>6639</v>
      </c>
      <c r="C48" s="21">
        <v>4752</v>
      </c>
      <c r="D48" s="3"/>
    </row>
    <row r="49" spans="1:4" ht="15">
      <c r="A49" s="9" t="s">
        <v>43</v>
      </c>
      <c r="B49" s="21">
        <v>26640</v>
      </c>
      <c r="C49" s="21">
        <v>19834</v>
      </c>
      <c r="D49" s="3"/>
    </row>
    <row r="50" spans="1:4" ht="15">
      <c r="A50" s="9" t="s">
        <v>44</v>
      </c>
      <c r="B50" s="21">
        <v>3066</v>
      </c>
      <c r="C50" s="21">
        <v>2354</v>
      </c>
      <c r="D50" s="3"/>
    </row>
    <row r="51" spans="1:4" ht="15">
      <c r="A51" s="9" t="s">
        <v>45</v>
      </c>
      <c r="B51" s="21">
        <v>8560</v>
      </c>
      <c r="C51" s="21">
        <v>6305</v>
      </c>
      <c r="D51" s="3"/>
    </row>
    <row r="52" spans="1:4" ht="15">
      <c r="A52" s="9" t="s">
        <v>46</v>
      </c>
      <c r="B52" s="21">
        <v>3905</v>
      </c>
      <c r="C52" s="21">
        <v>3326</v>
      </c>
      <c r="D52" s="3"/>
    </row>
    <row r="53" spans="1:4" ht="15">
      <c r="A53" s="9" t="s">
        <v>47</v>
      </c>
      <c r="B53" s="21">
        <v>5465</v>
      </c>
      <c r="C53" s="21">
        <v>4338</v>
      </c>
      <c r="D53" s="3"/>
    </row>
    <row r="54" spans="1:4" ht="15">
      <c r="A54" s="9" t="s">
        <v>48</v>
      </c>
      <c r="B54" s="21">
        <v>10595</v>
      </c>
      <c r="C54" s="21">
        <v>8042</v>
      </c>
      <c r="D54" s="3"/>
    </row>
    <row r="55" spans="1:4" ht="15">
      <c r="A55" s="9" t="s">
        <v>49</v>
      </c>
      <c r="B55" s="21">
        <v>20379</v>
      </c>
      <c r="C55" s="21">
        <v>15289</v>
      </c>
      <c r="D55" s="3"/>
    </row>
    <row r="56" spans="1:4" ht="15">
      <c r="A56" s="9" t="s">
        <v>50</v>
      </c>
      <c r="B56" s="21">
        <v>8040</v>
      </c>
      <c r="C56" s="21">
        <v>6275</v>
      </c>
      <c r="D56" s="3"/>
    </row>
    <row r="57" spans="1:4" ht="15">
      <c r="A57" s="9" t="s">
        <v>51</v>
      </c>
      <c r="B57" s="21">
        <v>12641</v>
      </c>
      <c r="C57" s="21">
        <v>9446</v>
      </c>
      <c r="D57" s="3"/>
    </row>
    <row r="58" spans="1:4" ht="15">
      <c r="A58" s="9" t="s">
        <v>52</v>
      </c>
      <c r="B58" s="21">
        <v>11359</v>
      </c>
      <c r="C58" s="21">
        <v>8222</v>
      </c>
      <c r="D58" s="3"/>
    </row>
    <row r="59" spans="1:4" ht="15">
      <c r="A59" s="9" t="s">
        <v>53</v>
      </c>
      <c r="B59" s="21">
        <v>1732</v>
      </c>
      <c r="C59" s="21">
        <v>1455</v>
      </c>
      <c r="D59" s="3"/>
    </row>
    <row r="60" spans="1:4" ht="15">
      <c r="A60" s="9" t="s">
        <v>54</v>
      </c>
      <c r="B60" s="21">
        <v>1240</v>
      </c>
      <c r="C60" s="21">
        <v>892</v>
      </c>
      <c r="D60" s="3"/>
    </row>
    <row r="61" spans="1:4" ht="15">
      <c r="A61" s="9" t="s">
        <v>55</v>
      </c>
      <c r="B61" s="21">
        <v>1894</v>
      </c>
      <c r="C61" s="21">
        <v>1651</v>
      </c>
      <c r="D61" s="3"/>
    </row>
    <row r="62" spans="1:4" ht="15">
      <c r="A62" s="9" t="s">
        <v>56</v>
      </c>
      <c r="B62" s="21">
        <v>7460</v>
      </c>
      <c r="C62" s="21">
        <v>5099</v>
      </c>
      <c r="D62" s="3"/>
    </row>
    <row r="63" spans="1:4" ht="15">
      <c r="A63" s="9" t="s">
        <v>57</v>
      </c>
      <c r="B63" s="21">
        <v>110638</v>
      </c>
      <c r="C63" s="21">
        <v>86159</v>
      </c>
      <c r="D63" s="3"/>
    </row>
    <row r="64" spans="1:4" ht="15">
      <c r="A64" s="9" t="s">
        <v>58</v>
      </c>
      <c r="B64" s="21">
        <v>5283</v>
      </c>
      <c r="C64" s="21">
        <v>4717</v>
      </c>
      <c r="D64" s="3"/>
    </row>
    <row r="65" spans="1:4" ht="15">
      <c r="A65" s="9" t="s">
        <v>59</v>
      </c>
      <c r="B65" s="21">
        <v>1624</v>
      </c>
      <c r="C65" s="21">
        <v>1338</v>
      </c>
      <c r="D65" s="3"/>
    </row>
    <row r="66" spans="1:4" ht="15">
      <c r="A66" s="9" t="s">
        <v>60</v>
      </c>
      <c r="B66" s="21">
        <v>4225</v>
      </c>
      <c r="C66" s="21">
        <v>2935</v>
      </c>
      <c r="D66" s="3"/>
    </row>
    <row r="67" spans="1:4" ht="15">
      <c r="A67" s="9" t="s">
        <v>61</v>
      </c>
      <c r="B67" s="21">
        <v>12733</v>
      </c>
      <c r="C67" s="21">
        <v>10223</v>
      </c>
      <c r="D67" s="3"/>
    </row>
    <row r="68" spans="1:4" ht="15">
      <c r="A68" s="9" t="s">
        <v>62</v>
      </c>
      <c r="B68" s="21">
        <v>5116</v>
      </c>
      <c r="C68" s="21">
        <v>3924</v>
      </c>
      <c r="D68" s="3"/>
    </row>
    <row r="69" spans="1:4" ht="15">
      <c r="A69" s="9" t="s">
        <v>63</v>
      </c>
      <c r="B69" s="21">
        <v>4208</v>
      </c>
      <c r="C69" s="21">
        <v>3515</v>
      </c>
      <c r="D69" s="3"/>
    </row>
    <row r="70" spans="1:4" ht="15">
      <c r="A70" s="9" t="s">
        <v>64</v>
      </c>
      <c r="B70" s="21">
        <v>6145</v>
      </c>
      <c r="C70" s="21">
        <v>4817</v>
      </c>
      <c r="D70" s="3"/>
    </row>
    <row r="71" spans="1:4" ht="15">
      <c r="A71" s="9" t="s">
        <v>65</v>
      </c>
      <c r="B71" s="21">
        <v>51975</v>
      </c>
      <c r="C71" s="21">
        <v>41034</v>
      </c>
      <c r="D71" s="3"/>
    </row>
    <row r="72" spans="1:4" ht="15">
      <c r="A72" s="9" t="s">
        <v>66</v>
      </c>
      <c r="B72" s="21">
        <v>2631</v>
      </c>
      <c r="C72" s="21">
        <v>2067</v>
      </c>
      <c r="D72" s="3"/>
    </row>
    <row r="73" spans="1:4" ht="15">
      <c r="A73" s="11" t="s">
        <v>67</v>
      </c>
      <c r="B73" s="21">
        <v>1463</v>
      </c>
      <c r="C73" s="21">
        <v>1128</v>
      </c>
      <c r="D73" s="3"/>
    </row>
    <row r="74" spans="1:4" ht="15">
      <c r="A74" s="7"/>
      <c r="B74" s="21"/>
      <c r="C74" s="21"/>
      <c r="D74" s="3"/>
    </row>
    <row r="75" spans="1:4" ht="15">
      <c r="A75" s="7" t="s">
        <v>68</v>
      </c>
      <c r="B75" s="21">
        <v>32389</v>
      </c>
      <c r="C75" s="21">
        <v>27925</v>
      </c>
      <c r="D75" s="3"/>
    </row>
    <row r="76" spans="1:4" ht="15">
      <c r="A76" s="7"/>
      <c r="B76" s="26"/>
      <c r="C76" s="27"/>
      <c r="D76" s="3"/>
    </row>
    <row r="77" spans="1:4" ht="15">
      <c r="A77" s="14" t="s">
        <v>69</v>
      </c>
      <c r="B77" s="21">
        <v>25457</v>
      </c>
      <c r="C77" s="21">
        <v>23992</v>
      </c>
      <c r="D77" s="3"/>
    </row>
    <row r="78" spans="1:4" ht="15">
      <c r="A78" s="23"/>
      <c r="B78" s="28"/>
      <c r="C78" s="28"/>
      <c r="D78" s="3"/>
    </row>
    <row r="79" spans="1:4" ht="15">
      <c r="A79" s="3" t="s">
        <v>76</v>
      </c>
      <c r="B79" s="17"/>
      <c r="C79" s="17"/>
      <c r="D79" s="3"/>
    </row>
    <row r="80" spans="1:4" ht="15">
      <c r="A80" s="3"/>
      <c r="B80" s="17"/>
      <c r="C80" s="17"/>
      <c r="D80" s="3"/>
    </row>
  </sheetData>
  <sheetProtection/>
  <mergeCells count="1">
    <mergeCell ref="B4:C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A3" sqref="A3"/>
    </sheetView>
  </sheetViews>
  <sheetFormatPr defaultColWidth="12.7109375" defaultRowHeight="15"/>
  <cols>
    <col min="1" max="1" width="20.7109375" style="0" customWidth="1"/>
  </cols>
  <sheetData>
    <row r="1" spans="1:4" ht="20.25">
      <c r="A1" s="15" t="s">
        <v>2</v>
      </c>
      <c r="B1" s="17"/>
      <c r="C1" s="17"/>
      <c r="D1" s="9"/>
    </row>
    <row r="2" spans="1:4" ht="20.25">
      <c r="A2" s="15" t="s">
        <v>210</v>
      </c>
      <c r="B2" s="17"/>
      <c r="C2" s="17"/>
      <c r="D2" s="9"/>
    </row>
    <row r="3" spans="1:4" ht="15">
      <c r="A3" s="3"/>
      <c r="B3" s="17"/>
      <c r="C3" s="17"/>
      <c r="D3" s="18"/>
    </row>
    <row r="4" spans="1:4" ht="15">
      <c r="A4" s="4"/>
      <c r="B4" s="29" t="s">
        <v>71</v>
      </c>
      <c r="C4" s="29"/>
      <c r="D4" s="18"/>
    </row>
    <row r="5" spans="1:4" ht="15">
      <c r="A5" s="5" t="s">
        <v>3</v>
      </c>
      <c r="B5" s="6" t="s">
        <v>72</v>
      </c>
      <c r="C5" s="6" t="s">
        <v>73</v>
      </c>
      <c r="D5" s="18"/>
    </row>
    <row r="6" spans="1:4" ht="15">
      <c r="A6" s="7"/>
      <c r="B6" s="24" t="s">
        <v>75</v>
      </c>
      <c r="C6" s="24" t="s">
        <v>75</v>
      </c>
      <c r="D6" s="18"/>
    </row>
    <row r="7" spans="1:4" ht="15">
      <c r="A7" s="7" t="s">
        <v>1</v>
      </c>
      <c r="B7" s="25">
        <f>SUM(B10:B75)</f>
        <v>1476343</v>
      </c>
      <c r="C7" s="25">
        <f>SUM(C10:C75)</f>
        <v>1138356</v>
      </c>
      <c r="D7" s="3"/>
    </row>
    <row r="8" spans="1:4" ht="15">
      <c r="A8" s="7"/>
      <c r="B8" s="24"/>
      <c r="C8" s="24"/>
      <c r="D8" s="3"/>
    </row>
    <row r="9" spans="1:4" ht="15">
      <c r="A9" s="9" t="s">
        <v>4</v>
      </c>
      <c r="B9" s="24"/>
      <c r="C9" s="24"/>
      <c r="D9" s="3"/>
    </row>
    <row r="10" spans="1:4" ht="15">
      <c r="A10" s="9" t="s">
        <v>5</v>
      </c>
      <c r="B10" s="21">
        <v>141509</v>
      </c>
      <c r="C10" s="21">
        <v>108387</v>
      </c>
      <c r="D10" s="3"/>
    </row>
    <row r="11" spans="1:4" ht="15">
      <c r="A11" s="9" t="s">
        <v>6</v>
      </c>
      <c r="B11" s="21">
        <v>215806</v>
      </c>
      <c r="C11" s="21">
        <v>156479</v>
      </c>
      <c r="D11" s="3"/>
    </row>
    <row r="12" spans="1:4" ht="15">
      <c r="A12" s="9" t="s">
        <v>7</v>
      </c>
      <c r="B12" s="21">
        <v>115879</v>
      </c>
      <c r="C12" s="21">
        <v>100874</v>
      </c>
      <c r="D12" s="3"/>
    </row>
    <row r="13" spans="1:4" ht="15">
      <c r="A13" s="9" t="s">
        <v>8</v>
      </c>
      <c r="B13" s="21">
        <v>160026</v>
      </c>
      <c r="C13" s="21">
        <v>124579</v>
      </c>
      <c r="D13" s="3"/>
    </row>
    <row r="14" spans="1:4" ht="15">
      <c r="A14" s="9" t="s">
        <v>9</v>
      </c>
      <c r="B14" s="21">
        <v>35448</v>
      </c>
      <c r="C14" s="21">
        <v>31304</v>
      </c>
      <c r="D14" s="3"/>
    </row>
    <row r="15" spans="1:4" ht="15">
      <c r="A15" s="9"/>
      <c r="B15" s="24"/>
      <c r="C15" s="24"/>
      <c r="D15" s="3"/>
    </row>
    <row r="16" spans="1:4" ht="15">
      <c r="A16" s="9" t="s">
        <v>10</v>
      </c>
      <c r="B16" s="24"/>
      <c r="C16" s="24"/>
      <c r="D16" s="3"/>
    </row>
    <row r="17" spans="1:4" ht="15">
      <c r="A17" s="9" t="s">
        <v>11</v>
      </c>
      <c r="B17" s="21">
        <v>19657</v>
      </c>
      <c r="C17" s="21">
        <v>14606</v>
      </c>
      <c r="D17" s="3"/>
    </row>
    <row r="18" spans="1:4" ht="15">
      <c r="A18" s="9" t="s">
        <v>12</v>
      </c>
      <c r="B18" s="21">
        <v>3447</v>
      </c>
      <c r="C18" s="21">
        <v>2619</v>
      </c>
      <c r="D18" s="3"/>
    </row>
    <row r="19" spans="1:4" ht="15">
      <c r="A19" s="9" t="s">
        <v>13</v>
      </c>
      <c r="B19" s="21">
        <v>13431</v>
      </c>
      <c r="C19" s="21">
        <v>10009</v>
      </c>
      <c r="D19" s="3"/>
    </row>
    <row r="20" spans="1:4" ht="15">
      <c r="A20" s="9" t="s">
        <v>14</v>
      </c>
      <c r="B20" s="21">
        <v>6577</v>
      </c>
      <c r="C20" s="21">
        <v>4848</v>
      </c>
      <c r="D20" s="3"/>
    </row>
    <row r="21" spans="1:4" ht="15">
      <c r="A21" s="9" t="s">
        <v>15</v>
      </c>
      <c r="B21" s="21">
        <v>5254</v>
      </c>
      <c r="C21" s="21">
        <v>4042</v>
      </c>
      <c r="D21" s="3"/>
    </row>
    <row r="22" spans="1:4" ht="15">
      <c r="A22" s="9" t="s">
        <v>16</v>
      </c>
      <c r="B22" s="21">
        <v>8122</v>
      </c>
      <c r="C22" s="21">
        <v>5726</v>
      </c>
      <c r="D22" s="3"/>
    </row>
    <row r="23" spans="1:4" ht="15">
      <c r="A23" s="9" t="s">
        <v>17</v>
      </c>
      <c r="B23" s="21">
        <v>7236</v>
      </c>
      <c r="C23" s="21">
        <v>5791</v>
      </c>
      <c r="D23" s="3"/>
    </row>
    <row r="24" spans="1:4" ht="15">
      <c r="A24" s="9" t="s">
        <v>18</v>
      </c>
      <c r="B24" s="21">
        <v>3571</v>
      </c>
      <c r="C24" s="21">
        <v>2571</v>
      </c>
      <c r="D24" s="3"/>
    </row>
    <row r="25" spans="1:4" ht="15">
      <c r="A25" s="9" t="s">
        <v>19</v>
      </c>
      <c r="B25" s="21">
        <v>5563</v>
      </c>
      <c r="C25" s="21">
        <v>4205</v>
      </c>
      <c r="D25" s="3"/>
    </row>
    <row r="26" spans="1:4" ht="15">
      <c r="A26" s="9" t="s">
        <v>20</v>
      </c>
      <c r="B26" s="21">
        <v>4002</v>
      </c>
      <c r="C26" s="21">
        <v>3054</v>
      </c>
      <c r="D26" s="3"/>
    </row>
    <row r="27" spans="1:4" ht="15">
      <c r="A27" s="9" t="s">
        <v>21</v>
      </c>
      <c r="B27" s="21">
        <v>3520</v>
      </c>
      <c r="C27" s="21">
        <v>2509</v>
      </c>
      <c r="D27" s="3"/>
    </row>
    <row r="28" spans="1:4" ht="15">
      <c r="A28" s="9" t="s">
        <v>22</v>
      </c>
      <c r="B28" s="21">
        <v>3077</v>
      </c>
      <c r="C28" s="21">
        <v>2563</v>
      </c>
      <c r="D28" s="3"/>
    </row>
    <row r="29" spans="1:4" ht="15">
      <c r="A29" s="9" t="s">
        <v>23</v>
      </c>
      <c r="B29" s="21">
        <v>18832</v>
      </c>
      <c r="C29" s="21">
        <v>15237</v>
      </c>
      <c r="D29" s="3"/>
    </row>
    <row r="30" spans="1:4" ht="15">
      <c r="A30" s="9" t="s">
        <v>24</v>
      </c>
      <c r="B30" s="21">
        <v>66604</v>
      </c>
      <c r="C30" s="21">
        <v>47433</v>
      </c>
      <c r="D30" s="3"/>
    </row>
    <row r="31" spans="1:4" ht="15">
      <c r="A31" s="9" t="s">
        <v>25</v>
      </c>
      <c r="B31" s="21">
        <v>2165</v>
      </c>
      <c r="C31" s="21">
        <v>1604</v>
      </c>
      <c r="D31" s="3"/>
    </row>
    <row r="32" spans="1:4" ht="15">
      <c r="A32" s="9" t="s">
        <v>26</v>
      </c>
      <c r="B32" s="21">
        <v>3589</v>
      </c>
      <c r="C32" s="21">
        <v>2883</v>
      </c>
      <c r="D32" s="3"/>
    </row>
    <row r="33" spans="1:4" ht="15">
      <c r="A33" s="9" t="s">
        <v>27</v>
      </c>
      <c r="B33" s="21">
        <v>4382</v>
      </c>
      <c r="C33" s="21">
        <v>3286</v>
      </c>
      <c r="D33" s="3"/>
    </row>
    <row r="34" spans="1:4" ht="15">
      <c r="A34" s="9" t="s">
        <v>28</v>
      </c>
      <c r="B34" s="21">
        <v>4405</v>
      </c>
      <c r="C34" s="21">
        <v>3367</v>
      </c>
      <c r="D34" s="3"/>
    </row>
    <row r="35" spans="1:4" ht="15">
      <c r="A35" s="9" t="s">
        <v>29</v>
      </c>
      <c r="B35" s="21">
        <v>3258</v>
      </c>
      <c r="C35" s="21">
        <v>2661</v>
      </c>
      <c r="D35" s="3"/>
    </row>
    <row r="36" spans="1:4" ht="15">
      <c r="A36" s="9" t="s">
        <v>30</v>
      </c>
      <c r="B36" s="21">
        <v>301</v>
      </c>
      <c r="C36" s="21">
        <v>273</v>
      </c>
      <c r="D36" s="3"/>
    </row>
    <row r="37" spans="1:4" ht="15">
      <c r="A37" s="9" t="s">
        <v>31</v>
      </c>
      <c r="B37" s="21">
        <v>4731</v>
      </c>
      <c r="C37" s="21">
        <v>3614</v>
      </c>
      <c r="D37" s="3"/>
    </row>
    <row r="38" spans="1:4" ht="15">
      <c r="A38" s="9" t="s">
        <v>32</v>
      </c>
      <c r="B38" s="21">
        <v>8195</v>
      </c>
      <c r="C38" s="21">
        <v>5698</v>
      </c>
      <c r="D38" s="3"/>
    </row>
    <row r="39" spans="1:4" ht="15">
      <c r="A39" s="9" t="s">
        <v>33</v>
      </c>
      <c r="B39" s="21">
        <v>2005</v>
      </c>
      <c r="C39" s="21">
        <v>1460</v>
      </c>
      <c r="D39" s="3"/>
    </row>
    <row r="40" spans="1:4" ht="15">
      <c r="A40" s="9" t="s">
        <v>34</v>
      </c>
      <c r="B40" s="21">
        <v>3908</v>
      </c>
      <c r="C40" s="21">
        <v>2979</v>
      </c>
      <c r="D40" s="3"/>
    </row>
    <row r="41" spans="1:4" ht="15">
      <c r="A41" s="9" t="s">
        <v>35</v>
      </c>
      <c r="B41" s="21">
        <v>4059</v>
      </c>
      <c r="C41" s="21">
        <v>2918</v>
      </c>
      <c r="D41" s="3"/>
    </row>
    <row r="42" spans="1:4" ht="15">
      <c r="A42" s="9" t="s">
        <v>36</v>
      </c>
      <c r="B42" s="21">
        <v>49469</v>
      </c>
      <c r="C42" s="21">
        <v>36323</v>
      </c>
      <c r="D42" s="3"/>
    </row>
    <row r="43" spans="1:4" ht="15">
      <c r="A43" s="9" t="s">
        <v>37</v>
      </c>
      <c r="B43" s="21">
        <v>4391</v>
      </c>
      <c r="C43" s="21">
        <v>3208</v>
      </c>
      <c r="D43" s="3"/>
    </row>
    <row r="44" spans="1:4" ht="15">
      <c r="A44" s="9" t="s">
        <v>38</v>
      </c>
      <c r="B44" s="21">
        <v>103165</v>
      </c>
      <c r="C44" s="21">
        <v>80947</v>
      </c>
      <c r="D44" s="3"/>
    </row>
    <row r="45" spans="1:4" ht="15">
      <c r="A45" s="9" t="s">
        <v>39</v>
      </c>
      <c r="B45" s="21">
        <v>18528</v>
      </c>
      <c r="C45" s="21">
        <v>13611</v>
      </c>
      <c r="D45" s="3"/>
    </row>
    <row r="46" spans="1:4" ht="15">
      <c r="A46" s="9" t="s">
        <v>40</v>
      </c>
      <c r="B46" s="21">
        <v>19274</v>
      </c>
      <c r="C46" s="21">
        <v>14808</v>
      </c>
      <c r="D46" s="3"/>
    </row>
    <row r="47" spans="1:4" ht="15">
      <c r="A47" s="9" t="s">
        <v>41</v>
      </c>
      <c r="B47" s="21">
        <v>30196</v>
      </c>
      <c r="C47" s="21">
        <v>20704</v>
      </c>
      <c r="D47" s="3"/>
    </row>
    <row r="48" spans="1:4" ht="15">
      <c r="A48" s="9" t="s">
        <v>42</v>
      </c>
      <c r="B48" s="21">
        <v>6801</v>
      </c>
      <c r="C48" s="21">
        <v>5194</v>
      </c>
      <c r="D48" s="3"/>
    </row>
    <row r="49" spans="1:4" ht="15">
      <c r="A49" s="9" t="s">
        <v>43</v>
      </c>
      <c r="B49" s="21">
        <v>27679</v>
      </c>
      <c r="C49" s="21">
        <v>20477</v>
      </c>
      <c r="D49" s="3"/>
    </row>
    <row r="50" spans="1:4" ht="15">
      <c r="A50" s="9" t="s">
        <v>44</v>
      </c>
      <c r="B50" s="21">
        <v>2973</v>
      </c>
      <c r="C50" s="21">
        <v>2307</v>
      </c>
      <c r="D50" s="3"/>
    </row>
    <row r="51" spans="1:4" ht="15">
      <c r="A51" s="9" t="s">
        <v>45</v>
      </c>
      <c r="B51" s="21">
        <v>8372</v>
      </c>
      <c r="C51" s="21">
        <v>6006</v>
      </c>
      <c r="D51" s="3"/>
    </row>
    <row r="52" spans="1:4" ht="15">
      <c r="A52" s="9" t="s">
        <v>46</v>
      </c>
      <c r="B52" s="21">
        <v>3821</v>
      </c>
      <c r="C52" s="21">
        <v>3241</v>
      </c>
      <c r="D52" s="3"/>
    </row>
    <row r="53" spans="1:4" ht="15">
      <c r="A53" s="9" t="s">
        <v>47</v>
      </c>
      <c r="B53" s="21">
        <v>5523</v>
      </c>
      <c r="C53" s="21">
        <v>4615</v>
      </c>
      <c r="D53" s="3"/>
    </row>
    <row r="54" spans="1:4" ht="15">
      <c r="A54" s="9" t="s">
        <v>48</v>
      </c>
      <c r="B54" s="21">
        <v>10971</v>
      </c>
      <c r="C54" s="21">
        <v>8378</v>
      </c>
      <c r="D54" s="3"/>
    </row>
    <row r="55" spans="1:4" ht="15">
      <c r="A55" s="9" t="s">
        <v>49</v>
      </c>
      <c r="B55" s="21">
        <v>20485</v>
      </c>
      <c r="C55" s="21">
        <v>15582</v>
      </c>
      <c r="D55" s="3"/>
    </row>
    <row r="56" spans="1:4" ht="15">
      <c r="A56" s="9" t="s">
        <v>50</v>
      </c>
      <c r="B56" s="21">
        <v>8337</v>
      </c>
      <c r="C56" s="21">
        <v>6616</v>
      </c>
      <c r="D56" s="3"/>
    </row>
    <row r="57" spans="1:4" ht="15">
      <c r="A57" s="9" t="s">
        <v>51</v>
      </c>
      <c r="B57" s="21">
        <v>12511</v>
      </c>
      <c r="C57" s="21">
        <v>9137</v>
      </c>
      <c r="D57" s="3"/>
    </row>
    <row r="58" spans="1:4" ht="15">
      <c r="A58" s="9" t="s">
        <v>52</v>
      </c>
      <c r="B58" s="21">
        <v>11333</v>
      </c>
      <c r="C58" s="21">
        <v>8524</v>
      </c>
      <c r="D58" s="3"/>
    </row>
    <row r="59" spans="1:4" ht="15">
      <c r="A59" s="9" t="s">
        <v>53</v>
      </c>
      <c r="B59" s="21">
        <v>1779</v>
      </c>
      <c r="C59" s="21">
        <v>1452</v>
      </c>
      <c r="D59" s="3"/>
    </row>
    <row r="60" spans="1:4" ht="15">
      <c r="A60" s="9" t="s">
        <v>54</v>
      </c>
      <c r="B60" s="21">
        <v>1213</v>
      </c>
      <c r="C60" s="21">
        <v>831</v>
      </c>
      <c r="D60" s="3"/>
    </row>
    <row r="61" spans="1:4" ht="15">
      <c r="A61" s="9" t="s">
        <v>55</v>
      </c>
      <c r="B61" s="21">
        <v>1984</v>
      </c>
      <c r="C61" s="21">
        <v>1685</v>
      </c>
      <c r="D61" s="3"/>
    </row>
    <row r="62" spans="1:4" ht="15">
      <c r="A62" s="9" t="s">
        <v>56</v>
      </c>
      <c r="B62" s="21">
        <v>7330</v>
      </c>
      <c r="C62" s="21">
        <v>5157</v>
      </c>
      <c r="D62" s="3"/>
    </row>
    <row r="63" spans="1:4" ht="15">
      <c r="A63" s="9" t="s">
        <v>57</v>
      </c>
      <c r="B63" s="21">
        <v>111910</v>
      </c>
      <c r="C63" s="21">
        <v>87288</v>
      </c>
      <c r="D63" s="3"/>
    </row>
    <row r="64" spans="1:4" ht="15">
      <c r="A64" s="9" t="s">
        <v>58</v>
      </c>
      <c r="B64" s="21">
        <v>5302</v>
      </c>
      <c r="C64" s="21">
        <v>4646</v>
      </c>
      <c r="D64" s="3"/>
    </row>
    <row r="65" spans="1:4" ht="15">
      <c r="A65" s="9" t="s">
        <v>59</v>
      </c>
      <c r="B65" s="21">
        <v>1722</v>
      </c>
      <c r="C65" s="21">
        <v>1360</v>
      </c>
      <c r="D65" s="3"/>
    </row>
    <row r="66" spans="1:4" ht="15">
      <c r="A66" s="9" t="s">
        <v>60</v>
      </c>
      <c r="B66" s="21">
        <v>4572</v>
      </c>
      <c r="C66" s="21">
        <v>3092</v>
      </c>
      <c r="D66" s="3"/>
    </row>
    <row r="67" spans="1:4" ht="15">
      <c r="A67" s="9" t="s">
        <v>61</v>
      </c>
      <c r="B67" s="21">
        <v>13161</v>
      </c>
      <c r="C67" s="21">
        <v>10845</v>
      </c>
      <c r="D67" s="3"/>
    </row>
    <row r="68" spans="1:4" ht="15">
      <c r="A68" s="9" t="s">
        <v>62</v>
      </c>
      <c r="B68" s="21">
        <v>5104</v>
      </c>
      <c r="C68" s="21">
        <v>3907</v>
      </c>
      <c r="D68" s="3"/>
    </row>
    <row r="69" spans="1:4" ht="15">
      <c r="A69" s="9" t="s">
        <v>63</v>
      </c>
      <c r="B69" s="21">
        <v>4205</v>
      </c>
      <c r="C69" s="21">
        <v>3420</v>
      </c>
      <c r="D69" s="3"/>
    </row>
    <row r="70" spans="1:4" ht="15">
      <c r="A70" s="9" t="s">
        <v>64</v>
      </c>
      <c r="B70" s="21">
        <v>6255</v>
      </c>
      <c r="C70" s="21">
        <v>4898</v>
      </c>
      <c r="D70" s="3"/>
    </row>
    <row r="71" spans="1:4" ht="15">
      <c r="A71" s="9" t="s">
        <v>65</v>
      </c>
      <c r="B71" s="21">
        <v>54990</v>
      </c>
      <c r="C71" s="21">
        <v>42968</v>
      </c>
      <c r="D71" s="3"/>
    </row>
    <row r="72" spans="1:4" ht="15">
      <c r="A72" s="9" t="s">
        <v>66</v>
      </c>
      <c r="B72" s="21">
        <v>2598</v>
      </c>
      <c r="C72" s="21">
        <v>2106</v>
      </c>
      <c r="D72" s="3"/>
    </row>
    <row r="73" spans="1:4" ht="15">
      <c r="A73" s="11" t="s">
        <v>67</v>
      </c>
      <c r="B73" s="21">
        <v>1725</v>
      </c>
      <c r="C73" s="21">
        <v>1241</v>
      </c>
      <c r="D73" s="3"/>
    </row>
    <row r="74" spans="1:4" ht="15">
      <c r="A74" s="7"/>
      <c r="B74" s="21"/>
      <c r="C74" s="21"/>
      <c r="D74" s="3"/>
    </row>
    <row r="75" spans="1:4" ht="15">
      <c r="A75" s="7" t="s">
        <v>68</v>
      </c>
      <c r="B75" s="21">
        <v>30105</v>
      </c>
      <c r="C75" s="21">
        <v>26203</v>
      </c>
      <c r="D75" s="3"/>
    </row>
    <row r="76" spans="1:4" ht="15">
      <c r="A76" s="7"/>
      <c r="B76" s="26"/>
      <c r="C76" s="27"/>
      <c r="D76" s="3"/>
    </row>
    <row r="77" spans="1:4" ht="15">
      <c r="A77" s="14" t="s">
        <v>69</v>
      </c>
      <c r="B77" s="21">
        <v>25299</v>
      </c>
      <c r="C77" s="21">
        <v>24063</v>
      </c>
      <c r="D77" s="3"/>
    </row>
    <row r="78" spans="1:4" ht="15">
      <c r="A78" s="23"/>
      <c r="B78" s="28"/>
      <c r="C78" s="28"/>
      <c r="D78" s="3"/>
    </row>
    <row r="79" spans="1:4" ht="15">
      <c r="A79" s="3" t="s">
        <v>76</v>
      </c>
      <c r="B79" s="17"/>
      <c r="C79" s="17"/>
      <c r="D79" s="3"/>
    </row>
    <row r="80" spans="1:4" ht="15">
      <c r="A80" s="3"/>
      <c r="B80" s="17"/>
      <c r="C80" s="17"/>
      <c r="D80" s="3"/>
    </row>
    <row r="81" spans="1:4" ht="15">
      <c r="A81" s="3"/>
      <c r="B81" s="17"/>
      <c r="C81" s="17"/>
      <c r="D81" s="3"/>
    </row>
    <row r="82" spans="1:4" ht="15">
      <c r="A82" s="3"/>
      <c r="B82" s="17"/>
      <c r="C82" s="17"/>
      <c r="D82" s="3"/>
    </row>
    <row r="83" spans="1:4" ht="15">
      <c r="A83" s="3"/>
      <c r="B83" s="17"/>
      <c r="C83" s="17"/>
      <c r="D83" s="3"/>
    </row>
    <row r="84" spans="1:4" ht="15">
      <c r="A84" s="3"/>
      <c r="B84" s="17"/>
      <c r="C84" s="17"/>
      <c r="D84" s="3"/>
    </row>
    <row r="85" spans="1:4" ht="15">
      <c r="A85" s="3"/>
      <c r="B85" s="17"/>
      <c r="C85" s="17"/>
      <c r="D85" s="3"/>
    </row>
    <row r="86" spans="1:4" ht="15">
      <c r="A86" s="3"/>
      <c r="B86" s="17"/>
      <c r="C86" s="17"/>
      <c r="D86" s="3"/>
    </row>
    <row r="87" spans="1:4" ht="15">
      <c r="A87" s="3"/>
      <c r="B87" s="17"/>
      <c r="C87" s="17"/>
      <c r="D87" s="3"/>
    </row>
    <row r="88" spans="1:4" ht="15">
      <c r="A88" s="3"/>
      <c r="B88" s="17"/>
      <c r="C88" s="17"/>
      <c r="D88" s="3"/>
    </row>
    <row r="89" spans="1:4" ht="15">
      <c r="A89" s="3"/>
      <c r="B89" s="17"/>
      <c r="C89" s="17"/>
      <c r="D89" s="3"/>
    </row>
    <row r="90" spans="1:4" ht="15">
      <c r="A90" s="3"/>
      <c r="B90" s="17"/>
      <c r="C90" s="17"/>
      <c r="D90" s="3"/>
    </row>
    <row r="91" spans="1:4" ht="15">
      <c r="A91" s="3"/>
      <c r="B91" s="17"/>
      <c r="C91" s="17"/>
      <c r="D91" s="3"/>
    </row>
    <row r="92" spans="1:4" ht="15">
      <c r="A92" s="3"/>
      <c r="B92" s="17"/>
      <c r="C92" s="17"/>
      <c r="D92" s="3"/>
    </row>
    <row r="93" spans="1:4" ht="15">
      <c r="A93" s="1"/>
      <c r="B93" s="8"/>
      <c r="C93" s="8"/>
      <c r="D93" s="1"/>
    </row>
    <row r="94" spans="1:4" ht="15">
      <c r="A94" s="1"/>
      <c r="B94" s="8"/>
      <c r="C94" s="8"/>
      <c r="D94" s="1"/>
    </row>
    <row r="95" spans="1:4" ht="15">
      <c r="A95" s="1"/>
      <c r="B95" s="8"/>
      <c r="C95" s="8"/>
      <c r="D95" s="1"/>
    </row>
    <row r="96" spans="1:4" ht="15">
      <c r="A96" s="1"/>
      <c r="B96" s="8"/>
      <c r="C96" s="8"/>
      <c r="D96" s="1"/>
    </row>
    <row r="97" spans="1:4" ht="15">
      <c r="A97" s="1"/>
      <c r="B97" s="8"/>
      <c r="C97" s="8"/>
      <c r="D97" s="1"/>
    </row>
    <row r="98" spans="1:4" ht="15">
      <c r="A98" s="1"/>
      <c r="B98" s="8"/>
      <c r="C98" s="8"/>
      <c r="D98" s="1"/>
    </row>
    <row r="99" spans="1:4" ht="15">
      <c r="A99" s="1"/>
      <c r="B99" s="8"/>
      <c r="C99" s="8"/>
      <c r="D99" s="1"/>
    </row>
    <row r="100" spans="1:4" ht="15">
      <c r="A100" s="1"/>
      <c r="B100" s="8"/>
      <c r="C100" s="8"/>
      <c r="D100" s="1"/>
    </row>
    <row r="101" spans="1:4" ht="15">
      <c r="A101" s="1"/>
      <c r="B101" s="8"/>
      <c r="C101" s="8"/>
      <c r="D101" s="1"/>
    </row>
    <row r="102" spans="1:4" ht="15">
      <c r="A102" s="1"/>
      <c r="B102" s="8"/>
      <c r="C102" s="8"/>
      <c r="D102" s="1"/>
    </row>
    <row r="103" spans="1:4" ht="15">
      <c r="A103" s="1"/>
      <c r="B103" s="8"/>
      <c r="C103" s="8"/>
      <c r="D103" s="1"/>
    </row>
    <row r="104" spans="1:4" ht="15">
      <c r="A104" s="1"/>
      <c r="B104" s="8"/>
      <c r="C104" s="8"/>
      <c r="D104" s="1"/>
    </row>
  </sheetData>
  <sheetProtection/>
  <mergeCells count="1">
    <mergeCell ref="B4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4" ht="20.25">
      <c r="A1" s="15" t="s">
        <v>2</v>
      </c>
      <c r="B1" s="17"/>
      <c r="C1" s="17"/>
      <c r="D1" s="9"/>
    </row>
    <row r="2" spans="1:4" ht="20.25">
      <c r="A2" s="15" t="s">
        <v>211</v>
      </c>
      <c r="B2" s="17"/>
      <c r="C2" s="17"/>
      <c r="D2" s="9"/>
    </row>
    <row r="3" spans="1:4" ht="15">
      <c r="A3" s="3"/>
      <c r="B3" s="17"/>
      <c r="C3" s="17"/>
      <c r="D3" s="3"/>
    </row>
    <row r="4" spans="1:4" ht="15">
      <c r="A4" s="4"/>
      <c r="B4" s="29" t="s">
        <v>71</v>
      </c>
      <c r="C4" s="29"/>
      <c r="D4" s="3"/>
    </row>
    <row r="5" spans="1:4" ht="15">
      <c r="A5" s="5" t="s">
        <v>3</v>
      </c>
      <c r="B5" s="6" t="s">
        <v>72</v>
      </c>
      <c r="C5" s="6" t="s">
        <v>73</v>
      </c>
      <c r="D5" s="3"/>
    </row>
    <row r="6" spans="1:4" ht="15">
      <c r="A6" s="31"/>
      <c r="B6" s="32" t="s">
        <v>75</v>
      </c>
      <c r="C6" s="32" t="s">
        <v>75</v>
      </c>
      <c r="D6" s="3"/>
    </row>
    <row r="7" spans="1:4" ht="15">
      <c r="A7" s="7" t="s">
        <v>1</v>
      </c>
      <c r="B7" s="33">
        <f>+B9+B16+B75</f>
        <v>1479355</v>
      </c>
      <c r="C7" s="33">
        <f>+C9+C16+C75</f>
        <v>1131188</v>
      </c>
      <c r="D7" s="3"/>
    </row>
    <row r="8" spans="1:4" ht="15">
      <c r="A8" s="31"/>
      <c r="B8" s="34"/>
      <c r="C8" s="34"/>
      <c r="D8" s="3"/>
    </row>
    <row r="9" spans="1:4" ht="15">
      <c r="A9" s="7" t="s">
        <v>77</v>
      </c>
      <c r="B9" s="33">
        <f>SUM(B10:B14)</f>
        <v>672335</v>
      </c>
      <c r="C9" s="33">
        <f>SUM(C10:C14)</f>
        <v>519976</v>
      </c>
      <c r="D9" s="3"/>
    </row>
    <row r="10" spans="1:4" ht="15">
      <c r="A10" s="7" t="s">
        <v>78</v>
      </c>
      <c r="B10" s="35">
        <v>141078</v>
      </c>
      <c r="C10" s="35">
        <v>107657</v>
      </c>
      <c r="D10" s="3"/>
    </row>
    <row r="11" spans="1:4" ht="15">
      <c r="A11" s="7" t="s">
        <v>79</v>
      </c>
      <c r="B11" s="35">
        <v>215749</v>
      </c>
      <c r="C11" s="35">
        <v>156482</v>
      </c>
      <c r="D11" s="3"/>
    </row>
    <row r="12" spans="1:4" ht="15">
      <c r="A12" s="7" t="s">
        <v>80</v>
      </c>
      <c r="B12" s="35">
        <v>116825</v>
      </c>
      <c r="C12" s="35">
        <v>100043</v>
      </c>
      <c r="D12" s="3"/>
    </row>
    <row r="13" spans="1:4" ht="15">
      <c r="A13" s="7" t="s">
        <v>81</v>
      </c>
      <c r="B13" s="35">
        <v>163380</v>
      </c>
      <c r="C13" s="35">
        <v>125592</v>
      </c>
      <c r="D13" s="3"/>
    </row>
    <row r="14" spans="1:4" ht="15">
      <c r="A14" s="7" t="s">
        <v>82</v>
      </c>
      <c r="B14" s="35">
        <v>35303</v>
      </c>
      <c r="C14" s="35">
        <v>30202</v>
      </c>
      <c r="D14" s="3"/>
    </row>
    <row r="15" spans="1:4" ht="15">
      <c r="A15" s="7"/>
      <c r="B15" s="36"/>
      <c r="C15" s="36"/>
      <c r="D15" s="3"/>
    </row>
    <row r="16" spans="1:4" ht="15">
      <c r="A16" s="7" t="s">
        <v>83</v>
      </c>
      <c r="B16" s="33">
        <f>SUM(B17:B73)</f>
        <v>785474</v>
      </c>
      <c r="C16" s="33">
        <f>SUM(C17:C73)</f>
        <v>591059</v>
      </c>
      <c r="D16" s="3"/>
    </row>
    <row r="17" spans="1:4" ht="15">
      <c r="A17" s="7" t="s">
        <v>84</v>
      </c>
      <c r="B17" s="21">
        <v>19688</v>
      </c>
      <c r="C17" s="21">
        <v>14349</v>
      </c>
      <c r="D17" s="3"/>
    </row>
    <row r="18" spans="1:4" ht="15">
      <c r="A18" s="7" t="s">
        <v>85</v>
      </c>
      <c r="B18" s="21">
        <v>3558</v>
      </c>
      <c r="C18" s="21">
        <v>2729</v>
      </c>
      <c r="D18" s="3"/>
    </row>
    <row r="19" spans="1:4" ht="15">
      <c r="A19" s="7" t="s">
        <v>86</v>
      </c>
      <c r="B19" s="21">
        <v>13586</v>
      </c>
      <c r="C19" s="21">
        <v>10096</v>
      </c>
      <c r="D19" s="3"/>
    </row>
    <row r="20" spans="1:4" ht="15">
      <c r="A20" s="7" t="s">
        <v>87</v>
      </c>
      <c r="B20" s="21">
        <v>6587</v>
      </c>
      <c r="C20" s="21">
        <v>4888</v>
      </c>
      <c r="D20" s="3"/>
    </row>
    <row r="21" spans="1:4" ht="15">
      <c r="A21" s="7" t="s">
        <v>88</v>
      </c>
      <c r="B21" s="21">
        <v>5238</v>
      </c>
      <c r="C21" s="21">
        <v>3905</v>
      </c>
      <c r="D21" s="3"/>
    </row>
    <row r="22" spans="1:4" ht="15">
      <c r="A22" s="7" t="s">
        <v>89</v>
      </c>
      <c r="B22" s="21">
        <v>7924</v>
      </c>
      <c r="C22" s="21">
        <v>5899</v>
      </c>
      <c r="D22" s="3"/>
    </row>
    <row r="23" spans="1:4" ht="15">
      <c r="A23" s="7" t="s">
        <v>90</v>
      </c>
      <c r="B23" s="21">
        <v>7461</v>
      </c>
      <c r="C23" s="21">
        <v>5303</v>
      </c>
      <c r="D23" s="3"/>
    </row>
    <row r="24" spans="1:4" ht="15">
      <c r="A24" s="7" t="s">
        <v>91</v>
      </c>
      <c r="B24" s="21">
        <v>3517</v>
      </c>
      <c r="C24" s="21">
        <v>2596</v>
      </c>
      <c r="D24" s="3"/>
    </row>
    <row r="25" spans="1:4" ht="15">
      <c r="A25" s="7" t="s">
        <v>92</v>
      </c>
      <c r="B25" s="21">
        <v>5140</v>
      </c>
      <c r="C25" s="21">
        <v>3936</v>
      </c>
      <c r="D25" s="3"/>
    </row>
    <row r="26" spans="1:4" ht="15">
      <c r="A26" s="7" t="s">
        <v>93</v>
      </c>
      <c r="B26" s="21">
        <v>3840</v>
      </c>
      <c r="C26" s="21">
        <v>3044</v>
      </c>
      <c r="D26" s="3"/>
    </row>
    <row r="27" spans="1:4" ht="15">
      <c r="A27" s="7" t="s">
        <v>94</v>
      </c>
      <c r="B27" s="21">
        <v>3465</v>
      </c>
      <c r="C27" s="21">
        <v>2619</v>
      </c>
      <c r="D27" s="3"/>
    </row>
    <row r="28" spans="1:4" ht="15">
      <c r="A28" s="7" t="s">
        <v>95</v>
      </c>
      <c r="B28" s="21">
        <v>3170</v>
      </c>
      <c r="C28" s="21">
        <v>2568</v>
      </c>
      <c r="D28" s="3"/>
    </row>
    <row r="29" spans="1:4" ht="15">
      <c r="A29" s="7" t="s">
        <v>96</v>
      </c>
      <c r="B29" s="21">
        <v>18772</v>
      </c>
      <c r="C29" s="21">
        <v>14800</v>
      </c>
      <c r="D29" s="3"/>
    </row>
    <row r="30" spans="1:4" ht="15">
      <c r="A30" s="7" t="s">
        <v>97</v>
      </c>
      <c r="B30" s="21">
        <v>66559</v>
      </c>
      <c r="C30" s="21">
        <v>47540</v>
      </c>
      <c r="D30" s="3"/>
    </row>
    <row r="31" spans="1:4" ht="15">
      <c r="A31" s="7" t="s">
        <v>98</v>
      </c>
      <c r="B31" s="21">
        <v>2034</v>
      </c>
      <c r="C31" s="21">
        <v>1675</v>
      </c>
      <c r="D31" s="3"/>
    </row>
    <row r="32" spans="1:4" ht="15">
      <c r="A32" s="7" t="s">
        <v>99</v>
      </c>
      <c r="B32" s="21">
        <v>3510</v>
      </c>
      <c r="C32" s="21">
        <v>2610</v>
      </c>
      <c r="D32" s="3"/>
    </row>
    <row r="33" spans="1:4" ht="15">
      <c r="A33" s="7" t="s">
        <v>100</v>
      </c>
      <c r="B33" s="21">
        <v>4445</v>
      </c>
      <c r="C33" s="21">
        <v>3210</v>
      </c>
      <c r="D33" s="3"/>
    </row>
    <row r="34" spans="1:4" ht="15">
      <c r="A34" s="7" t="s">
        <v>101</v>
      </c>
      <c r="B34" s="21">
        <v>4386</v>
      </c>
      <c r="C34" s="21">
        <v>3313</v>
      </c>
      <c r="D34" s="3"/>
    </row>
    <row r="35" spans="1:4" ht="15">
      <c r="A35" s="7" t="s">
        <v>102</v>
      </c>
      <c r="B35" s="21">
        <v>3246</v>
      </c>
      <c r="C35" s="21">
        <v>2704</v>
      </c>
      <c r="D35" s="3"/>
    </row>
    <row r="36" spans="1:4" ht="15">
      <c r="A36" s="7" t="s">
        <v>103</v>
      </c>
      <c r="B36" s="21">
        <v>294</v>
      </c>
      <c r="C36" s="21">
        <v>291</v>
      </c>
      <c r="D36" s="3"/>
    </row>
    <row r="37" spans="1:4" ht="15">
      <c r="A37" s="7" t="s">
        <v>104</v>
      </c>
      <c r="B37" s="21">
        <v>4579</v>
      </c>
      <c r="C37" s="21">
        <v>3592</v>
      </c>
      <c r="D37" s="3"/>
    </row>
    <row r="38" spans="1:4" ht="15">
      <c r="A38" s="7" t="s">
        <v>105</v>
      </c>
      <c r="B38" s="21">
        <v>8132</v>
      </c>
      <c r="C38" s="21">
        <v>5679</v>
      </c>
      <c r="D38" s="3"/>
    </row>
    <row r="39" spans="1:4" ht="15">
      <c r="A39" s="7" t="s">
        <v>106</v>
      </c>
      <c r="B39" s="21">
        <v>1882</v>
      </c>
      <c r="C39" s="21">
        <v>1397</v>
      </c>
      <c r="D39" s="3"/>
    </row>
    <row r="40" spans="1:4" ht="15">
      <c r="A40" s="7" t="s">
        <v>107</v>
      </c>
      <c r="B40" s="21">
        <v>3863</v>
      </c>
      <c r="C40" s="21">
        <v>3068</v>
      </c>
      <c r="D40" s="3"/>
    </row>
    <row r="41" spans="1:4" ht="15">
      <c r="A41" s="7" t="s">
        <v>108</v>
      </c>
      <c r="B41" s="21">
        <v>4091</v>
      </c>
      <c r="C41" s="21">
        <v>3030</v>
      </c>
      <c r="D41" s="3"/>
    </row>
    <row r="42" spans="1:4" ht="15">
      <c r="A42" s="7" t="s">
        <v>109</v>
      </c>
      <c r="B42" s="21">
        <v>48983</v>
      </c>
      <c r="C42" s="21">
        <v>35167</v>
      </c>
      <c r="D42" s="3"/>
    </row>
    <row r="43" spans="1:4" ht="15">
      <c r="A43" s="7" t="s">
        <v>110</v>
      </c>
      <c r="B43" s="21">
        <v>4442</v>
      </c>
      <c r="C43" s="21">
        <v>3181</v>
      </c>
      <c r="D43" s="3"/>
    </row>
    <row r="44" spans="1:4" ht="15">
      <c r="A44" s="7" t="s">
        <v>111</v>
      </c>
      <c r="B44" s="21">
        <v>103622</v>
      </c>
      <c r="C44" s="21">
        <v>80046</v>
      </c>
      <c r="D44" s="3"/>
    </row>
    <row r="45" spans="1:4" ht="15">
      <c r="A45" s="7" t="s">
        <v>112</v>
      </c>
      <c r="B45" s="21">
        <v>18815</v>
      </c>
      <c r="C45" s="21">
        <v>13381</v>
      </c>
      <c r="D45" s="3"/>
    </row>
    <row r="46" spans="1:4" ht="15">
      <c r="A46" s="7" t="s">
        <v>113</v>
      </c>
      <c r="B46" s="21">
        <v>19494</v>
      </c>
      <c r="C46" s="21">
        <v>14942</v>
      </c>
      <c r="D46" s="3"/>
    </row>
    <row r="47" spans="1:4" ht="15">
      <c r="A47" s="7" t="s">
        <v>114</v>
      </c>
      <c r="B47" s="21">
        <v>29664</v>
      </c>
      <c r="C47" s="21">
        <v>20227</v>
      </c>
      <c r="D47" s="3"/>
    </row>
    <row r="48" spans="1:4" ht="15">
      <c r="A48" s="7" t="s">
        <v>115</v>
      </c>
      <c r="B48" s="21">
        <v>6607</v>
      </c>
      <c r="C48" s="21">
        <v>5059</v>
      </c>
      <c r="D48" s="3"/>
    </row>
    <row r="49" spans="1:4" ht="15">
      <c r="A49" s="7" t="s">
        <v>116</v>
      </c>
      <c r="B49" s="21">
        <v>27763</v>
      </c>
      <c r="C49" s="21">
        <v>20650</v>
      </c>
      <c r="D49" s="3"/>
    </row>
    <row r="50" spans="1:4" ht="15">
      <c r="A50" s="7" t="s">
        <v>117</v>
      </c>
      <c r="B50" s="21">
        <v>3017</v>
      </c>
      <c r="C50" s="21">
        <v>2306</v>
      </c>
      <c r="D50" s="3"/>
    </row>
    <row r="51" spans="1:4" ht="15">
      <c r="A51" s="7" t="s">
        <v>118</v>
      </c>
      <c r="B51" s="21">
        <v>8669</v>
      </c>
      <c r="C51" s="21">
        <v>6535</v>
      </c>
      <c r="D51" s="3"/>
    </row>
    <row r="52" spans="1:4" ht="15">
      <c r="A52" s="7" t="s">
        <v>119</v>
      </c>
      <c r="B52" s="21">
        <v>3853</v>
      </c>
      <c r="C52" s="21">
        <v>3380</v>
      </c>
      <c r="D52" s="3"/>
    </row>
    <row r="53" spans="1:4" ht="15">
      <c r="A53" s="7" t="s">
        <v>120</v>
      </c>
      <c r="B53" s="21">
        <v>5769</v>
      </c>
      <c r="C53" s="21">
        <v>4628</v>
      </c>
      <c r="D53" s="3"/>
    </row>
    <row r="54" spans="1:4" ht="15">
      <c r="A54" s="7" t="s">
        <v>121</v>
      </c>
      <c r="B54" s="21">
        <v>11077</v>
      </c>
      <c r="C54" s="21">
        <v>8285</v>
      </c>
      <c r="D54" s="3"/>
    </row>
    <row r="55" spans="1:4" ht="15">
      <c r="A55" s="7" t="s">
        <v>122</v>
      </c>
      <c r="B55" s="21">
        <v>20305</v>
      </c>
      <c r="C55" s="21">
        <v>15088</v>
      </c>
      <c r="D55" s="3"/>
    </row>
    <row r="56" spans="1:4" ht="15">
      <c r="A56" s="7" t="s">
        <v>123</v>
      </c>
      <c r="B56" s="21">
        <v>8535</v>
      </c>
      <c r="C56" s="21">
        <v>6455</v>
      </c>
      <c r="D56" s="3"/>
    </row>
    <row r="57" spans="1:4" ht="15">
      <c r="A57" s="7" t="s">
        <v>124</v>
      </c>
      <c r="B57" s="21">
        <v>12325</v>
      </c>
      <c r="C57" s="21">
        <v>9342</v>
      </c>
      <c r="D57" s="3"/>
    </row>
    <row r="58" spans="1:4" ht="15">
      <c r="A58" s="7" t="s">
        <v>125</v>
      </c>
      <c r="B58" s="21">
        <v>12039</v>
      </c>
      <c r="C58" s="21">
        <v>8585</v>
      </c>
      <c r="D58" s="3"/>
    </row>
    <row r="59" spans="1:4" ht="15">
      <c r="A59" s="7" t="s">
        <v>126</v>
      </c>
      <c r="B59" s="21">
        <v>1961</v>
      </c>
      <c r="C59" s="21">
        <v>1503</v>
      </c>
      <c r="D59" s="3"/>
    </row>
    <row r="60" spans="1:4" ht="15">
      <c r="A60" s="7" t="s">
        <v>127</v>
      </c>
      <c r="B60" s="21">
        <v>1252</v>
      </c>
      <c r="C60" s="21">
        <v>900</v>
      </c>
      <c r="D60" s="3"/>
    </row>
    <row r="61" spans="1:4" ht="15">
      <c r="A61" s="7" t="s">
        <v>128</v>
      </c>
      <c r="B61" s="21">
        <v>1991</v>
      </c>
      <c r="C61" s="21">
        <v>1790</v>
      </c>
      <c r="D61" s="3"/>
    </row>
    <row r="62" spans="1:4" ht="15">
      <c r="A62" s="7" t="s">
        <v>129</v>
      </c>
      <c r="B62" s="21">
        <v>7293</v>
      </c>
      <c r="C62" s="21">
        <v>5092</v>
      </c>
      <c r="D62" s="3"/>
    </row>
    <row r="63" spans="1:4" ht="15">
      <c r="A63" s="7" t="s">
        <v>130</v>
      </c>
      <c r="B63" s="21">
        <v>111121</v>
      </c>
      <c r="C63" s="21">
        <v>85763</v>
      </c>
      <c r="D63" s="3"/>
    </row>
    <row r="64" spans="1:4" ht="15">
      <c r="A64" s="7" t="s">
        <v>131</v>
      </c>
      <c r="B64" s="21">
        <v>5665</v>
      </c>
      <c r="C64" s="21">
        <v>4762</v>
      </c>
      <c r="D64" s="3"/>
    </row>
    <row r="65" spans="1:4" ht="15">
      <c r="A65" s="7" t="s">
        <v>132</v>
      </c>
      <c r="B65" s="21">
        <v>1700</v>
      </c>
      <c r="C65" s="21">
        <v>1268</v>
      </c>
      <c r="D65" s="3"/>
    </row>
    <row r="66" spans="1:4" ht="15">
      <c r="A66" s="7" t="s">
        <v>133</v>
      </c>
      <c r="B66" s="21">
        <v>4596</v>
      </c>
      <c r="C66" s="21">
        <v>3103</v>
      </c>
      <c r="D66" s="3"/>
    </row>
    <row r="67" spans="1:4" ht="15">
      <c r="A67" s="7" t="s">
        <v>134</v>
      </c>
      <c r="B67" s="21">
        <v>13023</v>
      </c>
      <c r="C67" s="21">
        <v>10556</v>
      </c>
      <c r="D67" s="3"/>
    </row>
    <row r="68" spans="1:4" ht="15">
      <c r="A68" s="7" t="s">
        <v>135</v>
      </c>
      <c r="B68" s="21">
        <v>5043</v>
      </c>
      <c r="C68" s="21">
        <v>3899</v>
      </c>
      <c r="D68" s="3"/>
    </row>
    <row r="69" spans="1:4" ht="15">
      <c r="A69" s="7" t="s">
        <v>136</v>
      </c>
      <c r="B69" s="21">
        <v>4008</v>
      </c>
      <c r="C69" s="21">
        <v>3404</v>
      </c>
      <c r="D69" s="3"/>
    </row>
    <row r="70" spans="1:4" ht="15">
      <c r="A70" s="7" t="s">
        <v>137</v>
      </c>
      <c r="B70" s="21">
        <v>5970</v>
      </c>
      <c r="C70" s="21">
        <v>4837</v>
      </c>
      <c r="D70" s="3"/>
    </row>
    <row r="71" spans="1:4" ht="15">
      <c r="A71" s="7" t="s">
        <v>138</v>
      </c>
      <c r="B71" s="21">
        <v>63564</v>
      </c>
      <c r="C71" s="21">
        <v>48754</v>
      </c>
      <c r="D71" s="3"/>
    </row>
    <row r="72" spans="1:4" ht="15">
      <c r="A72" s="7" t="s">
        <v>139</v>
      </c>
      <c r="B72" s="21">
        <v>2674</v>
      </c>
      <c r="C72" s="21">
        <v>2036</v>
      </c>
      <c r="D72" s="3"/>
    </row>
    <row r="73" spans="1:4" ht="15">
      <c r="A73" s="7" t="s">
        <v>140</v>
      </c>
      <c r="B73" s="21">
        <v>1667</v>
      </c>
      <c r="C73" s="21">
        <v>1294</v>
      </c>
      <c r="D73" s="3"/>
    </row>
    <row r="74" spans="1:4" ht="15">
      <c r="A74" s="7"/>
      <c r="B74" s="21"/>
      <c r="C74" s="21"/>
      <c r="D74" s="3"/>
    </row>
    <row r="75" spans="1:4" ht="15">
      <c r="A75" s="7" t="s">
        <v>141</v>
      </c>
      <c r="B75" s="21">
        <v>21546</v>
      </c>
      <c r="C75" s="21">
        <v>20153</v>
      </c>
      <c r="D75" s="3"/>
    </row>
    <row r="76" spans="1:4" ht="15">
      <c r="A76" s="7"/>
      <c r="B76" s="21"/>
      <c r="C76" s="21"/>
      <c r="D76" s="3"/>
    </row>
    <row r="77" spans="1:4" ht="15">
      <c r="A77" s="14" t="s">
        <v>69</v>
      </c>
      <c r="B77" s="21">
        <v>22821</v>
      </c>
      <c r="C77" s="21">
        <v>21571</v>
      </c>
      <c r="D77" s="3"/>
    </row>
    <row r="78" spans="1:4" ht="15">
      <c r="A78" s="37"/>
      <c r="B78" s="28"/>
      <c r="C78" s="28"/>
      <c r="D78" s="3"/>
    </row>
    <row r="79" spans="1:4" ht="15">
      <c r="A79" s="3" t="s">
        <v>76</v>
      </c>
      <c r="B79" s="17"/>
      <c r="C79" s="17"/>
      <c r="D79" s="3"/>
    </row>
    <row r="80" spans="1:4" ht="15">
      <c r="A80" s="3"/>
      <c r="B80" s="17"/>
      <c r="C80" s="17"/>
      <c r="D80" s="3"/>
    </row>
    <row r="81" spans="1:4" ht="15">
      <c r="A81" s="3"/>
      <c r="B81" s="17"/>
      <c r="C81" s="17"/>
      <c r="D81" s="3"/>
    </row>
    <row r="82" spans="1:4" ht="15">
      <c r="A82" s="1"/>
      <c r="B82" s="8"/>
      <c r="C82" s="8"/>
      <c r="D82" s="3"/>
    </row>
    <row r="83" spans="1:4" ht="15">
      <c r="A83" s="3"/>
      <c r="B83" s="17"/>
      <c r="C83" s="17"/>
      <c r="D83" s="3"/>
    </row>
    <row r="84" spans="1:4" ht="15">
      <c r="A84" s="3"/>
      <c r="B84" s="17"/>
      <c r="C84" s="17"/>
      <c r="D84" s="3"/>
    </row>
    <row r="85" spans="1:4" ht="15">
      <c r="A85" s="3"/>
      <c r="B85" s="17"/>
      <c r="C85" s="17"/>
      <c r="D85" s="3"/>
    </row>
    <row r="86" spans="1:4" ht="15">
      <c r="A86" s="3"/>
      <c r="B86" s="17"/>
      <c r="C86" s="17"/>
      <c r="D86" s="3"/>
    </row>
    <row r="87" spans="1:4" ht="15">
      <c r="A87" s="3"/>
      <c r="B87" s="17"/>
      <c r="C87" s="17"/>
      <c r="D87" s="3"/>
    </row>
    <row r="88" spans="1:4" ht="15">
      <c r="A88" s="3"/>
      <c r="B88" s="17"/>
      <c r="C88" s="17"/>
      <c r="D88" s="3"/>
    </row>
    <row r="89" spans="1:4" ht="15">
      <c r="A89" s="3"/>
      <c r="B89" s="17"/>
      <c r="C89" s="17"/>
      <c r="D89" s="3"/>
    </row>
    <row r="90" spans="1:4" ht="15">
      <c r="A90" s="1"/>
      <c r="B90" s="8"/>
      <c r="C90" s="8"/>
      <c r="D90" s="1"/>
    </row>
    <row r="91" spans="1:4" ht="15">
      <c r="A91" s="1"/>
      <c r="B91" s="8"/>
      <c r="C91" s="8"/>
      <c r="D91" s="1"/>
    </row>
    <row r="92" spans="1:4" ht="15">
      <c r="A92" s="1"/>
      <c r="B92" s="8"/>
      <c r="C92" s="8"/>
      <c r="D92" s="1"/>
    </row>
    <row r="93" spans="1:4" ht="15">
      <c r="A93" s="1"/>
      <c r="B93" s="8"/>
      <c r="C93" s="8"/>
      <c r="D93" s="1"/>
    </row>
    <row r="94" spans="1:4" ht="15">
      <c r="A94" s="1"/>
      <c r="B94" s="8"/>
      <c r="C94" s="8"/>
      <c r="D94" s="1"/>
    </row>
    <row r="95" spans="1:4" ht="15">
      <c r="A95" s="1"/>
      <c r="B95" s="8"/>
      <c r="C95" s="8"/>
      <c r="D95" s="1"/>
    </row>
    <row r="96" spans="1:4" ht="15">
      <c r="A96" s="1"/>
      <c r="B96" s="8"/>
      <c r="C96" s="8"/>
      <c r="D96" s="1"/>
    </row>
  </sheetData>
  <sheetProtection/>
  <mergeCells count="1">
    <mergeCell ref="B4:C4"/>
  </mergeCells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4" ht="20.25">
      <c r="A1" s="15" t="s">
        <v>2</v>
      </c>
      <c r="B1" s="9"/>
      <c r="C1" s="9"/>
      <c r="D1" s="9"/>
    </row>
    <row r="2" spans="1:4" ht="20.25">
      <c r="A2" s="15" t="s">
        <v>212</v>
      </c>
      <c r="B2" s="9"/>
      <c r="C2" s="9"/>
      <c r="D2" s="9"/>
    </row>
    <row r="3" spans="1:4" ht="15">
      <c r="A3" s="3"/>
      <c r="B3" s="3"/>
      <c r="C3" s="3"/>
      <c r="D3" s="3"/>
    </row>
    <row r="4" spans="1:4" ht="15">
      <c r="A4" s="4"/>
      <c r="B4" s="39" t="s">
        <v>71</v>
      </c>
      <c r="C4" s="39"/>
      <c r="D4" s="3"/>
    </row>
    <row r="5" spans="1:4" ht="15">
      <c r="A5" s="5" t="s">
        <v>3</v>
      </c>
      <c r="B5" s="40" t="s">
        <v>72</v>
      </c>
      <c r="C5" s="40" t="s">
        <v>73</v>
      </c>
      <c r="D5" s="3"/>
    </row>
    <row r="6" spans="1:4" ht="15">
      <c r="A6" s="7"/>
      <c r="B6" s="41" t="s">
        <v>75</v>
      </c>
      <c r="C6" s="41" t="s">
        <v>75</v>
      </c>
      <c r="D6" s="3"/>
    </row>
    <row r="7" spans="1:4" ht="15">
      <c r="A7" s="7" t="s">
        <v>1</v>
      </c>
      <c r="B7" s="42">
        <f>+B9+B16+B75+B77</f>
        <v>1496916</v>
      </c>
      <c r="C7" s="42">
        <f>+C9+C16+C75+C77</f>
        <v>1146622</v>
      </c>
      <c r="D7" s="3"/>
    </row>
    <row r="8" spans="1:4" ht="15">
      <c r="A8" s="31"/>
      <c r="B8" s="43"/>
      <c r="C8" s="43"/>
      <c r="D8" s="3"/>
    </row>
    <row r="9" spans="1:4" ht="15">
      <c r="A9" s="7" t="s">
        <v>77</v>
      </c>
      <c r="B9" s="42">
        <f>SUM(B10:B14)</f>
        <v>664072</v>
      </c>
      <c r="C9" s="42">
        <f>SUM(C10:C14)</f>
        <v>511762</v>
      </c>
      <c r="D9" s="3"/>
    </row>
    <row r="10" spans="1:4" ht="15">
      <c r="A10" s="7" t="s">
        <v>78</v>
      </c>
      <c r="B10" s="17">
        <v>140909</v>
      </c>
      <c r="C10" s="17">
        <v>106262</v>
      </c>
      <c r="D10" s="3"/>
    </row>
    <row r="11" spans="1:4" ht="15">
      <c r="A11" s="7" t="s">
        <v>79</v>
      </c>
      <c r="B11" s="17">
        <v>209475</v>
      </c>
      <c r="C11" s="17">
        <v>152927</v>
      </c>
      <c r="D11" s="3"/>
    </row>
    <row r="12" spans="1:4" ht="15">
      <c r="A12" s="7" t="s">
        <v>80</v>
      </c>
      <c r="B12" s="17">
        <v>116303</v>
      </c>
      <c r="C12" s="17">
        <v>98781</v>
      </c>
      <c r="D12" s="3"/>
    </row>
    <row r="13" spans="1:4" ht="15">
      <c r="A13" s="7" t="s">
        <v>81</v>
      </c>
      <c r="B13" s="17">
        <v>164127</v>
      </c>
      <c r="C13" s="17">
        <v>124498</v>
      </c>
      <c r="D13" s="3"/>
    </row>
    <row r="14" spans="1:4" ht="15">
      <c r="A14" s="7" t="s">
        <v>82</v>
      </c>
      <c r="B14" s="17">
        <v>33258</v>
      </c>
      <c r="C14" s="17">
        <v>29294</v>
      </c>
      <c r="D14" s="3"/>
    </row>
    <row r="15" spans="1:4" ht="15">
      <c r="A15" s="7"/>
      <c r="B15" s="43"/>
      <c r="C15" s="43"/>
      <c r="D15" s="3"/>
    </row>
    <row r="16" spans="1:4" ht="15">
      <c r="A16" s="7" t="s">
        <v>83</v>
      </c>
      <c r="B16" s="42">
        <f>SUM(B17:B73)</f>
        <v>789618</v>
      </c>
      <c r="C16" s="42">
        <f>SUM(C17:C73)</f>
        <v>596606</v>
      </c>
      <c r="D16" s="3"/>
    </row>
    <row r="17" spans="1:4" ht="15">
      <c r="A17" s="7" t="s">
        <v>84</v>
      </c>
      <c r="B17" s="17">
        <v>20161</v>
      </c>
      <c r="C17" s="17">
        <v>14603</v>
      </c>
      <c r="D17" s="3"/>
    </row>
    <row r="18" spans="1:4" ht="15">
      <c r="A18" s="7" t="s">
        <v>85</v>
      </c>
      <c r="B18" s="17">
        <v>3602</v>
      </c>
      <c r="C18" s="17">
        <v>2649</v>
      </c>
      <c r="D18" s="3"/>
    </row>
    <row r="19" spans="1:4" ht="15">
      <c r="A19" s="7" t="s">
        <v>86</v>
      </c>
      <c r="B19" s="17">
        <v>12966</v>
      </c>
      <c r="C19" s="17">
        <v>9818</v>
      </c>
      <c r="D19" s="3"/>
    </row>
    <row r="20" spans="1:4" ht="15">
      <c r="A20" s="7" t="s">
        <v>87</v>
      </c>
      <c r="B20" s="17">
        <v>6125</v>
      </c>
      <c r="C20" s="17">
        <v>4681</v>
      </c>
      <c r="D20" s="3"/>
    </row>
    <row r="21" spans="1:4" ht="15">
      <c r="A21" s="7" t="s">
        <v>88</v>
      </c>
      <c r="B21" s="17">
        <v>5120</v>
      </c>
      <c r="C21" s="17">
        <v>3779</v>
      </c>
      <c r="D21" s="3"/>
    </row>
    <row r="22" spans="1:4" ht="15">
      <c r="A22" s="7" t="s">
        <v>89</v>
      </c>
      <c r="B22" s="17">
        <v>8250</v>
      </c>
      <c r="C22" s="17">
        <v>5987</v>
      </c>
      <c r="D22" s="3"/>
    </row>
    <row r="23" spans="1:4" ht="15">
      <c r="A23" s="7" t="s">
        <v>90</v>
      </c>
      <c r="B23" s="17">
        <v>7636</v>
      </c>
      <c r="C23" s="17">
        <v>5808</v>
      </c>
      <c r="D23" s="3"/>
    </row>
    <row r="24" spans="1:4" ht="15">
      <c r="A24" s="7" t="s">
        <v>91</v>
      </c>
      <c r="B24" s="17">
        <v>3491</v>
      </c>
      <c r="C24" s="17">
        <v>2637</v>
      </c>
      <c r="D24" s="3"/>
    </row>
    <row r="25" spans="1:4" ht="15">
      <c r="A25" s="7" t="s">
        <v>92</v>
      </c>
      <c r="B25" s="17">
        <v>5506</v>
      </c>
      <c r="C25" s="17">
        <v>4154</v>
      </c>
      <c r="D25" s="3"/>
    </row>
    <row r="26" spans="1:4" ht="15">
      <c r="A26" s="7" t="s">
        <v>93</v>
      </c>
      <c r="B26" s="17">
        <v>3933</v>
      </c>
      <c r="C26" s="17">
        <v>3143</v>
      </c>
      <c r="D26" s="3"/>
    </row>
    <row r="27" spans="1:4" ht="15">
      <c r="A27" s="7" t="s">
        <v>94</v>
      </c>
      <c r="B27" s="17">
        <v>3600</v>
      </c>
      <c r="C27" s="17">
        <v>2461</v>
      </c>
      <c r="D27" s="3"/>
    </row>
    <row r="28" spans="1:4" ht="15">
      <c r="A28" s="7" t="s">
        <v>95</v>
      </c>
      <c r="B28" s="17">
        <v>3364</v>
      </c>
      <c r="C28" s="17">
        <v>2650</v>
      </c>
      <c r="D28" s="3"/>
    </row>
    <row r="29" spans="1:4" ht="15">
      <c r="A29" s="7" t="s">
        <v>96</v>
      </c>
      <c r="B29" s="17">
        <v>18742</v>
      </c>
      <c r="C29" s="17">
        <v>14800</v>
      </c>
      <c r="D29" s="3"/>
    </row>
    <row r="30" spans="1:4" ht="15">
      <c r="A30" s="7" t="s">
        <v>97</v>
      </c>
      <c r="B30" s="17">
        <v>67058</v>
      </c>
      <c r="C30" s="17">
        <v>48034</v>
      </c>
      <c r="D30" s="3"/>
    </row>
    <row r="31" spans="1:4" ht="15">
      <c r="A31" s="7" t="s">
        <v>98</v>
      </c>
      <c r="B31" s="17">
        <v>2047</v>
      </c>
      <c r="C31" s="17">
        <v>1513</v>
      </c>
      <c r="D31" s="3"/>
    </row>
    <row r="32" spans="1:4" ht="15">
      <c r="A32" s="7" t="s">
        <v>99</v>
      </c>
      <c r="B32" s="17">
        <v>3206</v>
      </c>
      <c r="C32" s="17">
        <v>2667</v>
      </c>
      <c r="D32" s="3"/>
    </row>
    <row r="33" spans="1:4" ht="15">
      <c r="A33" s="7" t="s">
        <v>100</v>
      </c>
      <c r="B33" s="17">
        <v>4274</v>
      </c>
      <c r="C33" s="17">
        <v>3209</v>
      </c>
      <c r="D33" s="3"/>
    </row>
    <row r="34" spans="1:4" ht="15">
      <c r="A34" s="7" t="s">
        <v>101</v>
      </c>
      <c r="B34" s="17">
        <v>4364</v>
      </c>
      <c r="C34" s="17">
        <v>3326</v>
      </c>
      <c r="D34" s="3"/>
    </row>
    <row r="35" spans="1:4" ht="15">
      <c r="A35" s="7" t="s">
        <v>102</v>
      </c>
      <c r="B35" s="17">
        <v>3202</v>
      </c>
      <c r="C35" s="17">
        <v>2695</v>
      </c>
      <c r="D35" s="3"/>
    </row>
    <row r="36" spans="1:4" ht="15">
      <c r="A36" s="7" t="s">
        <v>103</v>
      </c>
      <c r="B36" s="17">
        <v>280</v>
      </c>
      <c r="C36" s="17">
        <v>282</v>
      </c>
      <c r="D36" s="3"/>
    </row>
    <row r="37" spans="1:4" ht="15">
      <c r="A37" s="7" t="s">
        <v>104</v>
      </c>
      <c r="B37" s="17">
        <v>4704</v>
      </c>
      <c r="C37" s="17">
        <v>3606</v>
      </c>
      <c r="D37" s="3"/>
    </row>
    <row r="38" spans="1:4" ht="15">
      <c r="A38" s="7" t="s">
        <v>105</v>
      </c>
      <c r="B38" s="17">
        <v>7361</v>
      </c>
      <c r="C38" s="17">
        <v>5208</v>
      </c>
      <c r="D38" s="3"/>
    </row>
    <row r="39" spans="1:4" ht="15">
      <c r="A39" s="7" t="s">
        <v>106</v>
      </c>
      <c r="B39" s="17">
        <v>1786</v>
      </c>
      <c r="C39" s="17">
        <v>1411</v>
      </c>
      <c r="D39" s="3"/>
    </row>
    <row r="40" spans="1:4" ht="15">
      <c r="A40" s="7" t="s">
        <v>107</v>
      </c>
      <c r="B40" s="17">
        <v>3863</v>
      </c>
      <c r="C40" s="17">
        <v>3044</v>
      </c>
      <c r="D40" s="3"/>
    </row>
    <row r="41" spans="1:4" ht="15">
      <c r="A41" s="7" t="s">
        <v>108</v>
      </c>
      <c r="B41" s="17">
        <v>4160</v>
      </c>
      <c r="C41" s="17">
        <v>2967</v>
      </c>
      <c r="D41" s="3"/>
    </row>
    <row r="42" spans="1:4" ht="15">
      <c r="A42" s="7" t="s">
        <v>109</v>
      </c>
      <c r="B42" s="17">
        <v>47911</v>
      </c>
      <c r="C42" s="17">
        <v>34677</v>
      </c>
      <c r="D42" s="3"/>
    </row>
    <row r="43" spans="1:4" ht="15">
      <c r="A43" s="7" t="s">
        <v>110</v>
      </c>
      <c r="B43" s="17">
        <v>4584</v>
      </c>
      <c r="C43" s="17">
        <v>3300</v>
      </c>
      <c r="D43" s="3"/>
    </row>
    <row r="44" spans="1:4" ht="15">
      <c r="A44" s="7" t="s">
        <v>111</v>
      </c>
      <c r="B44" s="17">
        <v>102737</v>
      </c>
      <c r="C44" s="17">
        <v>79213</v>
      </c>
      <c r="D44" s="3"/>
    </row>
    <row r="45" spans="1:4" ht="15">
      <c r="A45" s="7" t="s">
        <v>112</v>
      </c>
      <c r="B45" s="17">
        <v>18759</v>
      </c>
      <c r="C45" s="17">
        <v>13364</v>
      </c>
      <c r="D45" s="3"/>
    </row>
    <row r="46" spans="1:4" ht="15">
      <c r="A46" s="7" t="s">
        <v>113</v>
      </c>
      <c r="B46" s="17">
        <v>30208</v>
      </c>
      <c r="C46" s="17">
        <v>20533</v>
      </c>
      <c r="D46" s="3"/>
    </row>
    <row r="47" spans="1:4" ht="15">
      <c r="A47" s="7" t="s">
        <v>114</v>
      </c>
      <c r="B47" s="17">
        <v>6409</v>
      </c>
      <c r="C47" s="17">
        <v>5147</v>
      </c>
      <c r="D47" s="3"/>
    </row>
    <row r="48" spans="1:4" ht="15">
      <c r="A48" s="7" t="s">
        <v>115</v>
      </c>
      <c r="B48" s="17">
        <v>26929</v>
      </c>
      <c r="C48" s="17">
        <v>20632</v>
      </c>
      <c r="D48" s="3"/>
    </row>
    <row r="49" spans="1:4" ht="15">
      <c r="A49" s="7" t="s">
        <v>116</v>
      </c>
      <c r="B49" s="17">
        <v>3038</v>
      </c>
      <c r="C49" s="17">
        <v>2297</v>
      </c>
      <c r="D49" s="3"/>
    </row>
    <row r="50" spans="1:4" ht="15">
      <c r="A50" s="7" t="s">
        <v>117</v>
      </c>
      <c r="B50" s="17">
        <v>8819</v>
      </c>
      <c r="C50" s="17">
        <v>6554</v>
      </c>
      <c r="D50" s="3"/>
    </row>
    <row r="51" spans="1:4" ht="15">
      <c r="A51" s="7" t="s">
        <v>118</v>
      </c>
      <c r="B51" s="17">
        <v>4026</v>
      </c>
      <c r="C51" s="17">
        <v>3186</v>
      </c>
      <c r="D51" s="3"/>
    </row>
    <row r="52" spans="1:4" ht="15">
      <c r="A52" s="7" t="s">
        <v>119</v>
      </c>
      <c r="B52" s="17">
        <v>25952</v>
      </c>
      <c r="C52" s="17">
        <v>23882</v>
      </c>
      <c r="D52" s="3"/>
    </row>
    <row r="53" spans="1:4" ht="15">
      <c r="A53" s="7" t="s">
        <v>120</v>
      </c>
      <c r="B53" s="17">
        <v>5821</v>
      </c>
      <c r="C53" s="17">
        <v>4347</v>
      </c>
      <c r="D53" s="3"/>
    </row>
    <row r="54" spans="1:4" ht="15">
      <c r="A54" s="7" t="s">
        <v>121</v>
      </c>
      <c r="B54" s="17">
        <v>11148</v>
      </c>
      <c r="C54" s="17">
        <v>8347</v>
      </c>
      <c r="D54" s="3"/>
    </row>
    <row r="55" spans="1:4" ht="15">
      <c r="A55" s="7" t="s">
        <v>122</v>
      </c>
      <c r="B55" s="17">
        <v>19593</v>
      </c>
      <c r="C55" s="17">
        <v>14419</v>
      </c>
      <c r="D55" s="3"/>
    </row>
    <row r="56" spans="1:4" ht="15">
      <c r="A56" s="7" t="s">
        <v>123</v>
      </c>
      <c r="B56" s="17">
        <v>8406</v>
      </c>
      <c r="C56" s="17">
        <v>6437</v>
      </c>
      <c r="D56" s="3"/>
    </row>
    <row r="57" spans="1:4" ht="15">
      <c r="A57" s="7" t="s">
        <v>124</v>
      </c>
      <c r="B57" s="17">
        <v>12184</v>
      </c>
      <c r="C57" s="17">
        <v>9055</v>
      </c>
      <c r="D57" s="3"/>
    </row>
    <row r="58" spans="1:4" ht="15">
      <c r="A58" s="7" t="s">
        <v>125</v>
      </c>
      <c r="B58" s="17">
        <v>11377</v>
      </c>
      <c r="C58" s="17">
        <v>8784</v>
      </c>
      <c r="D58" s="3"/>
    </row>
    <row r="59" spans="1:4" ht="15">
      <c r="A59" s="7" t="s">
        <v>126</v>
      </c>
      <c r="B59" s="17">
        <v>1765</v>
      </c>
      <c r="C59" s="17">
        <v>1536</v>
      </c>
      <c r="D59" s="3"/>
    </row>
    <row r="60" spans="1:4" ht="15">
      <c r="A60" s="7" t="s">
        <v>127</v>
      </c>
      <c r="B60" s="17">
        <v>1283</v>
      </c>
      <c r="C60" s="17">
        <v>891</v>
      </c>
      <c r="D60" s="3"/>
    </row>
    <row r="61" spans="1:4" ht="15">
      <c r="A61" s="7" t="s">
        <v>128</v>
      </c>
      <c r="B61" s="17">
        <v>2079</v>
      </c>
      <c r="C61" s="17">
        <v>1696</v>
      </c>
      <c r="D61" s="3"/>
    </row>
    <row r="62" spans="1:4" ht="15">
      <c r="A62" s="7" t="s">
        <v>129</v>
      </c>
      <c r="B62" s="17">
        <v>7653</v>
      </c>
      <c r="C62" s="17">
        <v>5321</v>
      </c>
      <c r="D62" s="3"/>
    </row>
    <row r="63" spans="1:4" ht="15">
      <c r="A63" s="7" t="s">
        <v>130</v>
      </c>
      <c r="B63" s="17">
        <v>111282</v>
      </c>
      <c r="C63" s="17">
        <v>84090</v>
      </c>
      <c r="D63" s="3"/>
    </row>
    <row r="64" spans="1:4" ht="15">
      <c r="A64" s="7" t="s">
        <v>131</v>
      </c>
      <c r="B64" s="17">
        <v>5322</v>
      </c>
      <c r="C64" s="17">
        <v>4619</v>
      </c>
      <c r="D64" s="3"/>
    </row>
    <row r="65" spans="1:4" ht="15">
      <c r="A65" s="7" t="s">
        <v>132</v>
      </c>
      <c r="B65" s="17">
        <v>1614</v>
      </c>
      <c r="C65" s="17">
        <v>1247</v>
      </c>
      <c r="D65" s="3"/>
    </row>
    <row r="66" spans="1:4" ht="15">
      <c r="A66" s="7" t="s">
        <v>133</v>
      </c>
      <c r="B66" s="17">
        <v>4761</v>
      </c>
      <c r="C66" s="17">
        <v>3189</v>
      </c>
      <c r="D66" s="3"/>
    </row>
    <row r="67" spans="1:4" ht="15">
      <c r="A67" s="7" t="s">
        <v>134</v>
      </c>
      <c r="B67" s="17">
        <v>12873</v>
      </c>
      <c r="C67" s="17">
        <v>10274</v>
      </c>
      <c r="D67" s="3"/>
    </row>
    <row r="68" spans="1:4" ht="15">
      <c r="A68" s="7" t="s">
        <v>135</v>
      </c>
      <c r="B68" s="17">
        <v>4901</v>
      </c>
      <c r="C68" s="17">
        <v>3787</v>
      </c>
      <c r="D68" s="3"/>
    </row>
    <row r="69" spans="1:4" ht="15">
      <c r="A69" s="7" t="s">
        <v>136</v>
      </c>
      <c r="B69" s="17">
        <v>3933</v>
      </c>
      <c r="C69" s="17">
        <v>3128</v>
      </c>
      <c r="D69" s="3"/>
    </row>
    <row r="70" spans="1:4" ht="15">
      <c r="A70" s="7" t="s">
        <v>137</v>
      </c>
      <c r="B70" s="17">
        <v>5971</v>
      </c>
      <c r="C70" s="17">
        <v>4594</v>
      </c>
      <c r="D70" s="3"/>
    </row>
    <row r="71" spans="1:4" ht="15">
      <c r="A71" s="7" t="s">
        <v>138</v>
      </c>
      <c r="B71" s="17">
        <v>65305</v>
      </c>
      <c r="C71" s="17">
        <v>49560</v>
      </c>
      <c r="D71" s="3"/>
    </row>
    <row r="72" spans="1:4" ht="15">
      <c r="A72" s="7" t="s">
        <v>139</v>
      </c>
      <c r="B72" s="17">
        <v>2604</v>
      </c>
      <c r="C72" s="17">
        <v>2112</v>
      </c>
      <c r="D72" s="3"/>
    </row>
    <row r="73" spans="1:4" ht="15">
      <c r="A73" s="7" t="s">
        <v>140</v>
      </c>
      <c r="B73" s="17">
        <v>1570</v>
      </c>
      <c r="C73" s="17">
        <v>1256</v>
      </c>
      <c r="D73" s="3"/>
    </row>
    <row r="74" spans="1:4" ht="15">
      <c r="A74" s="7"/>
      <c r="B74" s="17"/>
      <c r="C74" s="17"/>
      <c r="D74" s="3"/>
    </row>
    <row r="75" spans="1:4" s="46" customFormat="1" ht="15">
      <c r="A75" s="14" t="s">
        <v>142</v>
      </c>
      <c r="B75" s="44">
        <v>18993</v>
      </c>
      <c r="C75" s="44">
        <v>14834</v>
      </c>
      <c r="D75" s="45"/>
    </row>
    <row r="76" spans="1:4" ht="15">
      <c r="A76" s="7"/>
      <c r="B76" s="17"/>
      <c r="C76" s="17"/>
      <c r="D76" s="3"/>
    </row>
    <row r="77" spans="1:4" ht="15">
      <c r="A77" s="7" t="s">
        <v>141</v>
      </c>
      <c r="B77" s="26">
        <v>24233</v>
      </c>
      <c r="C77" s="38">
        <v>23420</v>
      </c>
      <c r="D77" s="3"/>
    </row>
    <row r="78" spans="1:4" ht="15">
      <c r="A78" s="4"/>
      <c r="B78" s="4"/>
      <c r="C78" s="4"/>
      <c r="D78" s="3"/>
    </row>
    <row r="79" spans="1:4" ht="15">
      <c r="A79" s="3" t="s">
        <v>76</v>
      </c>
      <c r="B79" s="3"/>
      <c r="C79" s="3"/>
      <c r="D79" s="3"/>
    </row>
  </sheetData>
  <sheetProtection/>
  <mergeCells count="1">
    <mergeCell ref="B4:C4"/>
  </mergeCells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4" ht="20.25">
      <c r="A1" s="15" t="s">
        <v>2</v>
      </c>
      <c r="B1" s="9"/>
      <c r="C1" s="9"/>
      <c r="D1" s="9"/>
    </row>
    <row r="2" spans="1:4" ht="20.25">
      <c r="A2" s="15" t="s">
        <v>213</v>
      </c>
      <c r="B2" s="9"/>
      <c r="C2" s="9"/>
      <c r="D2" s="9"/>
    </row>
    <row r="3" spans="1:4" ht="15">
      <c r="A3" s="1"/>
      <c r="B3" s="1"/>
      <c r="C3" s="1"/>
      <c r="D3" s="1"/>
    </row>
    <row r="4" spans="1:4" ht="15">
      <c r="A4" s="4"/>
      <c r="B4" s="39" t="s">
        <v>71</v>
      </c>
      <c r="C4" s="39"/>
      <c r="D4" s="1"/>
    </row>
    <row r="5" spans="1:4" ht="15">
      <c r="A5" s="5" t="s">
        <v>3</v>
      </c>
      <c r="B5" s="40" t="s">
        <v>72</v>
      </c>
      <c r="C5" s="40" t="s">
        <v>73</v>
      </c>
      <c r="D5" s="1"/>
    </row>
    <row r="6" spans="1:4" ht="15">
      <c r="A6" s="7"/>
      <c r="B6" s="41" t="s">
        <v>75</v>
      </c>
      <c r="C6" s="41" t="s">
        <v>75</v>
      </c>
      <c r="D6" s="1"/>
    </row>
    <row r="7" spans="1:4" ht="15">
      <c r="A7" s="7" t="s">
        <v>1</v>
      </c>
      <c r="B7" s="42">
        <f>+B9+B16</f>
        <v>1452957</v>
      </c>
      <c r="C7" s="42">
        <f>+C9+C16</f>
        <v>1105964</v>
      </c>
      <c r="D7" s="1"/>
    </row>
    <row r="8" spans="1:4" ht="15">
      <c r="A8" s="31"/>
      <c r="B8" s="47"/>
      <c r="C8" s="47"/>
      <c r="D8" s="1"/>
    </row>
    <row r="9" spans="1:4" ht="15">
      <c r="A9" s="7" t="s">
        <v>77</v>
      </c>
      <c r="B9" s="42">
        <f>SUM(B10:B14)</f>
        <v>668326</v>
      </c>
      <c r="C9" s="42">
        <f>SUM(C10:C14)</f>
        <v>518244</v>
      </c>
      <c r="D9" s="1"/>
    </row>
    <row r="10" spans="1:4" ht="15">
      <c r="A10" s="7" t="s">
        <v>78</v>
      </c>
      <c r="B10" s="48">
        <v>139407</v>
      </c>
      <c r="C10" s="48">
        <v>104704</v>
      </c>
      <c r="D10" s="1"/>
    </row>
    <row r="11" spans="1:4" ht="15">
      <c r="A11" s="7" t="s">
        <v>79</v>
      </c>
      <c r="B11" s="48">
        <v>209861</v>
      </c>
      <c r="C11" s="48">
        <v>153310</v>
      </c>
      <c r="D11" s="1"/>
    </row>
    <row r="12" spans="1:4" ht="15">
      <c r="A12" s="7" t="s">
        <v>80</v>
      </c>
      <c r="B12" s="48">
        <v>117188</v>
      </c>
      <c r="C12" s="48">
        <v>104673</v>
      </c>
      <c r="D12" s="1"/>
    </row>
    <row r="13" spans="1:4" ht="15">
      <c r="A13" s="7" t="s">
        <v>81</v>
      </c>
      <c r="B13" s="48">
        <v>166881</v>
      </c>
      <c r="C13" s="48">
        <v>126654</v>
      </c>
      <c r="D13" s="1"/>
    </row>
    <row r="14" spans="1:4" ht="15">
      <c r="A14" s="7" t="s">
        <v>82</v>
      </c>
      <c r="B14" s="48">
        <v>34989</v>
      </c>
      <c r="C14" s="48">
        <v>28903</v>
      </c>
      <c r="D14" s="1"/>
    </row>
    <row r="15" spans="1:4" ht="15">
      <c r="A15" s="7"/>
      <c r="B15" s="43"/>
      <c r="C15" s="43"/>
      <c r="D15" s="1"/>
    </row>
    <row r="16" spans="1:4" ht="15">
      <c r="A16" s="7" t="s">
        <v>83</v>
      </c>
      <c r="B16" s="42">
        <f>SUM(B17:B73)</f>
        <v>784631</v>
      </c>
      <c r="C16" s="42">
        <f>SUM(C17:C73)</f>
        <v>587720</v>
      </c>
      <c r="D16" s="1"/>
    </row>
    <row r="17" spans="1:4" ht="15">
      <c r="A17" s="7" t="s">
        <v>84</v>
      </c>
      <c r="B17" s="48">
        <v>19988</v>
      </c>
      <c r="C17" s="48">
        <v>14624</v>
      </c>
      <c r="D17" s="1"/>
    </row>
    <row r="18" spans="1:4" ht="15">
      <c r="A18" s="7" t="s">
        <v>85</v>
      </c>
      <c r="B18" s="48">
        <v>3504</v>
      </c>
      <c r="C18" s="48">
        <v>2462</v>
      </c>
      <c r="D18" s="1"/>
    </row>
    <row r="19" spans="1:4" ht="15">
      <c r="A19" s="7" t="s">
        <v>86</v>
      </c>
      <c r="B19" s="48">
        <v>12981</v>
      </c>
      <c r="C19" s="48">
        <v>9566</v>
      </c>
      <c r="D19" s="1"/>
    </row>
    <row r="20" spans="1:4" ht="15">
      <c r="A20" s="7" t="s">
        <v>87</v>
      </c>
      <c r="B20" s="48">
        <v>5987</v>
      </c>
      <c r="C20" s="48">
        <v>4428</v>
      </c>
      <c r="D20" s="1"/>
    </row>
    <row r="21" spans="1:4" ht="15">
      <c r="A21" s="7" t="s">
        <v>88</v>
      </c>
      <c r="B21" s="48">
        <v>5198</v>
      </c>
      <c r="C21" s="48">
        <v>3971</v>
      </c>
      <c r="D21" s="1"/>
    </row>
    <row r="22" spans="1:4" ht="15">
      <c r="A22" s="7" t="s">
        <v>89</v>
      </c>
      <c r="B22" s="48">
        <v>8414</v>
      </c>
      <c r="C22" s="48">
        <v>6213</v>
      </c>
      <c r="D22" s="1"/>
    </row>
    <row r="23" spans="1:4" ht="15">
      <c r="A23" s="7" t="s">
        <v>90</v>
      </c>
      <c r="B23" s="48">
        <v>7325</v>
      </c>
      <c r="C23" s="48">
        <v>5285</v>
      </c>
      <c r="D23" s="1"/>
    </row>
    <row r="24" spans="1:4" ht="15">
      <c r="A24" s="7" t="s">
        <v>91</v>
      </c>
      <c r="B24" s="48">
        <v>3520</v>
      </c>
      <c r="C24" s="48">
        <v>2532</v>
      </c>
      <c r="D24" s="1"/>
    </row>
    <row r="25" spans="1:4" ht="15">
      <c r="A25" s="7" t="s">
        <v>92</v>
      </c>
      <c r="B25" s="48">
        <v>5337</v>
      </c>
      <c r="C25" s="48">
        <v>3972</v>
      </c>
      <c r="D25" s="1"/>
    </row>
    <row r="26" spans="1:4" ht="15">
      <c r="A26" s="7" t="s">
        <v>93</v>
      </c>
      <c r="B26" s="48">
        <v>4049</v>
      </c>
      <c r="C26" s="48">
        <v>3136</v>
      </c>
      <c r="D26" s="1"/>
    </row>
    <row r="27" spans="1:4" ht="15">
      <c r="A27" s="7" t="s">
        <v>94</v>
      </c>
      <c r="B27" s="48">
        <v>3143</v>
      </c>
      <c r="C27" s="48">
        <v>2340</v>
      </c>
      <c r="D27" s="1"/>
    </row>
    <row r="28" spans="1:4" ht="15">
      <c r="A28" s="7" t="s">
        <v>95</v>
      </c>
      <c r="B28" s="48">
        <v>3297</v>
      </c>
      <c r="C28" s="48">
        <v>2704</v>
      </c>
      <c r="D28" s="1"/>
    </row>
    <row r="29" spans="1:4" ht="15">
      <c r="A29" s="7" t="s">
        <v>96</v>
      </c>
      <c r="B29" s="48">
        <v>18825</v>
      </c>
      <c r="C29" s="48">
        <v>14644</v>
      </c>
      <c r="D29" s="1"/>
    </row>
    <row r="30" spans="1:4" ht="15">
      <c r="A30" s="7" t="s">
        <v>97</v>
      </c>
      <c r="B30" s="38">
        <v>67021</v>
      </c>
      <c r="C30" s="48">
        <v>47400</v>
      </c>
      <c r="D30" s="1"/>
    </row>
    <row r="31" spans="1:4" ht="15">
      <c r="A31" s="7" t="s">
        <v>98</v>
      </c>
      <c r="B31" s="48">
        <v>2048</v>
      </c>
      <c r="C31" s="48">
        <v>1681</v>
      </c>
      <c r="D31" s="1"/>
    </row>
    <row r="32" spans="1:4" ht="15">
      <c r="A32" s="7" t="s">
        <v>99</v>
      </c>
      <c r="B32" s="48">
        <v>3334</v>
      </c>
      <c r="C32" s="48">
        <v>2622</v>
      </c>
      <c r="D32" s="1"/>
    </row>
    <row r="33" spans="1:4" ht="15">
      <c r="A33" s="7" t="s">
        <v>100</v>
      </c>
      <c r="B33" s="48">
        <v>4602</v>
      </c>
      <c r="C33" s="48">
        <v>3356</v>
      </c>
      <c r="D33" s="1"/>
    </row>
    <row r="34" spans="1:4" ht="15">
      <c r="A34" s="7" t="s">
        <v>101</v>
      </c>
      <c r="B34" s="48">
        <v>4233</v>
      </c>
      <c r="C34" s="48">
        <v>3104</v>
      </c>
      <c r="D34" s="1"/>
    </row>
    <row r="35" spans="1:4" ht="15">
      <c r="A35" s="7" t="s">
        <v>102</v>
      </c>
      <c r="B35" s="48">
        <v>3198</v>
      </c>
      <c r="C35" s="48">
        <v>2660</v>
      </c>
      <c r="D35" s="1"/>
    </row>
    <row r="36" spans="1:4" ht="15">
      <c r="A36" s="7" t="s">
        <v>103</v>
      </c>
      <c r="B36" s="48">
        <v>316</v>
      </c>
      <c r="C36" s="48">
        <v>293</v>
      </c>
      <c r="D36" s="1"/>
    </row>
    <row r="37" spans="1:4" ht="15">
      <c r="A37" s="7" t="s">
        <v>104</v>
      </c>
      <c r="B37" s="48">
        <v>4690</v>
      </c>
      <c r="C37" s="48">
        <v>3593</v>
      </c>
      <c r="D37" s="1"/>
    </row>
    <row r="38" spans="1:4" ht="15">
      <c r="A38" s="7" t="s">
        <v>105</v>
      </c>
      <c r="B38" s="48">
        <v>7289</v>
      </c>
      <c r="C38" s="48">
        <v>5316</v>
      </c>
      <c r="D38" s="1"/>
    </row>
    <row r="39" spans="1:4" ht="15">
      <c r="A39" s="7" t="s">
        <v>106</v>
      </c>
      <c r="B39" s="48">
        <v>1883</v>
      </c>
      <c r="C39" s="48">
        <v>1452</v>
      </c>
      <c r="D39" s="1"/>
    </row>
    <row r="40" spans="1:4" ht="15">
      <c r="A40" s="7" t="s">
        <v>107</v>
      </c>
      <c r="B40" s="48">
        <v>3791</v>
      </c>
      <c r="C40" s="48">
        <v>3124</v>
      </c>
      <c r="D40" s="1"/>
    </row>
    <row r="41" spans="1:4" ht="15">
      <c r="A41" s="7" t="s">
        <v>108</v>
      </c>
      <c r="B41" s="48">
        <v>4023</v>
      </c>
      <c r="C41" s="48">
        <v>2988</v>
      </c>
      <c r="D41" s="1"/>
    </row>
    <row r="42" spans="1:4" ht="15">
      <c r="A42" s="7" t="s">
        <v>109</v>
      </c>
      <c r="B42" s="48">
        <v>47804</v>
      </c>
      <c r="C42" s="48">
        <v>34136</v>
      </c>
      <c r="D42" s="1"/>
    </row>
    <row r="43" spans="1:4" ht="15">
      <c r="A43" s="7" t="s">
        <v>110</v>
      </c>
      <c r="B43" s="48">
        <v>4783</v>
      </c>
      <c r="C43" s="48">
        <v>3479</v>
      </c>
      <c r="D43" s="1"/>
    </row>
    <row r="44" spans="1:4" ht="15">
      <c r="A44" s="7" t="s">
        <v>111</v>
      </c>
      <c r="B44" s="48">
        <v>102243</v>
      </c>
      <c r="C44" s="48">
        <v>78634</v>
      </c>
      <c r="D44" s="1"/>
    </row>
    <row r="45" spans="1:4" ht="15">
      <c r="A45" s="7" t="s">
        <v>112</v>
      </c>
      <c r="B45" s="48">
        <v>18643</v>
      </c>
      <c r="C45" s="48">
        <v>13857</v>
      </c>
      <c r="D45" s="1"/>
    </row>
    <row r="46" spans="1:4" ht="15">
      <c r="A46" s="7" t="s">
        <v>113</v>
      </c>
      <c r="B46" s="48">
        <v>19615</v>
      </c>
      <c r="C46" s="48">
        <v>14966</v>
      </c>
      <c r="D46" s="1"/>
    </row>
    <row r="47" spans="1:4" ht="15">
      <c r="A47" s="7" t="s">
        <v>114</v>
      </c>
      <c r="B47" s="48">
        <v>30895</v>
      </c>
      <c r="C47" s="48">
        <v>21301</v>
      </c>
      <c r="D47" s="1"/>
    </row>
    <row r="48" spans="1:4" ht="15">
      <c r="A48" s="7" t="s">
        <v>115</v>
      </c>
      <c r="B48" s="48">
        <v>6538</v>
      </c>
      <c r="C48" s="48">
        <v>4947</v>
      </c>
      <c r="D48" s="1"/>
    </row>
    <row r="49" spans="1:4" ht="15">
      <c r="A49" s="7" t="s">
        <v>116</v>
      </c>
      <c r="B49" s="48">
        <v>27638</v>
      </c>
      <c r="C49" s="48">
        <v>21082</v>
      </c>
      <c r="D49" s="1"/>
    </row>
    <row r="50" spans="1:4" ht="15">
      <c r="A50" s="7" t="s">
        <v>117</v>
      </c>
      <c r="B50" s="48">
        <v>3038</v>
      </c>
      <c r="C50" s="48">
        <v>2274</v>
      </c>
      <c r="D50" s="1"/>
    </row>
    <row r="51" spans="1:4" ht="15">
      <c r="A51" s="7" t="s">
        <v>118</v>
      </c>
      <c r="B51" s="48">
        <v>9372</v>
      </c>
      <c r="C51" s="48">
        <v>6863</v>
      </c>
      <c r="D51" s="1"/>
    </row>
    <row r="52" spans="1:4" ht="15">
      <c r="A52" s="7" t="s">
        <v>119</v>
      </c>
      <c r="B52" s="48">
        <v>4196</v>
      </c>
      <c r="C52" s="48">
        <v>3194</v>
      </c>
      <c r="D52" s="1"/>
    </row>
    <row r="53" spans="1:4" ht="15">
      <c r="A53" s="7" t="s">
        <v>120</v>
      </c>
      <c r="B53" s="48">
        <v>5477</v>
      </c>
      <c r="C53" s="48">
        <v>4376</v>
      </c>
      <c r="D53" s="1"/>
    </row>
    <row r="54" spans="1:4" ht="15">
      <c r="A54" s="7" t="s">
        <v>121</v>
      </c>
      <c r="B54" s="48">
        <v>11557</v>
      </c>
      <c r="C54" s="48">
        <v>8388</v>
      </c>
      <c r="D54" s="1"/>
    </row>
    <row r="55" spans="1:4" ht="15">
      <c r="A55" s="7" t="s">
        <v>122</v>
      </c>
      <c r="B55" s="48">
        <v>19465</v>
      </c>
      <c r="C55" s="48">
        <v>14040</v>
      </c>
      <c r="D55" s="1"/>
    </row>
    <row r="56" spans="1:4" ht="15">
      <c r="A56" s="7" t="s">
        <v>123</v>
      </c>
      <c r="B56" s="48">
        <v>8707</v>
      </c>
      <c r="C56" s="48">
        <v>6635</v>
      </c>
      <c r="D56" s="1"/>
    </row>
    <row r="57" spans="1:4" ht="15">
      <c r="A57" s="7" t="s">
        <v>124</v>
      </c>
      <c r="B57" s="48">
        <v>12396</v>
      </c>
      <c r="C57" s="48">
        <v>8907</v>
      </c>
      <c r="D57" s="1"/>
    </row>
    <row r="58" spans="1:4" ht="15">
      <c r="A58" s="7" t="s">
        <v>125</v>
      </c>
      <c r="B58" s="48">
        <v>12207</v>
      </c>
      <c r="C58" s="48">
        <v>9094</v>
      </c>
      <c r="D58" s="1"/>
    </row>
    <row r="59" spans="1:4" ht="15">
      <c r="A59" s="7" t="s">
        <v>126</v>
      </c>
      <c r="B59" s="48">
        <v>1891</v>
      </c>
      <c r="C59" s="48">
        <v>1600</v>
      </c>
      <c r="D59" s="1"/>
    </row>
    <row r="60" spans="1:4" ht="15">
      <c r="A60" s="7" t="s">
        <v>127</v>
      </c>
      <c r="B60" s="48">
        <v>1332</v>
      </c>
      <c r="C60" s="48">
        <v>841</v>
      </c>
      <c r="D60" s="1"/>
    </row>
    <row r="61" spans="1:4" ht="15">
      <c r="A61" s="7" t="s">
        <v>128</v>
      </c>
      <c r="B61" s="48">
        <v>2075</v>
      </c>
      <c r="C61" s="48">
        <v>1780</v>
      </c>
      <c r="D61" s="1"/>
    </row>
    <row r="62" spans="1:4" ht="15">
      <c r="A62" s="7" t="s">
        <v>129</v>
      </c>
      <c r="B62" s="48">
        <v>7652</v>
      </c>
      <c r="C62" s="48">
        <v>5079</v>
      </c>
      <c r="D62" s="1"/>
    </row>
    <row r="63" spans="1:4" ht="15">
      <c r="A63" s="7" t="s">
        <v>130</v>
      </c>
      <c r="B63" s="48">
        <v>110144</v>
      </c>
      <c r="C63" s="48">
        <v>84407</v>
      </c>
      <c r="D63" s="1"/>
    </row>
    <row r="64" spans="1:4" ht="15">
      <c r="A64" s="7" t="s">
        <v>131</v>
      </c>
      <c r="B64" s="48">
        <v>5784</v>
      </c>
      <c r="C64" s="48">
        <v>4750</v>
      </c>
      <c r="D64" s="1"/>
    </row>
    <row r="65" spans="1:4" ht="15">
      <c r="A65" s="7" t="s">
        <v>132</v>
      </c>
      <c r="B65" s="48">
        <v>1682</v>
      </c>
      <c r="C65" s="48">
        <v>1217</v>
      </c>
      <c r="D65" s="1"/>
    </row>
    <row r="66" spans="1:4" ht="15">
      <c r="A66" s="7" t="s">
        <v>133</v>
      </c>
      <c r="B66" s="48">
        <v>4472</v>
      </c>
      <c r="C66" s="48">
        <v>2956</v>
      </c>
      <c r="D66" s="1"/>
    </row>
    <row r="67" spans="1:4" ht="15">
      <c r="A67" s="7" t="s">
        <v>134</v>
      </c>
      <c r="B67" s="48">
        <v>12880</v>
      </c>
      <c r="C67" s="48">
        <v>10324</v>
      </c>
      <c r="D67" s="1"/>
    </row>
    <row r="68" spans="1:4" ht="15">
      <c r="A68" s="7" t="s">
        <v>135</v>
      </c>
      <c r="B68" s="48">
        <v>4706</v>
      </c>
      <c r="C68" s="48">
        <v>3636</v>
      </c>
      <c r="D68" s="1"/>
    </row>
    <row r="69" spans="1:4" ht="15">
      <c r="A69" s="7" t="s">
        <v>136</v>
      </c>
      <c r="B69" s="48">
        <v>3789</v>
      </c>
      <c r="C69" s="48">
        <v>3136</v>
      </c>
      <c r="D69" s="1"/>
    </row>
    <row r="70" spans="1:4" ht="15">
      <c r="A70" s="7" t="s">
        <v>137</v>
      </c>
      <c r="B70" s="48">
        <v>6137</v>
      </c>
      <c r="C70" s="48">
        <v>4717</v>
      </c>
      <c r="D70" s="1"/>
    </row>
    <row r="71" spans="1:4" ht="15">
      <c r="A71" s="7" t="s">
        <v>138</v>
      </c>
      <c r="B71" s="48">
        <v>65326</v>
      </c>
      <c r="C71" s="48">
        <v>50382</v>
      </c>
      <c r="D71" s="1"/>
    </row>
    <row r="72" spans="1:4" ht="15">
      <c r="A72" s="7" t="s">
        <v>139</v>
      </c>
      <c r="B72" s="48">
        <v>2556</v>
      </c>
      <c r="C72" s="48">
        <v>2016</v>
      </c>
      <c r="D72" s="1"/>
    </row>
    <row r="73" spans="1:4" ht="15">
      <c r="A73" s="7" t="s">
        <v>140</v>
      </c>
      <c r="B73" s="48">
        <v>1635</v>
      </c>
      <c r="C73" s="48">
        <v>1240</v>
      </c>
      <c r="D73" s="1"/>
    </row>
    <row r="74" spans="1:4" ht="15">
      <c r="A74" s="7"/>
      <c r="B74" s="48"/>
      <c r="C74" s="48"/>
      <c r="D74" s="1"/>
    </row>
    <row r="75" spans="1:4" ht="15">
      <c r="A75" s="14" t="s">
        <v>142</v>
      </c>
      <c r="B75" s="48">
        <v>26321</v>
      </c>
      <c r="C75" s="38">
        <v>24184</v>
      </c>
      <c r="D75" s="1"/>
    </row>
    <row r="76" spans="1:4" ht="15">
      <c r="A76" s="7"/>
      <c r="B76" s="48"/>
      <c r="C76" s="48"/>
      <c r="D76" s="1"/>
    </row>
    <row r="77" spans="1:4" ht="15">
      <c r="A77" s="7" t="s">
        <v>141</v>
      </c>
      <c r="B77" s="26">
        <v>23351</v>
      </c>
      <c r="C77" s="38">
        <v>22492</v>
      </c>
      <c r="D77" s="1"/>
    </row>
    <row r="78" spans="1:4" ht="15">
      <c r="A78" s="37"/>
      <c r="B78" s="49"/>
      <c r="C78" s="50"/>
      <c r="D78" s="1"/>
    </row>
    <row r="79" spans="1:4" ht="15">
      <c r="A79" s="3" t="s">
        <v>76</v>
      </c>
      <c r="B79" s="3"/>
      <c r="C79" s="3"/>
      <c r="D79" s="1"/>
    </row>
    <row r="80" spans="1:4" ht="15">
      <c r="A80" s="3"/>
      <c r="B80" s="3"/>
      <c r="C80" s="3"/>
      <c r="D80" s="1"/>
    </row>
    <row r="81" spans="1:4" ht="15">
      <c r="A81" s="3"/>
      <c r="B81" s="3"/>
      <c r="C81" s="3"/>
      <c r="D81" s="1"/>
    </row>
    <row r="82" spans="1:4" ht="15">
      <c r="A82" s="3"/>
      <c r="B82" s="3"/>
      <c r="C82" s="3"/>
      <c r="D82" s="1"/>
    </row>
    <row r="83" spans="1:4" ht="15">
      <c r="A83" s="3"/>
      <c r="B83" s="3"/>
      <c r="C83" s="3"/>
      <c r="D83" s="1"/>
    </row>
    <row r="84" spans="1:4" ht="15">
      <c r="A84" s="3"/>
      <c r="B84" s="3"/>
      <c r="C84" s="3"/>
      <c r="D84" s="1"/>
    </row>
    <row r="85" spans="1:4" ht="15">
      <c r="A85" s="3"/>
      <c r="B85" s="3"/>
      <c r="C85" s="3"/>
      <c r="D85" s="1"/>
    </row>
    <row r="86" spans="1:4" ht="15">
      <c r="A86" s="3"/>
      <c r="B86" s="3"/>
      <c r="C86" s="3"/>
      <c r="D86" s="1"/>
    </row>
    <row r="87" spans="1:4" ht="15">
      <c r="A87" s="3"/>
      <c r="B87" s="3"/>
      <c r="C87" s="3"/>
      <c r="D87" s="1"/>
    </row>
    <row r="88" spans="1:4" ht="15">
      <c r="A88" s="3"/>
      <c r="B88" s="3"/>
      <c r="C88" s="3"/>
      <c r="D88" s="1"/>
    </row>
    <row r="89" spans="1:4" ht="15">
      <c r="A89" s="3"/>
      <c r="B89" s="3"/>
      <c r="C89" s="3"/>
      <c r="D89" s="1"/>
    </row>
    <row r="90" spans="1:4" ht="15">
      <c r="A90" s="3"/>
      <c r="B90" s="3"/>
      <c r="C90" s="3"/>
      <c r="D90" s="1"/>
    </row>
    <row r="91" spans="1:4" ht="15">
      <c r="A91" s="3"/>
      <c r="B91" s="3"/>
      <c r="C91" s="3"/>
      <c r="D91" s="1"/>
    </row>
    <row r="92" spans="1:4" ht="15">
      <c r="A92" s="3"/>
      <c r="B92" s="3"/>
      <c r="C92" s="3"/>
      <c r="D92" s="1"/>
    </row>
    <row r="93" spans="1:4" ht="15">
      <c r="A93" s="3"/>
      <c r="B93" s="3"/>
      <c r="C93" s="3"/>
      <c r="D93" s="1"/>
    </row>
    <row r="94" spans="1:4" ht="15">
      <c r="A94" s="3"/>
      <c r="B94" s="3"/>
      <c r="C94" s="3"/>
      <c r="D94" s="1"/>
    </row>
    <row r="95" spans="1:4" ht="15">
      <c r="A95" s="3"/>
      <c r="B95" s="3"/>
      <c r="C95" s="3"/>
      <c r="D95" s="1"/>
    </row>
    <row r="96" spans="1:4" ht="15">
      <c r="A96" s="3"/>
      <c r="B96" s="3"/>
      <c r="C96" s="3"/>
      <c r="D96" s="1"/>
    </row>
    <row r="97" spans="1:4" ht="15">
      <c r="A97" s="3"/>
      <c r="B97" s="3"/>
      <c r="C97" s="3"/>
      <c r="D97" s="1"/>
    </row>
    <row r="98" spans="1:4" ht="15">
      <c r="A98" s="3"/>
      <c r="B98" s="3"/>
      <c r="C98" s="3"/>
      <c r="D98" s="1"/>
    </row>
    <row r="99" spans="1:4" ht="15">
      <c r="A99" s="1"/>
      <c r="B99" s="1"/>
      <c r="C99" s="1"/>
      <c r="D99" s="1"/>
    </row>
    <row r="100" spans="1:4" ht="15">
      <c r="A100" s="1"/>
      <c r="B100" s="1"/>
      <c r="C100" s="1"/>
      <c r="D100" s="1"/>
    </row>
    <row r="101" spans="1:4" ht="15">
      <c r="A101" s="1"/>
      <c r="B101" s="1"/>
      <c r="C101" s="1"/>
      <c r="D101" s="1"/>
    </row>
  </sheetData>
  <sheetProtection/>
  <mergeCells count="1">
    <mergeCell ref="B4:C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4" ht="20.25">
      <c r="A1" s="15" t="s">
        <v>2</v>
      </c>
      <c r="B1" s="9"/>
      <c r="C1" s="9"/>
      <c r="D1" s="9"/>
    </row>
    <row r="2" spans="1:4" ht="20.25">
      <c r="A2" s="15" t="s">
        <v>214</v>
      </c>
      <c r="B2" s="9"/>
      <c r="C2" s="9"/>
      <c r="D2" s="9"/>
    </row>
    <row r="3" spans="1:4" ht="15">
      <c r="A3" s="1"/>
      <c r="B3" s="1"/>
      <c r="C3" s="1"/>
      <c r="D3" s="1"/>
    </row>
    <row r="4" spans="1:4" ht="15">
      <c r="A4" s="52"/>
      <c r="B4" s="29" t="s">
        <v>71</v>
      </c>
      <c r="C4" s="29"/>
      <c r="D4" s="17"/>
    </row>
    <row r="5" spans="1:4" ht="15">
      <c r="A5" s="53" t="s">
        <v>3</v>
      </c>
      <c r="B5" s="6" t="s">
        <v>72</v>
      </c>
      <c r="C5" s="6" t="s">
        <v>73</v>
      </c>
      <c r="D5" s="17"/>
    </row>
    <row r="6" spans="1:4" ht="15">
      <c r="A6" s="54"/>
      <c r="B6" s="32" t="s">
        <v>75</v>
      </c>
      <c r="C6" s="32" t="s">
        <v>75</v>
      </c>
      <c r="D6" s="17"/>
    </row>
    <row r="7" spans="1:4" ht="15">
      <c r="A7" s="3" t="s">
        <v>1</v>
      </c>
      <c r="B7" s="55">
        <f>+B9+B16</f>
        <v>1450947</v>
      </c>
      <c r="C7" s="55">
        <f>+C9+C16</f>
        <v>1103106</v>
      </c>
      <c r="D7" s="17"/>
    </row>
    <row r="8" spans="1:4" ht="15">
      <c r="A8" s="1"/>
      <c r="B8" s="51"/>
      <c r="C8" s="51"/>
      <c r="D8" s="17"/>
    </row>
    <row r="9" spans="1:4" ht="15">
      <c r="A9" s="56" t="s">
        <v>77</v>
      </c>
      <c r="B9" s="42">
        <f>SUM(B10:B14)</f>
        <v>664655</v>
      </c>
      <c r="C9" s="42">
        <f>SUM(C10:C14)</f>
        <v>516606</v>
      </c>
      <c r="D9" s="17"/>
    </row>
    <row r="10" spans="1:4" ht="15">
      <c r="A10" s="56" t="s">
        <v>78</v>
      </c>
      <c r="B10" s="57">
        <v>134783</v>
      </c>
      <c r="C10" s="25">
        <v>102773</v>
      </c>
      <c r="D10" s="17"/>
    </row>
    <row r="11" spans="1:4" ht="15">
      <c r="A11" s="56" t="s">
        <v>79</v>
      </c>
      <c r="B11" s="57">
        <v>211021</v>
      </c>
      <c r="C11" s="25">
        <v>155392</v>
      </c>
      <c r="D11" s="17"/>
    </row>
    <row r="12" spans="1:4" ht="15">
      <c r="A12" s="56" t="s">
        <v>80</v>
      </c>
      <c r="B12" s="57">
        <v>119171</v>
      </c>
      <c r="C12" s="57">
        <v>104713</v>
      </c>
      <c r="D12" s="17"/>
    </row>
    <row r="13" spans="1:4" ht="15">
      <c r="A13" s="56" t="s">
        <v>81</v>
      </c>
      <c r="B13" s="57">
        <v>165084</v>
      </c>
      <c r="C13" s="25">
        <v>125630</v>
      </c>
      <c r="D13" s="17"/>
    </row>
    <row r="14" spans="1:4" ht="15">
      <c r="A14" s="56" t="s">
        <v>82</v>
      </c>
      <c r="B14" s="57">
        <v>34596</v>
      </c>
      <c r="C14" s="25">
        <v>28098</v>
      </c>
      <c r="D14" s="17"/>
    </row>
    <row r="15" spans="1:4" ht="15">
      <c r="A15" s="54"/>
      <c r="B15" s="36"/>
      <c r="C15" s="36"/>
      <c r="D15" s="17"/>
    </row>
    <row r="16" spans="1:4" ht="15">
      <c r="A16" s="56" t="s">
        <v>83</v>
      </c>
      <c r="B16" s="42">
        <f>SUM(B17:B73)</f>
        <v>786292</v>
      </c>
      <c r="C16" s="42">
        <f>SUM(C17:C73)</f>
        <v>586500</v>
      </c>
      <c r="D16" s="17"/>
    </row>
    <row r="17" spans="1:4" ht="15">
      <c r="A17" s="56" t="s">
        <v>84</v>
      </c>
      <c r="B17" s="58">
        <v>20474</v>
      </c>
      <c r="C17" s="59">
        <v>14469</v>
      </c>
      <c r="D17" s="17"/>
    </row>
    <row r="18" spans="1:4" ht="15">
      <c r="A18" s="56" t="s">
        <v>85</v>
      </c>
      <c r="B18" s="58">
        <v>3510</v>
      </c>
      <c r="C18" s="59">
        <v>2576</v>
      </c>
      <c r="D18" s="17"/>
    </row>
    <row r="19" spans="1:4" ht="15">
      <c r="A19" s="56" t="s">
        <v>86</v>
      </c>
      <c r="B19" s="58">
        <v>12972</v>
      </c>
      <c r="C19" s="59">
        <v>9328</v>
      </c>
      <c r="D19" s="17"/>
    </row>
    <row r="20" spans="1:4" ht="15">
      <c r="A20" s="56" t="s">
        <v>87</v>
      </c>
      <c r="B20" s="58">
        <v>6110</v>
      </c>
      <c r="C20" s="59">
        <v>4438</v>
      </c>
      <c r="D20" s="17"/>
    </row>
    <row r="21" spans="1:4" ht="15">
      <c r="A21" s="56" t="s">
        <v>88</v>
      </c>
      <c r="B21" s="58">
        <v>5423</v>
      </c>
      <c r="C21" s="59">
        <v>3974</v>
      </c>
      <c r="D21" s="17"/>
    </row>
    <row r="22" spans="1:4" ht="15">
      <c r="A22" s="56" t="s">
        <v>89</v>
      </c>
      <c r="B22" s="58">
        <v>8331</v>
      </c>
      <c r="C22" s="59">
        <v>6347</v>
      </c>
      <c r="D22" s="17"/>
    </row>
    <row r="23" spans="1:4" ht="15">
      <c r="A23" s="56" t="s">
        <v>90</v>
      </c>
      <c r="B23" s="58">
        <v>7633</v>
      </c>
      <c r="C23" s="59">
        <v>5401</v>
      </c>
      <c r="D23" s="17"/>
    </row>
    <row r="24" spans="1:4" ht="15">
      <c r="A24" s="56" t="s">
        <v>91</v>
      </c>
      <c r="B24" s="58">
        <v>3319</v>
      </c>
      <c r="C24" s="59">
        <v>2553</v>
      </c>
      <c r="D24" s="17"/>
    </row>
    <row r="25" spans="1:4" ht="15">
      <c r="A25" s="56" t="s">
        <v>92</v>
      </c>
      <c r="B25" s="58">
        <v>5612</v>
      </c>
      <c r="C25" s="59">
        <v>3984</v>
      </c>
      <c r="D25" s="17"/>
    </row>
    <row r="26" spans="1:4" ht="15">
      <c r="A26" s="56" t="s">
        <v>93</v>
      </c>
      <c r="B26" s="58">
        <v>3787</v>
      </c>
      <c r="C26" s="59">
        <v>2887</v>
      </c>
      <c r="D26" s="17"/>
    </row>
    <row r="27" spans="1:4" ht="15">
      <c r="A27" s="56" t="s">
        <v>94</v>
      </c>
      <c r="B27" s="58">
        <v>3385</v>
      </c>
      <c r="C27" s="59">
        <v>2430</v>
      </c>
      <c r="D27" s="17"/>
    </row>
    <row r="28" spans="1:4" ht="15">
      <c r="A28" s="56" t="s">
        <v>95</v>
      </c>
      <c r="B28" s="58">
        <v>3212</v>
      </c>
      <c r="C28" s="59">
        <v>2561</v>
      </c>
      <c r="D28" s="17"/>
    </row>
    <row r="29" spans="1:4" ht="15">
      <c r="A29" s="56" t="s">
        <v>96</v>
      </c>
      <c r="B29" s="58">
        <v>18566</v>
      </c>
      <c r="C29" s="59">
        <v>14083</v>
      </c>
      <c r="D29" s="17"/>
    </row>
    <row r="30" spans="1:4" ht="15">
      <c r="A30" s="56" t="s">
        <v>97</v>
      </c>
      <c r="B30" s="58">
        <v>66475</v>
      </c>
      <c r="C30" s="59">
        <v>46917</v>
      </c>
      <c r="D30" s="17"/>
    </row>
    <row r="31" spans="1:4" ht="15">
      <c r="A31" s="56" t="s">
        <v>98</v>
      </c>
      <c r="B31" s="58">
        <v>2154</v>
      </c>
      <c r="C31" s="59">
        <v>1640</v>
      </c>
      <c r="D31" s="17"/>
    </row>
    <row r="32" spans="1:4" ht="15">
      <c r="A32" s="56" t="s">
        <v>99</v>
      </c>
      <c r="B32" s="58">
        <v>3497</v>
      </c>
      <c r="C32" s="59">
        <v>2859</v>
      </c>
      <c r="D32" s="17"/>
    </row>
    <row r="33" spans="1:4" ht="15">
      <c r="A33" s="56" t="s">
        <v>100</v>
      </c>
      <c r="B33" s="58">
        <v>4246</v>
      </c>
      <c r="C33" s="59">
        <v>3165</v>
      </c>
      <c r="D33" s="17"/>
    </row>
    <row r="34" spans="1:4" ht="15">
      <c r="A34" s="56" t="s">
        <v>101</v>
      </c>
      <c r="B34" s="58">
        <v>4269</v>
      </c>
      <c r="C34" s="59">
        <v>3149</v>
      </c>
      <c r="D34" s="17"/>
    </row>
    <row r="35" spans="1:4" ht="15">
      <c r="A35" s="56" t="s">
        <v>102</v>
      </c>
      <c r="B35" s="58">
        <v>3110</v>
      </c>
      <c r="C35" s="59">
        <v>2433</v>
      </c>
      <c r="D35" s="17"/>
    </row>
    <row r="36" spans="1:4" ht="15">
      <c r="A36" s="56" t="s">
        <v>103</v>
      </c>
      <c r="B36" s="58">
        <v>309</v>
      </c>
      <c r="C36" s="59">
        <v>291</v>
      </c>
      <c r="D36" s="17"/>
    </row>
    <row r="37" spans="1:4" ht="15">
      <c r="A37" s="56" t="s">
        <v>104</v>
      </c>
      <c r="B37" s="58">
        <v>4803</v>
      </c>
      <c r="C37" s="59">
        <v>3611</v>
      </c>
      <c r="D37" s="17"/>
    </row>
    <row r="38" spans="1:4" ht="15">
      <c r="A38" s="56" t="s">
        <v>105</v>
      </c>
      <c r="B38" s="58">
        <v>7700</v>
      </c>
      <c r="C38" s="59">
        <v>5449</v>
      </c>
      <c r="D38" s="17"/>
    </row>
    <row r="39" spans="1:4" ht="15">
      <c r="A39" s="56" t="s">
        <v>106</v>
      </c>
      <c r="B39" s="58">
        <v>1927</v>
      </c>
      <c r="C39" s="59">
        <v>1495</v>
      </c>
      <c r="D39" s="17"/>
    </row>
    <row r="40" spans="1:4" ht="15">
      <c r="A40" s="56" t="s">
        <v>107</v>
      </c>
      <c r="B40" s="58">
        <v>3886</v>
      </c>
      <c r="C40" s="59">
        <v>3026</v>
      </c>
      <c r="D40" s="17"/>
    </row>
    <row r="41" spans="1:4" ht="15">
      <c r="A41" s="56" t="s">
        <v>108</v>
      </c>
      <c r="B41" s="58">
        <v>4259</v>
      </c>
      <c r="C41" s="59">
        <v>2943</v>
      </c>
      <c r="D41" s="17"/>
    </row>
    <row r="42" spans="1:4" ht="15">
      <c r="A42" s="56" t="s">
        <v>109</v>
      </c>
      <c r="B42" s="58">
        <v>47117</v>
      </c>
      <c r="C42" s="59">
        <v>34481</v>
      </c>
      <c r="D42" s="17"/>
    </row>
    <row r="43" spans="1:4" ht="15">
      <c r="A43" s="56" t="s">
        <v>110</v>
      </c>
      <c r="B43" s="58">
        <v>4294</v>
      </c>
      <c r="C43" s="59">
        <v>3086</v>
      </c>
      <c r="D43" s="17"/>
    </row>
    <row r="44" spans="1:4" ht="15">
      <c r="A44" s="56" t="s">
        <v>111</v>
      </c>
      <c r="B44" s="58">
        <v>103114</v>
      </c>
      <c r="C44" s="59">
        <v>80752</v>
      </c>
      <c r="D44" s="17"/>
    </row>
    <row r="45" spans="1:4" ht="15">
      <c r="A45" s="56" t="s">
        <v>112</v>
      </c>
      <c r="B45" s="60">
        <v>18110</v>
      </c>
      <c r="C45" s="60">
        <v>13214</v>
      </c>
      <c r="D45" s="17"/>
    </row>
    <row r="46" spans="1:4" ht="15">
      <c r="A46" s="56" t="s">
        <v>113</v>
      </c>
      <c r="B46" s="58">
        <v>19703</v>
      </c>
      <c r="C46" s="59">
        <v>14750</v>
      </c>
      <c r="D46" s="17"/>
    </row>
    <row r="47" spans="1:4" ht="15">
      <c r="A47" s="56" t="s">
        <v>114</v>
      </c>
      <c r="B47" s="58">
        <v>30858</v>
      </c>
      <c r="C47" s="59">
        <v>20808</v>
      </c>
      <c r="D47" s="17"/>
    </row>
    <row r="48" spans="1:4" ht="15">
      <c r="A48" s="56" t="s">
        <v>115</v>
      </c>
      <c r="B48" s="58">
        <v>6202</v>
      </c>
      <c r="C48" s="59">
        <v>4980</v>
      </c>
      <c r="D48" s="17"/>
    </row>
    <row r="49" spans="1:4" ht="15">
      <c r="A49" s="56" t="s">
        <v>116</v>
      </c>
      <c r="B49" s="58">
        <v>27701</v>
      </c>
      <c r="C49" s="59">
        <v>20722</v>
      </c>
      <c r="D49" s="17"/>
    </row>
    <row r="50" spans="1:4" ht="15">
      <c r="A50" s="56" t="s">
        <v>117</v>
      </c>
      <c r="B50" s="58">
        <v>2887</v>
      </c>
      <c r="C50" s="59">
        <v>2280</v>
      </c>
      <c r="D50" s="17"/>
    </row>
    <row r="51" spans="1:4" ht="15">
      <c r="A51" s="56" t="s">
        <v>118</v>
      </c>
      <c r="B51" s="58">
        <v>8881</v>
      </c>
      <c r="C51" s="59">
        <v>6664</v>
      </c>
      <c r="D51" s="17"/>
    </row>
    <row r="52" spans="1:4" ht="15">
      <c r="A52" s="56" t="s">
        <v>119</v>
      </c>
      <c r="B52" s="58">
        <v>4289</v>
      </c>
      <c r="C52" s="59">
        <v>3403</v>
      </c>
      <c r="D52" s="17"/>
    </row>
    <row r="53" spans="1:4" ht="15">
      <c r="A53" s="56" t="s">
        <v>120</v>
      </c>
      <c r="B53" s="58">
        <v>5329</v>
      </c>
      <c r="C53" s="59">
        <v>4275</v>
      </c>
      <c r="D53" s="17"/>
    </row>
    <row r="54" spans="1:4" ht="15">
      <c r="A54" s="56" t="s">
        <v>121</v>
      </c>
      <c r="B54" s="26">
        <v>11364</v>
      </c>
      <c r="C54" s="60">
        <v>8197</v>
      </c>
      <c r="D54" s="17"/>
    </row>
    <row r="55" spans="1:4" ht="15">
      <c r="A55" s="56" t="s">
        <v>122</v>
      </c>
      <c r="B55" s="58">
        <v>19949</v>
      </c>
      <c r="C55" s="59">
        <v>14454</v>
      </c>
      <c r="D55" s="17"/>
    </row>
    <row r="56" spans="1:4" ht="15">
      <c r="A56" s="56" t="s">
        <v>123</v>
      </c>
      <c r="B56" s="58">
        <v>2070</v>
      </c>
      <c r="C56" s="59">
        <v>1667</v>
      </c>
      <c r="D56" s="17"/>
    </row>
    <row r="57" spans="1:4" ht="15">
      <c r="A57" s="56" t="s">
        <v>124</v>
      </c>
      <c r="B57" s="58">
        <v>8621</v>
      </c>
      <c r="C57" s="59">
        <v>6587</v>
      </c>
      <c r="D57" s="17"/>
    </row>
    <row r="58" spans="1:4" ht="15">
      <c r="A58" s="56" t="s">
        <v>125</v>
      </c>
      <c r="B58" s="58">
        <v>12241</v>
      </c>
      <c r="C58" s="59">
        <v>9130</v>
      </c>
      <c r="D58" s="17"/>
    </row>
    <row r="59" spans="1:4" ht="15">
      <c r="A59" s="56" t="s">
        <v>126</v>
      </c>
      <c r="B59" s="58">
        <v>12161</v>
      </c>
      <c r="C59" s="59">
        <v>9098</v>
      </c>
      <c r="D59" s="17"/>
    </row>
    <row r="60" spans="1:4" ht="15">
      <c r="A60" s="56" t="s">
        <v>127</v>
      </c>
      <c r="B60" s="58">
        <v>2062</v>
      </c>
      <c r="C60" s="59">
        <v>1621</v>
      </c>
      <c r="D60" s="17"/>
    </row>
    <row r="61" spans="1:4" ht="15">
      <c r="A61" s="56" t="s">
        <v>128</v>
      </c>
      <c r="B61" s="58">
        <v>1426</v>
      </c>
      <c r="C61" s="59">
        <v>900</v>
      </c>
      <c r="D61" s="17"/>
    </row>
    <row r="62" spans="1:4" ht="15">
      <c r="A62" s="56" t="s">
        <v>129</v>
      </c>
      <c r="B62" s="58">
        <v>7813</v>
      </c>
      <c r="C62" s="59">
        <v>5189</v>
      </c>
      <c r="D62" s="17"/>
    </row>
    <row r="63" spans="1:4" ht="15">
      <c r="A63" s="56" t="s">
        <v>130</v>
      </c>
      <c r="B63" s="58">
        <v>110083</v>
      </c>
      <c r="C63" s="59">
        <v>83286</v>
      </c>
      <c r="D63" s="17"/>
    </row>
    <row r="64" spans="1:4" ht="15">
      <c r="A64" s="56" t="s">
        <v>131</v>
      </c>
      <c r="B64" s="58">
        <v>6024</v>
      </c>
      <c r="C64" s="59">
        <v>4996</v>
      </c>
      <c r="D64" s="17"/>
    </row>
    <row r="65" spans="1:4" ht="15">
      <c r="A65" s="56" t="s">
        <v>132</v>
      </c>
      <c r="B65" s="58">
        <v>1617</v>
      </c>
      <c r="C65" s="59">
        <v>1271</v>
      </c>
      <c r="D65" s="17"/>
    </row>
    <row r="66" spans="1:4" ht="15">
      <c r="A66" s="56" t="s">
        <v>133</v>
      </c>
      <c r="B66" s="58">
        <v>4583</v>
      </c>
      <c r="C66" s="59">
        <v>3061</v>
      </c>
      <c r="D66" s="17"/>
    </row>
    <row r="67" spans="1:4" ht="15">
      <c r="A67" s="56" t="s">
        <v>134</v>
      </c>
      <c r="B67" s="58">
        <v>12677</v>
      </c>
      <c r="C67" s="59">
        <v>10308</v>
      </c>
      <c r="D67" s="17"/>
    </row>
    <row r="68" spans="1:4" ht="15">
      <c r="A68" s="56" t="s">
        <v>135</v>
      </c>
      <c r="B68" s="58">
        <v>4592</v>
      </c>
      <c r="C68" s="59">
        <v>3478</v>
      </c>
      <c r="D68" s="17"/>
    </row>
    <row r="69" spans="1:4" ht="15">
      <c r="A69" s="56" t="s">
        <v>136</v>
      </c>
      <c r="B69" s="58">
        <v>3845</v>
      </c>
      <c r="C69" s="59">
        <v>3017</v>
      </c>
      <c r="D69" s="17"/>
    </row>
    <row r="70" spans="1:4" ht="15">
      <c r="A70" s="56" t="s">
        <v>137</v>
      </c>
      <c r="B70" s="58">
        <v>5804</v>
      </c>
      <c r="C70" s="59">
        <v>4579</v>
      </c>
      <c r="D70" s="17"/>
    </row>
    <row r="71" spans="1:4" ht="15">
      <c r="A71" s="56" t="s">
        <v>138</v>
      </c>
      <c r="B71" s="58">
        <v>67560</v>
      </c>
      <c r="C71" s="59">
        <v>50901</v>
      </c>
      <c r="D71" s="17"/>
    </row>
    <row r="72" spans="1:4" ht="15">
      <c r="A72" s="56" t="s">
        <v>139</v>
      </c>
      <c r="B72" s="58">
        <v>2714</v>
      </c>
      <c r="C72" s="59">
        <v>2020</v>
      </c>
      <c r="D72" s="17"/>
    </row>
    <row r="73" spans="1:4" ht="15">
      <c r="A73" s="56" t="s">
        <v>140</v>
      </c>
      <c r="B73" s="58">
        <v>1632</v>
      </c>
      <c r="C73" s="59">
        <v>1316</v>
      </c>
      <c r="D73" s="17"/>
    </row>
    <row r="74" spans="1:4" ht="15">
      <c r="A74" s="56"/>
      <c r="B74" s="58"/>
      <c r="C74" s="59"/>
      <c r="D74" s="17"/>
    </row>
    <row r="75" spans="1:4" ht="15">
      <c r="A75" s="56" t="s">
        <v>69</v>
      </c>
      <c r="B75" s="60">
        <v>26180</v>
      </c>
      <c r="C75" s="26">
        <v>24259</v>
      </c>
      <c r="D75" s="17"/>
    </row>
    <row r="76" spans="1:4" ht="15">
      <c r="A76" s="61"/>
      <c r="B76" s="52"/>
      <c r="C76" s="52"/>
      <c r="D76" s="17"/>
    </row>
    <row r="77" spans="1:4" ht="15">
      <c r="A77" s="17" t="s">
        <v>76</v>
      </c>
      <c r="B77" s="17"/>
      <c r="C77" s="17"/>
      <c r="D77" s="17"/>
    </row>
  </sheetData>
  <sheetProtection/>
  <mergeCells count="1">
    <mergeCell ref="B4:C4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Piddock</dc:creator>
  <cp:keywords/>
  <dc:description/>
  <cp:lastModifiedBy>Charbonneau, Michele</cp:lastModifiedBy>
  <cp:lastPrinted>2017-02-28T16:56:01Z</cp:lastPrinted>
  <dcterms:created xsi:type="dcterms:W3CDTF">2016-02-18T21:15:25Z</dcterms:created>
  <dcterms:modified xsi:type="dcterms:W3CDTF">2021-05-18T13:27:56Z</dcterms:modified>
  <cp:category/>
  <cp:version/>
  <cp:contentType/>
  <cp:contentStatus/>
</cp:coreProperties>
</file>