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5" sheetId="1" r:id="rId1"/>
    <sheet name="2014" sheetId="2" r:id="rId2"/>
    <sheet name="2013" sheetId="3" r:id="rId3"/>
    <sheet name="2011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</sheets>
  <definedNames>
    <definedName name="_xlnm.Print_Area" localSheetId="0">'2015'!$A$1:$G$74</definedName>
  </definedNames>
  <calcPr fullCalcOnLoad="1"/>
</workbook>
</file>

<file path=xl/sharedStrings.xml><?xml version="1.0" encoding="utf-8"?>
<sst xmlns="http://schemas.openxmlformats.org/spreadsheetml/2006/main" count="1093" uniqueCount="96">
  <si>
    <t>Monthly Average</t>
  </si>
  <si>
    <t>Cases</t>
  </si>
  <si>
    <t>Recipients</t>
  </si>
  <si>
    <t>Children</t>
  </si>
  <si>
    <t>Adults</t>
  </si>
  <si>
    <t>New York State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</si>
  <si>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</si>
  <si>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</si>
  <si>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</si>
  <si>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</si>
  <si>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</si>
  <si>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</si>
  <si>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</si>
  <si>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</si>
  <si>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</si>
  <si>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</si>
  <si>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</si>
  <si>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</si>
  <si>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</si>
  <si>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</si>
  <si>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</si>
  <si>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</si>
  <si>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</si>
  <si>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</si>
  <si>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</si>
  <si>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</si>
  <si>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</si>
  <si>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</si>
  <si>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</si>
  <si>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</si>
  <si>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</si>
  <si>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</si>
  <si>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</si>
  <si>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</si>
  <si>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</si>
  <si>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</si>
  <si>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</si>
  <si>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</si>
  <si>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</si>
  <si>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</si>
  <si>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</si>
  <si>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</si>
  <si>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</si>
  <si>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</si>
  <si>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</si>
  <si>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</si>
  <si>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</si>
  <si>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</si>
  <si>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</si>
  <si>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</si>
  <si>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</si>
  <si>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</si>
  <si>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</si>
  <si>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</si>
  <si>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</si>
  <si>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</si>
  <si>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</si>
  <si>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</si>
  <si>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</si>
  <si>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</si>
  <si>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</si>
  <si>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</si>
  <si>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</si>
  <si>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</si>
  <si>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</si>
  <si>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1  Includes federally nonparticipating Family Assistance cases (nondisabled two-parent Family Assistance cases).</t>
  </si>
  <si>
    <t xml:space="preserve"> </t>
  </si>
  <si>
    <t>SOURCE:  New York State Department of Family Assistance, Office of Temporary and Disability Assistance.</t>
  </si>
  <si>
    <t>NOTE: Detail may not add to totals due to rounding.</t>
  </si>
  <si>
    <t>New York State by Local District—2015</t>
  </si>
  <si>
    <r>
      <t>Safety Net Assistance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>—Monthly Average Cases, Recipients, Children and Adults, and Annual Expenditures</t>
    </r>
  </si>
  <si>
    <t>Total Expenditures</t>
  </si>
  <si>
    <t>Local District</t>
  </si>
  <si>
    <t>New York State by Local District—2014</t>
  </si>
  <si>
    <t>New York State by Local District—2013</t>
  </si>
  <si>
    <t>New York State by Local District—2011</t>
  </si>
  <si>
    <t>New York State by Local District—2009</t>
  </si>
  <si>
    <t>2  Expenditures partially estimated.</t>
  </si>
  <si>
    <r>
      <t xml:space="preserve">  New York City</t>
    </r>
    <r>
      <rPr>
        <vertAlign val="superscript"/>
        <sz val="11"/>
        <rFont val="Arial"/>
        <family val="2"/>
      </rPr>
      <t>2</t>
    </r>
  </si>
  <si>
    <t>New York State by Local District—2008</t>
  </si>
  <si>
    <t>New York State by Local District—2007</t>
  </si>
  <si>
    <t>1  Includes federally non-participating Family Assistance cases (non-disabled two-parent Family Assistance cases).</t>
  </si>
  <si>
    <t>New York State by Local District—2006</t>
  </si>
  <si>
    <t>1  Expenditures partially estimated.</t>
  </si>
  <si>
    <r>
      <t xml:space="preserve">  New York City</t>
    </r>
    <r>
      <rPr>
        <vertAlign val="superscript"/>
        <sz val="11"/>
        <rFont val="Arial"/>
        <family val="2"/>
      </rPr>
      <t>1</t>
    </r>
  </si>
  <si>
    <r>
      <t>Safety Net Assistance</t>
    </r>
    <r>
      <rPr>
        <b/>
        <sz val="16"/>
        <color indexed="8"/>
        <rFont val="Arial"/>
        <family val="2"/>
      </rPr>
      <t>—Monthly Average Cases, Recipients, Children and Adults, and Annual Expenditures</t>
    </r>
  </si>
  <si>
    <t>New York State by Local District—2005</t>
  </si>
  <si>
    <t>New York State by Local District—2004</t>
  </si>
  <si>
    <t>SOURCE: New York State Department of Family Assistance, Office of Temporary and Disability Assistance.</t>
  </si>
  <si>
    <t>New York State by Local District—2003</t>
  </si>
  <si>
    <t>New York State by Local District—2002</t>
  </si>
  <si>
    <t>New York State by Local District—2001</t>
  </si>
  <si>
    <t>New York State by Local District—2000</t>
  </si>
  <si>
    <t>New York State by Local District—1999</t>
  </si>
  <si>
    <t>1  Includes Predetermination Grant-Interim.</t>
  </si>
  <si>
    <t>NOTE: Due to the inability to distinguish New York City federally-participating Safety Net cases from New York City Family Assistance cases until September 1999, Table K-25 does not include data on New York City federally participating Safety Net cases until September 1999.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</si>
</sst>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-#,##0"/>
    <numFmt numFmtId="165" formatCode="#,##0.000000000"/>
    <numFmt numFmtId="166" formatCode="&quot;$&quot;#,##0.00"/>
    <numFmt numFmtId="167" formatCode="&quot;$&quot;#,##0.0"/>
    <numFmt numFmtId="168" formatCode="&quot;$&quot;#,##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Rockwell"/>
      <family val="1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37" fontId="2" fillId="32" borderId="0">
      <alignment/>
      <protection/>
    </xf>
    <xf numFmtId="0" fontId="3" fillId="0" borderId="0">
      <alignment/>
      <protection/>
    </xf>
    <xf numFmtId="0" fontId="2" fillId="32" borderId="0">
      <alignment/>
      <protection/>
    </xf>
    <xf numFmtId="37" fontId="2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37" fontId="4" fillId="32" borderId="0" xfId="56" applyNumberFormat="1" applyFont="1">
      <alignment/>
      <protection/>
    </xf>
    <xf numFmtId="37" fontId="4" fillId="32" borderId="10" xfId="56" applyNumberFormat="1" applyFont="1" applyBorder="1">
      <alignment/>
      <protection/>
    </xf>
    <xf numFmtId="37" fontId="5" fillId="32" borderId="0" xfId="56" applyNumberFormat="1" applyFont="1">
      <alignment/>
      <protection/>
    </xf>
    <xf numFmtId="37" fontId="4" fillId="32" borderId="11" xfId="56" applyNumberFormat="1" applyFont="1" applyBorder="1">
      <alignment/>
      <protection/>
    </xf>
    <xf numFmtId="37" fontId="4" fillId="32" borderId="12" xfId="56" applyNumberFormat="1" applyFont="1" applyBorder="1" applyAlignment="1">
      <alignment horizontal="right"/>
      <protection/>
    </xf>
    <xf numFmtId="37" fontId="4" fillId="32" borderId="11" xfId="56" applyNumberFormat="1" applyFont="1" applyBorder="1" applyAlignment="1">
      <alignment horizontal="right"/>
      <protection/>
    </xf>
    <xf numFmtId="3" fontId="4" fillId="0" borderId="0" xfId="56" applyNumberFormat="1" applyFont="1" applyFill="1" applyAlignment="1" quotePrefix="1">
      <alignment horizontal="right"/>
      <protection/>
    </xf>
    <xf numFmtId="3" fontId="4" fillId="0" borderId="0" xfId="56" applyNumberFormat="1" applyFont="1" applyFill="1">
      <alignment/>
      <protection/>
    </xf>
    <xf numFmtId="3" fontId="4" fillId="32" borderId="0" xfId="56" applyNumberFormat="1" applyFont="1">
      <alignment/>
      <protection/>
    </xf>
    <xf numFmtId="5" fontId="4" fillId="32" borderId="0" xfId="56" applyNumberFormat="1" applyFont="1">
      <alignment/>
      <protection/>
    </xf>
    <xf numFmtId="165" fontId="4" fillId="32" borderId="0" xfId="56" applyNumberFormat="1" applyFont="1">
      <alignment/>
      <protection/>
    </xf>
    <xf numFmtId="37" fontId="4" fillId="0" borderId="0" xfId="56" applyNumberFormat="1" applyFont="1" applyFill="1">
      <alignment/>
      <protection/>
    </xf>
    <xf numFmtId="164" fontId="45" fillId="0" borderId="13" xfId="56" applyNumberFormat="1" applyFont="1" applyFill="1" applyBorder="1" applyAlignment="1" applyProtection="1">
      <alignment horizontal="right" vertical="top" readingOrder="1"/>
      <protection locked="0"/>
    </xf>
    <xf numFmtId="164" fontId="4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horizontal="right" vertical="center"/>
      <protection/>
    </xf>
    <xf numFmtId="164" fontId="45" fillId="0" borderId="14" xfId="56" applyNumberFormat="1" applyFont="1" applyFill="1" applyBorder="1" applyAlignment="1" applyProtection="1">
      <alignment horizontal="right" vertical="top" readingOrder="1"/>
      <protection locked="0"/>
    </xf>
    <xf numFmtId="37" fontId="4" fillId="32" borderId="0" xfId="56" applyNumberFormat="1" applyFont="1" applyBorder="1">
      <alignment/>
      <protection/>
    </xf>
    <xf numFmtId="37" fontId="6" fillId="32" borderId="0" xfId="56" applyNumberFormat="1" applyFont="1">
      <alignment/>
      <protection/>
    </xf>
    <xf numFmtId="37" fontId="8" fillId="32" borderId="0" xfId="56" applyNumberFormat="1" applyFont="1">
      <alignment/>
      <protection/>
    </xf>
    <xf numFmtId="37" fontId="4" fillId="32" borderId="15" xfId="56" applyNumberFormat="1" applyFont="1" applyBorder="1">
      <alignment/>
      <protection/>
    </xf>
    <xf numFmtId="37" fontId="4" fillId="32" borderId="15" xfId="56" applyNumberFormat="1" applyFont="1" applyBorder="1" applyAlignment="1">
      <alignment horizontal="right"/>
      <protection/>
    </xf>
    <xf numFmtId="168" fontId="4" fillId="32" borderId="0" xfId="56" applyNumberFormat="1" applyFont="1" applyAlignment="1" quotePrefix="1">
      <alignment horizontal="right"/>
      <protection/>
    </xf>
    <xf numFmtId="168" fontId="4" fillId="32" borderId="0" xfId="56" applyNumberFormat="1" applyFont="1">
      <alignment/>
      <protection/>
    </xf>
    <xf numFmtId="168" fontId="45" fillId="0" borderId="13" xfId="56" applyNumberFormat="1" applyFont="1" applyFill="1" applyBorder="1" applyAlignment="1" applyProtection="1">
      <alignment horizontal="right" vertical="top" readingOrder="1"/>
      <protection locked="0"/>
    </xf>
    <xf numFmtId="168" fontId="4" fillId="0" borderId="0" xfId="57" applyNumberFormat="1" applyFont="1" applyFill="1" applyBorder="1" applyAlignment="1">
      <alignment vertical="center"/>
      <protection/>
    </xf>
    <xf numFmtId="168" fontId="4" fillId="0" borderId="0" xfId="57" applyNumberFormat="1" applyFont="1" applyFill="1" applyBorder="1" applyAlignment="1">
      <alignment horizontal="right" vertical="center"/>
      <protection/>
    </xf>
    <xf numFmtId="168" fontId="4" fillId="32" borderId="10" xfId="56" applyNumberFormat="1" applyFont="1" applyBorder="1">
      <alignment/>
      <protection/>
    </xf>
    <xf numFmtId="168" fontId="4" fillId="32" borderId="0" xfId="56" applyNumberFormat="1" applyFont="1" applyBorder="1">
      <alignment/>
      <protection/>
    </xf>
    <xf numFmtId="168" fontId="4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37" fontId="4" fillId="0" borderId="0" xfId="0" applyNumberFormat="1" applyFont="1" applyFill="1" applyAlignment="1">
      <alignment/>
    </xf>
    <xf numFmtId="37" fontId="4" fillId="0" borderId="1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68" fontId="4" fillId="0" borderId="0" xfId="0" applyNumberFormat="1" applyFont="1" applyAlignment="1" quotePrefix="1">
      <alignment horizontal="right"/>
    </xf>
    <xf numFmtId="168" fontId="4" fillId="0" borderId="0" xfId="0" applyNumberFormat="1" applyFont="1" applyAlignment="1">
      <alignment/>
    </xf>
    <xf numFmtId="168" fontId="4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8" fontId="4" fillId="0" borderId="1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37" fontId="4" fillId="32" borderId="16" xfId="56" applyNumberFormat="1" applyFont="1" applyBorder="1" applyAlignment="1">
      <alignment horizontal="center"/>
      <protection/>
    </xf>
    <xf numFmtId="37" fontId="6" fillId="32" borderId="0" xfId="56" applyNumberFormat="1" applyFont="1" applyAlignment="1">
      <alignment horizontal="left" wrapText="1"/>
      <protection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/>
    </xf>
    <xf numFmtId="3" fontId="4" fillId="32" borderId="0" xfId="58" applyNumberFormat="1" applyFont="1" applyAlignment="1" quotePrefix="1">
      <alignment horizontal="right"/>
      <protection/>
    </xf>
    <xf numFmtId="3" fontId="4" fillId="32" borderId="0" xfId="58" applyNumberFormat="1" applyFont="1" applyAlignment="1">
      <alignment horizontal="right"/>
      <protection/>
    </xf>
    <xf numFmtId="3" fontId="4" fillId="32" borderId="0" xfId="58" applyNumberFormat="1" applyFont="1" applyBorder="1" applyAlignment="1">
      <alignment horizontal="right"/>
      <protection/>
    </xf>
    <xf numFmtId="3" fontId="4" fillId="0" borderId="0" xfId="58" applyNumberFormat="1" applyFont="1" applyFill="1" applyBorder="1">
      <alignment/>
      <protection/>
    </xf>
    <xf numFmtId="3" fontId="4" fillId="0" borderId="0" xfId="58" applyNumberFormat="1" applyFont="1" applyFill="1" applyBorder="1" applyAlignment="1">
      <alignment horizontal="right"/>
      <protection/>
    </xf>
    <xf numFmtId="3" fontId="4" fillId="32" borderId="0" xfId="58" applyNumberFormat="1" applyFont="1" applyBorder="1">
      <alignment/>
      <protection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8" fontId="4" fillId="32" borderId="0" xfId="58" applyNumberFormat="1" applyFont="1" applyAlignment="1" quotePrefix="1">
      <alignment horizontal="right"/>
      <protection/>
    </xf>
    <xf numFmtId="168" fontId="4" fillId="32" borderId="0" xfId="58" applyNumberFormat="1" applyFont="1" applyAlignment="1">
      <alignment horizontal="right"/>
      <protection/>
    </xf>
    <xf numFmtId="168" fontId="4" fillId="32" borderId="0" xfId="58" applyNumberFormat="1" applyFont="1" applyBorder="1" applyAlignment="1">
      <alignment horizontal="right"/>
      <protection/>
    </xf>
    <xf numFmtId="168" fontId="4" fillId="32" borderId="0" xfId="58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168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168" fontId="4" fillId="0" borderId="0" xfId="0" applyNumberFormat="1" applyFont="1" applyBorder="1" applyAlignment="1">
      <alignment vertical="center"/>
    </xf>
    <xf numFmtId="3" fontId="4" fillId="32" borderId="0" xfId="59" applyNumberFormat="1" applyFont="1" applyAlignment="1">
      <alignment horizontal="right"/>
      <protection/>
    </xf>
    <xf numFmtId="3" fontId="4" fillId="32" borderId="0" xfId="59" applyNumberFormat="1" applyFont="1">
      <alignment/>
      <protection/>
    </xf>
    <xf numFmtId="3" fontId="4" fillId="32" borderId="17" xfId="59" applyNumberFormat="1" applyFont="1" applyBorder="1" applyAlignment="1">
      <alignment horizontal="right"/>
      <protection/>
    </xf>
    <xf numFmtId="3" fontId="4" fillId="32" borderId="17" xfId="59" applyNumberFormat="1" applyFont="1" applyBorder="1">
      <alignment/>
      <protection/>
    </xf>
    <xf numFmtId="3" fontId="4" fillId="0" borderId="10" xfId="0" applyNumberFormat="1" applyFont="1" applyBorder="1" applyAlignment="1">
      <alignment/>
    </xf>
    <xf numFmtId="168" fontId="4" fillId="32" borderId="0" xfId="59" applyNumberFormat="1" applyFont="1" applyAlignment="1">
      <alignment horizontal="right"/>
      <protection/>
    </xf>
    <xf numFmtId="168" fontId="4" fillId="32" borderId="17" xfId="59" applyNumberFormat="1" applyFont="1" applyBorder="1" applyAlignment="1">
      <alignment horizontal="right"/>
      <protection/>
    </xf>
    <xf numFmtId="37" fontId="4" fillId="0" borderId="0" xfId="0" applyNumberFormat="1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k-25" xfId="58"/>
    <cellStyle name="Normal_k-3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7109375" style="1" customWidth="1"/>
    <col min="2" max="6" width="19.7109375" style="1" customWidth="1"/>
    <col min="7" max="16384" width="9.140625" style="1" customWidth="1"/>
  </cols>
  <sheetData>
    <row r="1" spans="1:9" ht="46.5" customHeight="1">
      <c r="A1" s="45" t="s">
        <v>70</v>
      </c>
      <c r="B1" s="45"/>
      <c r="C1" s="45"/>
      <c r="D1" s="45"/>
      <c r="E1" s="45"/>
      <c r="F1" s="45"/>
      <c r="G1" s="2"/>
      <c r="H1" s="2"/>
      <c r="I1" s="2"/>
    </row>
    <row r="2" spans="1:9" ht="20.25">
      <c r="A2" s="20" t="s">
        <v>69</v>
      </c>
      <c r="B2" s="21"/>
      <c r="C2" s="21"/>
      <c r="D2" s="21"/>
      <c r="E2" s="21"/>
      <c r="F2" s="21"/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2"/>
      <c r="B4" s="44" t="s">
        <v>0</v>
      </c>
      <c r="C4" s="44"/>
      <c r="D4" s="44"/>
      <c r="E4" s="44"/>
      <c r="F4" s="23"/>
      <c r="G4" s="4"/>
      <c r="H4" s="2"/>
      <c r="I4" s="2"/>
    </row>
    <row r="5" spans="1:9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  <c r="G5" s="4"/>
      <c r="H5" s="2"/>
      <c r="I5" s="2"/>
    </row>
    <row r="6" spans="1:9" ht="15">
      <c r="A6" s="2"/>
      <c r="B6" s="8"/>
      <c r="C6" s="8"/>
      <c r="D6" s="9"/>
      <c r="E6" s="9"/>
      <c r="F6" s="2"/>
      <c r="G6" s="4"/>
      <c r="H6" s="2"/>
      <c r="I6" s="2"/>
    </row>
    <row r="7" spans="1:9" ht="14.25">
      <c r="A7" s="2" t="s">
        <v>5</v>
      </c>
      <c r="B7" s="10">
        <f>SUM(B9:B11)</f>
        <v>194087.0833333333</v>
      </c>
      <c r="C7" s="10">
        <f>SUM(C9:C11)</f>
        <v>328361.6666666667</v>
      </c>
      <c r="D7" s="10">
        <v>115301</v>
      </c>
      <c r="E7" s="10">
        <v>213062</v>
      </c>
      <c r="F7" s="24">
        <v>1435468001</v>
      </c>
      <c r="G7" s="11"/>
      <c r="H7" s="11"/>
      <c r="I7" s="2"/>
    </row>
    <row r="8" spans="1:9" ht="14.25">
      <c r="A8" s="2"/>
      <c r="B8" s="10"/>
      <c r="C8" s="10"/>
      <c r="D8" s="12"/>
      <c r="F8" s="25"/>
      <c r="G8" s="2"/>
      <c r="H8" s="2"/>
      <c r="I8" s="2"/>
    </row>
    <row r="9" spans="1:9" ht="14.25">
      <c r="A9" s="13" t="s">
        <v>6</v>
      </c>
      <c r="B9" s="14">
        <v>130107.08333333333</v>
      </c>
      <c r="C9" s="15">
        <f>SUM(D9:E9)</f>
        <v>216472.9166666667</v>
      </c>
      <c r="D9" s="14">
        <v>71731.91666666667</v>
      </c>
      <c r="E9" s="14">
        <v>144741</v>
      </c>
      <c r="F9" s="26">
        <v>955920986</v>
      </c>
      <c r="G9" s="2"/>
      <c r="H9" s="2"/>
      <c r="I9" s="2"/>
    </row>
    <row r="10" spans="1:9" ht="14.25">
      <c r="A10" s="2"/>
      <c r="B10" s="16"/>
      <c r="C10" s="16"/>
      <c r="D10" s="16"/>
      <c r="E10" s="16"/>
      <c r="F10" s="27"/>
      <c r="G10" s="2"/>
      <c r="H10" s="2"/>
      <c r="I10" s="2"/>
    </row>
    <row r="11" spans="1:9" ht="14.25">
      <c r="A11" s="2" t="s">
        <v>7</v>
      </c>
      <c r="B11" s="17">
        <f>SUM(B12:B68)</f>
        <v>63980</v>
      </c>
      <c r="C11" s="17">
        <f>SUM(C12:C68)</f>
        <v>111888.75</v>
      </c>
      <c r="D11" s="17">
        <f>SUM(D12:D68)</f>
        <v>43568.41666666668</v>
      </c>
      <c r="E11" s="17">
        <f>SUM(E12:E68)</f>
        <v>68320.33333333333</v>
      </c>
      <c r="F11" s="28">
        <f>SUM(F12:F68)</f>
        <v>479547015</v>
      </c>
      <c r="G11" s="2"/>
      <c r="H11" s="2"/>
      <c r="I11" s="2"/>
    </row>
    <row r="12" spans="1:9" ht="14.25">
      <c r="A12" s="2" t="s">
        <v>8</v>
      </c>
      <c r="B12" s="18">
        <v>1492.25</v>
      </c>
      <c r="C12" s="15">
        <f aca="true" t="shared" si="0" ref="C12:C17">SUM(D12:E12)</f>
        <v>2993.416666666667</v>
      </c>
      <c r="D12" s="18">
        <v>1368.6666666666667</v>
      </c>
      <c r="E12" s="18">
        <v>1624.75</v>
      </c>
      <c r="F12" s="26">
        <v>12226780</v>
      </c>
      <c r="G12" s="2"/>
      <c r="H12" s="2"/>
      <c r="I12" s="2"/>
    </row>
    <row r="13" spans="1:9" ht="14.25">
      <c r="A13" s="2" t="s">
        <v>9</v>
      </c>
      <c r="B13" s="18">
        <v>260.1666666666667</v>
      </c>
      <c r="C13" s="15">
        <f t="shared" si="0"/>
        <v>407.41666666666663</v>
      </c>
      <c r="D13" s="18">
        <v>132.08333333333334</v>
      </c>
      <c r="E13" s="18">
        <v>275.3333333333333</v>
      </c>
      <c r="F13" s="26">
        <v>1534033</v>
      </c>
      <c r="G13" s="2"/>
      <c r="H13" s="2"/>
      <c r="I13" s="2"/>
    </row>
    <row r="14" spans="1:9" ht="14.25">
      <c r="A14" s="2" t="s">
        <v>10</v>
      </c>
      <c r="B14" s="18">
        <v>2203.25</v>
      </c>
      <c r="C14" s="15">
        <f t="shared" si="0"/>
        <v>3677.166666666667</v>
      </c>
      <c r="D14" s="18">
        <v>1372.9166666666667</v>
      </c>
      <c r="E14" s="18">
        <v>2304.25</v>
      </c>
      <c r="F14" s="26">
        <v>13442787</v>
      </c>
      <c r="G14" s="2"/>
      <c r="H14" s="2"/>
      <c r="I14" s="2"/>
    </row>
    <row r="15" spans="1:9" ht="14.25">
      <c r="A15" s="2" t="s">
        <v>11</v>
      </c>
      <c r="B15" s="18">
        <v>368.3333333333333</v>
      </c>
      <c r="C15" s="15">
        <f t="shared" si="0"/>
        <v>463.5</v>
      </c>
      <c r="D15" s="18">
        <v>101.58333333333333</v>
      </c>
      <c r="E15" s="18">
        <v>361.9166666666667</v>
      </c>
      <c r="F15" s="26">
        <v>2168105</v>
      </c>
      <c r="G15" s="2"/>
      <c r="H15" s="2"/>
      <c r="I15" s="2"/>
    </row>
    <row r="16" spans="1:9" ht="14.25">
      <c r="A16" s="2" t="s">
        <v>12</v>
      </c>
      <c r="B16" s="18">
        <v>502.3333333333333</v>
      </c>
      <c r="C16" s="15">
        <f t="shared" si="0"/>
        <v>758.3333333333333</v>
      </c>
      <c r="D16" s="18">
        <v>236.16666666666666</v>
      </c>
      <c r="E16" s="18">
        <v>522.1666666666666</v>
      </c>
      <c r="F16" s="26">
        <v>3468495</v>
      </c>
      <c r="G16" s="2"/>
      <c r="H16" s="2"/>
      <c r="I16" s="2"/>
    </row>
    <row r="17" spans="1:9" ht="14.25">
      <c r="A17" s="2" t="s">
        <v>13</v>
      </c>
      <c r="B17" s="18">
        <v>1535.1666666666667</v>
      </c>
      <c r="C17" s="15">
        <f t="shared" si="0"/>
        <v>2915.1666666666665</v>
      </c>
      <c r="D17" s="18">
        <v>1215.0833333333333</v>
      </c>
      <c r="E17" s="18">
        <v>1700.0833333333333</v>
      </c>
      <c r="F17" s="26">
        <v>9075217</v>
      </c>
      <c r="G17" s="2"/>
      <c r="H17" s="2"/>
      <c r="I17" s="2"/>
    </row>
    <row r="18" spans="1:9" ht="14.25">
      <c r="A18" s="2" t="s">
        <v>14</v>
      </c>
      <c r="B18" s="18">
        <v>383.6666666666667</v>
      </c>
      <c r="C18" s="15">
        <f aca="true" t="shared" si="1" ref="C18:C23">SUM(D18:E18)</f>
        <v>543.75</v>
      </c>
      <c r="D18" s="18">
        <v>184.33333333333334</v>
      </c>
      <c r="E18" s="18">
        <v>359.4166666666667</v>
      </c>
      <c r="F18" s="26">
        <v>2518491</v>
      </c>
      <c r="G18" s="2"/>
      <c r="H18" s="2"/>
      <c r="I18" s="2"/>
    </row>
    <row r="19" spans="1:9" ht="14.25">
      <c r="A19" s="2" t="s">
        <v>15</v>
      </c>
      <c r="B19" s="18">
        <v>222.91666666666666</v>
      </c>
      <c r="C19" s="15">
        <f t="shared" si="1"/>
        <v>308.91666666666663</v>
      </c>
      <c r="D19" s="18">
        <v>80.75</v>
      </c>
      <c r="E19" s="18">
        <v>228.16666666666666</v>
      </c>
      <c r="F19" s="26">
        <v>1167690</v>
      </c>
      <c r="G19" s="2"/>
      <c r="H19" s="2"/>
      <c r="I19" s="2"/>
    </row>
    <row r="20" spans="1:9" ht="14.25">
      <c r="A20" s="2" t="s">
        <v>16</v>
      </c>
      <c r="B20" s="18">
        <v>447.8333333333333</v>
      </c>
      <c r="C20" s="15">
        <f t="shared" si="1"/>
        <v>594.9166666666666</v>
      </c>
      <c r="D20" s="18">
        <v>141.33333333333334</v>
      </c>
      <c r="E20" s="18">
        <v>453.5833333333333</v>
      </c>
      <c r="F20" s="26">
        <v>3333581</v>
      </c>
      <c r="G20" s="2"/>
      <c r="H20" s="2"/>
      <c r="I20" s="2"/>
    </row>
    <row r="21" spans="1:9" ht="14.25">
      <c r="A21" s="2" t="s">
        <v>17</v>
      </c>
      <c r="B21" s="18">
        <v>299.8333333333333</v>
      </c>
      <c r="C21" s="15">
        <f t="shared" si="1"/>
        <v>449.25</v>
      </c>
      <c r="D21" s="18">
        <v>131.5</v>
      </c>
      <c r="E21" s="18">
        <v>317.75</v>
      </c>
      <c r="F21" s="26">
        <v>2189888</v>
      </c>
      <c r="G21" s="2"/>
      <c r="H21" s="2"/>
      <c r="I21" s="2"/>
    </row>
    <row r="22" spans="1:9" ht="14.25">
      <c r="A22" s="2" t="s">
        <v>18</v>
      </c>
      <c r="B22" s="18">
        <v>414.1666666666667</v>
      </c>
      <c r="C22" s="15">
        <f t="shared" si="1"/>
        <v>544.4166666666666</v>
      </c>
      <c r="D22" s="18">
        <v>111.66666666666667</v>
      </c>
      <c r="E22" s="18">
        <v>432.75</v>
      </c>
      <c r="F22" s="26">
        <v>2690573</v>
      </c>
      <c r="G22" s="2"/>
      <c r="H22" s="2"/>
      <c r="I22" s="2"/>
    </row>
    <row r="23" spans="1:9" ht="14.25">
      <c r="A23" s="2" t="s">
        <v>19</v>
      </c>
      <c r="B23" s="18">
        <v>114.16666666666667</v>
      </c>
      <c r="C23" s="15">
        <f t="shared" si="1"/>
        <v>138.83333333333331</v>
      </c>
      <c r="D23" s="18">
        <v>21.25</v>
      </c>
      <c r="E23" s="18">
        <v>117.58333333333333</v>
      </c>
      <c r="F23" s="26">
        <v>606623</v>
      </c>
      <c r="G23" s="2"/>
      <c r="H23" s="2"/>
      <c r="I23" s="2"/>
    </row>
    <row r="24" spans="1:9" ht="14.25">
      <c r="A24" s="2" t="s">
        <v>20</v>
      </c>
      <c r="B24" s="18">
        <v>622.9166666666666</v>
      </c>
      <c r="C24" s="15">
        <f aca="true" t="shared" si="2" ref="C24:C29">SUM(D24:E24)</f>
        <v>958.1666666666666</v>
      </c>
      <c r="D24" s="18">
        <v>372.5</v>
      </c>
      <c r="E24" s="18">
        <v>585.6666666666666</v>
      </c>
      <c r="F24" s="26">
        <v>5274787</v>
      </c>
      <c r="G24" s="2"/>
      <c r="H24" s="2"/>
      <c r="I24" s="2"/>
    </row>
    <row r="25" spans="1:9" ht="14.25">
      <c r="A25" s="2" t="s">
        <v>21</v>
      </c>
      <c r="B25" s="18">
        <v>8543.166666666666</v>
      </c>
      <c r="C25" s="15">
        <f t="shared" si="2"/>
        <v>17018.166666666668</v>
      </c>
      <c r="D25" s="18">
        <v>7518.666666666667</v>
      </c>
      <c r="E25" s="18">
        <v>9499.5</v>
      </c>
      <c r="F25" s="26">
        <v>48566286</v>
      </c>
      <c r="G25" s="2"/>
      <c r="H25" s="2"/>
      <c r="I25" s="2"/>
    </row>
    <row r="26" spans="1:9" ht="14.25">
      <c r="A26" s="2" t="s">
        <v>22</v>
      </c>
      <c r="B26" s="18">
        <v>52.583333333333336</v>
      </c>
      <c r="C26" s="15">
        <f t="shared" si="2"/>
        <v>62.08333333333333</v>
      </c>
      <c r="D26" s="18">
        <v>10.916666666666666</v>
      </c>
      <c r="E26" s="18">
        <v>51.166666666666664</v>
      </c>
      <c r="F26" s="26">
        <v>401305</v>
      </c>
      <c r="G26" s="2"/>
      <c r="H26" s="2"/>
      <c r="I26" s="2"/>
    </row>
    <row r="27" spans="1:9" ht="14.25">
      <c r="A27" s="2" t="s">
        <v>23</v>
      </c>
      <c r="B27" s="18">
        <v>344.75</v>
      </c>
      <c r="C27" s="15">
        <f t="shared" si="2"/>
        <v>523.8333333333334</v>
      </c>
      <c r="D27" s="18">
        <v>155.41666666666666</v>
      </c>
      <c r="E27" s="18">
        <v>368.4166666666667</v>
      </c>
      <c r="F27" s="26">
        <v>2165915</v>
      </c>
      <c r="G27" s="2"/>
      <c r="H27" s="2"/>
      <c r="I27" s="2"/>
    </row>
    <row r="28" spans="1:9" ht="14.25">
      <c r="A28" s="2" t="s">
        <v>24</v>
      </c>
      <c r="B28" s="18">
        <v>148.75</v>
      </c>
      <c r="C28" s="15">
        <f t="shared" si="2"/>
        <v>168.16666666666669</v>
      </c>
      <c r="D28" s="18">
        <v>26.333333333333332</v>
      </c>
      <c r="E28" s="18">
        <v>141.83333333333334</v>
      </c>
      <c r="F28" s="26">
        <v>1001748</v>
      </c>
      <c r="G28" s="2"/>
      <c r="H28" s="2"/>
      <c r="I28" s="2"/>
    </row>
    <row r="29" spans="1:9" ht="14.25">
      <c r="A29" s="2" t="s">
        <v>25</v>
      </c>
      <c r="B29" s="18">
        <v>151.75</v>
      </c>
      <c r="C29" s="15">
        <f t="shared" si="2"/>
        <v>219.58333333333334</v>
      </c>
      <c r="D29" s="18">
        <v>67.75</v>
      </c>
      <c r="E29" s="18">
        <v>151.83333333333334</v>
      </c>
      <c r="F29" s="26">
        <v>1136071</v>
      </c>
      <c r="G29" s="2"/>
      <c r="H29" s="2"/>
      <c r="I29" s="2"/>
    </row>
    <row r="30" spans="1:9" ht="14.25">
      <c r="A30" s="2" t="s">
        <v>26</v>
      </c>
      <c r="B30" s="18">
        <v>248.75</v>
      </c>
      <c r="C30" s="15">
        <f aca="true" t="shared" si="3" ref="C30:C35">SUM(D30:E30)</f>
        <v>389.41666666666663</v>
      </c>
      <c r="D30" s="18">
        <v>129.33333333333334</v>
      </c>
      <c r="E30" s="18">
        <v>260.0833333333333</v>
      </c>
      <c r="F30" s="26">
        <v>1779577</v>
      </c>
      <c r="G30" s="2"/>
      <c r="H30" s="2"/>
      <c r="I30" s="2"/>
    </row>
    <row r="31" spans="1:9" ht="14.25">
      <c r="A31" s="2" t="s">
        <v>27</v>
      </c>
      <c r="B31" s="18">
        <v>9</v>
      </c>
      <c r="C31" s="15">
        <f t="shared" si="3"/>
        <v>9.083333333333334</v>
      </c>
      <c r="D31" s="18">
        <v>0</v>
      </c>
      <c r="E31" s="18">
        <v>9.083333333333334</v>
      </c>
      <c r="F31" s="26">
        <v>28734</v>
      </c>
      <c r="G31" s="2"/>
      <c r="H31" s="2"/>
      <c r="I31" s="2"/>
    </row>
    <row r="32" spans="1:9" ht="14.25">
      <c r="A32" s="2" t="s">
        <v>28</v>
      </c>
      <c r="B32" s="18">
        <v>270</v>
      </c>
      <c r="C32" s="15">
        <f t="shared" si="3"/>
        <v>373.33333333333337</v>
      </c>
      <c r="D32" s="18">
        <v>94.91666666666667</v>
      </c>
      <c r="E32" s="18">
        <v>278.4166666666667</v>
      </c>
      <c r="F32" s="26">
        <v>1678604</v>
      </c>
      <c r="G32" s="2"/>
      <c r="H32" s="2"/>
      <c r="I32" s="2"/>
    </row>
    <row r="33" spans="1:9" ht="14.25">
      <c r="A33" s="2" t="s">
        <v>29</v>
      </c>
      <c r="B33" s="18">
        <v>743.5833333333334</v>
      </c>
      <c r="C33" s="15">
        <f t="shared" si="3"/>
        <v>1013.75</v>
      </c>
      <c r="D33" s="18">
        <v>228.91666666666666</v>
      </c>
      <c r="E33" s="18">
        <v>784.8333333333334</v>
      </c>
      <c r="F33" s="26">
        <v>4994595</v>
      </c>
      <c r="G33" s="2"/>
      <c r="H33" s="2"/>
      <c r="I33" s="2"/>
    </row>
    <row r="34" spans="1:9" ht="14.25">
      <c r="A34" s="2" t="s">
        <v>30</v>
      </c>
      <c r="B34" s="18">
        <v>54.416666666666664</v>
      </c>
      <c r="C34" s="15">
        <f t="shared" si="3"/>
        <v>67.41666666666667</v>
      </c>
      <c r="D34" s="18">
        <v>16.833333333333332</v>
      </c>
      <c r="E34" s="18">
        <v>50.583333333333336</v>
      </c>
      <c r="F34" s="26">
        <v>328918</v>
      </c>
      <c r="G34" s="2"/>
      <c r="H34" s="2"/>
      <c r="I34" s="2"/>
    </row>
    <row r="35" spans="1:9" ht="14.25">
      <c r="A35" s="2" t="s">
        <v>31</v>
      </c>
      <c r="B35" s="18">
        <v>464.1666666666667</v>
      </c>
      <c r="C35" s="15">
        <f t="shared" si="3"/>
        <v>701.6666666666666</v>
      </c>
      <c r="D35" s="18">
        <v>203.66666666666666</v>
      </c>
      <c r="E35" s="18">
        <v>498</v>
      </c>
      <c r="F35" s="26">
        <v>2710295</v>
      </c>
      <c r="G35" s="2"/>
      <c r="H35" s="2"/>
      <c r="I35" s="2"/>
    </row>
    <row r="36" spans="1:9" ht="14.25">
      <c r="A36" s="2" t="s">
        <v>32</v>
      </c>
      <c r="B36" s="18">
        <v>214.08333333333334</v>
      </c>
      <c r="C36" s="15">
        <f aca="true" t="shared" si="4" ref="C36:C41">SUM(D36:E36)</f>
        <v>315</v>
      </c>
      <c r="D36" s="18">
        <v>104.25</v>
      </c>
      <c r="E36" s="18">
        <v>210.75</v>
      </c>
      <c r="F36" s="26">
        <v>1405874</v>
      </c>
      <c r="G36" s="2"/>
      <c r="H36" s="2"/>
      <c r="I36" s="2"/>
    </row>
    <row r="37" spans="1:9" ht="14.25">
      <c r="A37" s="2" t="s">
        <v>33</v>
      </c>
      <c r="B37" s="18">
        <v>8924.583333333334</v>
      </c>
      <c r="C37" s="15">
        <f t="shared" si="4"/>
        <v>16458.916666666664</v>
      </c>
      <c r="D37" s="18">
        <v>7078.75</v>
      </c>
      <c r="E37" s="18">
        <v>9380.166666666666</v>
      </c>
      <c r="F37" s="26">
        <v>55492578</v>
      </c>
      <c r="G37" s="2"/>
      <c r="H37" s="2"/>
      <c r="I37" s="2"/>
    </row>
    <row r="38" spans="1:9" ht="14.25">
      <c r="A38" s="2" t="s">
        <v>34</v>
      </c>
      <c r="B38" s="18">
        <v>196.08333333333334</v>
      </c>
      <c r="C38" s="15">
        <f t="shared" si="4"/>
        <v>372.5</v>
      </c>
      <c r="D38" s="18">
        <v>155.08333333333334</v>
      </c>
      <c r="E38" s="18">
        <v>217.41666666666666</v>
      </c>
      <c r="F38" s="26">
        <v>1396066</v>
      </c>
      <c r="G38" s="2"/>
      <c r="H38" s="2"/>
      <c r="I38" s="2"/>
    </row>
    <row r="39" spans="1:9" ht="14.25">
      <c r="A39" s="2" t="s">
        <v>35</v>
      </c>
      <c r="B39" s="18">
        <v>4607.75</v>
      </c>
      <c r="C39" s="15">
        <f t="shared" si="4"/>
        <v>7261.25</v>
      </c>
      <c r="D39" s="18">
        <v>2406.1666666666665</v>
      </c>
      <c r="E39" s="18">
        <v>4855.083333333333</v>
      </c>
      <c r="F39" s="26">
        <v>38995814</v>
      </c>
      <c r="G39" s="2"/>
      <c r="H39" s="2"/>
      <c r="I39" s="2"/>
    </row>
    <row r="40" spans="1:9" ht="14.25">
      <c r="A40" s="2" t="s">
        <v>36</v>
      </c>
      <c r="B40" s="18">
        <v>1915.5</v>
      </c>
      <c r="C40" s="15">
        <f t="shared" si="4"/>
        <v>3241.5</v>
      </c>
      <c r="D40" s="18">
        <v>1206.1666666666667</v>
      </c>
      <c r="E40" s="18">
        <v>2035.3333333333333</v>
      </c>
      <c r="F40" s="26">
        <v>10225488</v>
      </c>
      <c r="G40" s="2"/>
      <c r="H40" s="2"/>
      <c r="I40" s="2"/>
    </row>
    <row r="41" spans="1:9" ht="14.25">
      <c r="A41" s="2" t="s">
        <v>37</v>
      </c>
      <c r="B41" s="18">
        <v>2579.1666666666665</v>
      </c>
      <c r="C41" s="15">
        <f t="shared" si="4"/>
        <v>5581.25</v>
      </c>
      <c r="D41" s="18">
        <v>2582.1666666666665</v>
      </c>
      <c r="E41" s="18">
        <v>2999.0833333333335</v>
      </c>
      <c r="F41" s="26">
        <v>15440002</v>
      </c>
      <c r="G41" s="2"/>
      <c r="H41" s="2"/>
      <c r="I41" s="2"/>
    </row>
    <row r="42" spans="1:9" ht="14.25">
      <c r="A42" s="2" t="s">
        <v>38</v>
      </c>
      <c r="B42" s="18">
        <v>4090.5833333333335</v>
      </c>
      <c r="C42" s="15">
        <f aca="true" t="shared" si="5" ref="C42:C47">SUM(D42:E42)</f>
        <v>8105</v>
      </c>
      <c r="D42" s="18">
        <v>3616.6666666666665</v>
      </c>
      <c r="E42" s="18">
        <v>4488.333333333333</v>
      </c>
      <c r="F42" s="26">
        <v>25084973</v>
      </c>
      <c r="G42" s="2"/>
      <c r="H42" s="2"/>
      <c r="I42" s="2"/>
    </row>
    <row r="43" spans="1:9" ht="14.25">
      <c r="A43" s="2" t="s">
        <v>39</v>
      </c>
      <c r="B43" s="18">
        <v>497.0833333333333</v>
      </c>
      <c r="C43" s="15">
        <f t="shared" si="5"/>
        <v>672.75</v>
      </c>
      <c r="D43" s="18">
        <v>162.25</v>
      </c>
      <c r="E43" s="18">
        <v>510.5</v>
      </c>
      <c r="F43" s="26">
        <v>3677023</v>
      </c>
      <c r="G43" s="2"/>
      <c r="H43" s="2"/>
      <c r="I43" s="2"/>
    </row>
    <row r="44" spans="1:9" ht="14.25">
      <c r="A44" s="2" t="s">
        <v>40</v>
      </c>
      <c r="B44" s="18">
        <v>1598.75</v>
      </c>
      <c r="C44" s="15">
        <f t="shared" si="5"/>
        <v>3015.916666666667</v>
      </c>
      <c r="D44" s="18">
        <v>1310.6666666666667</v>
      </c>
      <c r="E44" s="18">
        <v>1705.25</v>
      </c>
      <c r="F44" s="26">
        <v>14747159</v>
      </c>
      <c r="G44" s="2"/>
      <c r="H44" s="2"/>
      <c r="I44" s="2"/>
    </row>
    <row r="45" spans="1:9" ht="14.25">
      <c r="A45" s="2" t="s">
        <v>41</v>
      </c>
      <c r="B45" s="18">
        <v>410.3333333333333</v>
      </c>
      <c r="C45" s="15">
        <f t="shared" si="5"/>
        <v>646.4166666666666</v>
      </c>
      <c r="D45" s="18">
        <v>228.58333333333334</v>
      </c>
      <c r="E45" s="18">
        <v>417.8333333333333</v>
      </c>
      <c r="F45" s="26">
        <v>2478678</v>
      </c>
      <c r="G45" s="2"/>
      <c r="H45" s="2"/>
      <c r="I45" s="2"/>
    </row>
    <row r="46" spans="1:9" ht="14.25">
      <c r="A46" s="2" t="s">
        <v>42</v>
      </c>
      <c r="B46" s="18">
        <v>933.8333333333334</v>
      </c>
      <c r="C46" s="15">
        <f t="shared" si="5"/>
        <v>1635.5833333333335</v>
      </c>
      <c r="D46" s="18">
        <v>598.8333333333334</v>
      </c>
      <c r="E46" s="18">
        <v>1036.75</v>
      </c>
      <c r="F46" s="26">
        <v>5627780</v>
      </c>
      <c r="G46" s="2"/>
      <c r="H46" s="2"/>
      <c r="I46" s="2"/>
    </row>
    <row r="47" spans="1:9" ht="14.25">
      <c r="A47" s="2" t="s">
        <v>43</v>
      </c>
      <c r="B47" s="18">
        <v>121</v>
      </c>
      <c r="C47" s="15">
        <f t="shared" si="5"/>
        <v>141.5</v>
      </c>
      <c r="D47" s="18">
        <v>19.75</v>
      </c>
      <c r="E47" s="18">
        <v>121.75</v>
      </c>
      <c r="F47" s="26">
        <v>1283081</v>
      </c>
      <c r="G47" s="2"/>
      <c r="H47" s="2"/>
      <c r="I47" s="2"/>
    </row>
    <row r="48" spans="1:9" ht="14.25">
      <c r="A48" s="2" t="s">
        <v>44</v>
      </c>
      <c r="B48" s="18">
        <v>72.08333333333333</v>
      </c>
      <c r="C48" s="15">
        <f aca="true" t="shared" si="6" ref="C48:C53">SUM(D48:E48)</f>
        <v>77.58333333333333</v>
      </c>
      <c r="D48" s="18">
        <v>8.5</v>
      </c>
      <c r="E48" s="18">
        <v>69.08333333333333</v>
      </c>
      <c r="F48" s="26">
        <v>789764</v>
      </c>
      <c r="G48" s="2"/>
      <c r="H48" s="2"/>
      <c r="I48" s="2"/>
    </row>
    <row r="49" spans="1:9" ht="14.25">
      <c r="A49" s="2" t="s">
        <v>45</v>
      </c>
      <c r="B49" s="18">
        <v>723.5833333333334</v>
      </c>
      <c r="C49" s="15">
        <f t="shared" si="6"/>
        <v>1812.3333333333335</v>
      </c>
      <c r="D49" s="18">
        <v>981.5</v>
      </c>
      <c r="E49" s="18">
        <v>830.8333333333334</v>
      </c>
      <c r="F49" s="26">
        <v>5710984</v>
      </c>
      <c r="G49" s="2"/>
      <c r="H49" s="2"/>
      <c r="I49" s="2"/>
    </row>
    <row r="50" spans="1:9" ht="14.25">
      <c r="A50" s="2" t="s">
        <v>46</v>
      </c>
      <c r="B50" s="18">
        <v>764.4166666666666</v>
      </c>
      <c r="C50" s="15">
        <f t="shared" si="6"/>
        <v>1339.75</v>
      </c>
      <c r="D50" s="18">
        <v>513.6666666666666</v>
      </c>
      <c r="E50" s="18">
        <v>826.0833333333334</v>
      </c>
      <c r="F50" s="26">
        <v>5648582</v>
      </c>
      <c r="G50" s="2"/>
      <c r="H50" s="2"/>
      <c r="I50" s="2"/>
    </row>
    <row r="51" spans="1:9" ht="14.25">
      <c r="A51" s="2" t="s">
        <v>47</v>
      </c>
      <c r="B51" s="18">
        <v>778.6666666666666</v>
      </c>
      <c r="C51" s="15">
        <f t="shared" si="6"/>
        <v>1298.75</v>
      </c>
      <c r="D51" s="18">
        <v>424.0833333333333</v>
      </c>
      <c r="E51" s="18">
        <v>874.6666666666666</v>
      </c>
      <c r="F51" s="26">
        <v>4519659</v>
      </c>
      <c r="G51" s="2"/>
      <c r="H51" s="2"/>
      <c r="I51" s="2"/>
    </row>
    <row r="52" spans="1:9" ht="14.25">
      <c r="A52" s="2" t="s">
        <v>48</v>
      </c>
      <c r="B52" s="18">
        <v>188.08333333333334</v>
      </c>
      <c r="C52" s="15">
        <f t="shared" si="6"/>
        <v>209.33333333333334</v>
      </c>
      <c r="D52" s="18">
        <v>36.583333333333336</v>
      </c>
      <c r="E52" s="18">
        <v>172.75</v>
      </c>
      <c r="F52" s="26">
        <v>1547727</v>
      </c>
      <c r="G52" s="2"/>
      <c r="H52" s="2"/>
      <c r="I52" s="2"/>
    </row>
    <row r="53" spans="1:9" ht="14.25">
      <c r="A53" s="2" t="s">
        <v>49</v>
      </c>
      <c r="B53" s="18">
        <v>937.8333333333334</v>
      </c>
      <c r="C53" s="15">
        <f t="shared" si="6"/>
        <v>1904.6666666666665</v>
      </c>
      <c r="D53" s="18">
        <v>905.5</v>
      </c>
      <c r="E53" s="18">
        <v>999.1666666666666</v>
      </c>
      <c r="F53" s="26">
        <v>7470222</v>
      </c>
      <c r="G53" s="2"/>
      <c r="H53" s="2"/>
      <c r="I53" s="2"/>
    </row>
    <row r="54" spans="1:9" ht="14.25">
      <c r="A54" s="2" t="s">
        <v>50</v>
      </c>
      <c r="B54" s="18">
        <v>92</v>
      </c>
      <c r="C54" s="15">
        <f aca="true" t="shared" si="7" ref="C54:C59">SUM(D54:E54)</f>
        <v>107.83333333333333</v>
      </c>
      <c r="D54" s="18">
        <v>16.75</v>
      </c>
      <c r="E54" s="18">
        <v>91.08333333333333</v>
      </c>
      <c r="F54" s="26">
        <v>682029</v>
      </c>
      <c r="G54" s="2"/>
      <c r="H54" s="2"/>
      <c r="I54" s="2"/>
    </row>
    <row r="55" spans="1:9" ht="14.25">
      <c r="A55" s="2" t="s">
        <v>51</v>
      </c>
      <c r="B55" s="18">
        <v>135.66666666666666</v>
      </c>
      <c r="C55" s="15">
        <f t="shared" si="7"/>
        <v>205.25</v>
      </c>
      <c r="D55" s="18">
        <v>59.333333333333336</v>
      </c>
      <c r="E55" s="18">
        <v>145.91666666666666</v>
      </c>
      <c r="F55" s="26">
        <v>877285</v>
      </c>
      <c r="G55" s="2"/>
      <c r="H55" s="2"/>
      <c r="I55" s="2"/>
    </row>
    <row r="56" spans="1:9" ht="14.25">
      <c r="A56" s="2" t="s">
        <v>52</v>
      </c>
      <c r="B56" s="18">
        <v>157</v>
      </c>
      <c r="C56" s="15">
        <f t="shared" si="7"/>
        <v>257.75</v>
      </c>
      <c r="D56" s="18">
        <v>97</v>
      </c>
      <c r="E56" s="18">
        <v>160.75</v>
      </c>
      <c r="F56" s="26">
        <v>1124666</v>
      </c>
      <c r="G56" s="2"/>
      <c r="H56" s="2"/>
      <c r="I56" s="2"/>
    </row>
    <row r="57" spans="1:9" ht="14.25">
      <c r="A57" s="2" t="s">
        <v>53</v>
      </c>
      <c r="B57" s="18">
        <v>587.4166666666666</v>
      </c>
      <c r="C57" s="15">
        <f t="shared" si="7"/>
        <v>899.4166666666667</v>
      </c>
      <c r="D57" s="18">
        <v>295.3333333333333</v>
      </c>
      <c r="E57" s="18">
        <v>604.0833333333334</v>
      </c>
      <c r="F57" s="26">
        <v>3581652</v>
      </c>
      <c r="G57" s="2"/>
      <c r="H57" s="2"/>
      <c r="I57" s="2"/>
    </row>
    <row r="58" spans="1:9" ht="14.25">
      <c r="A58" s="2" t="s">
        <v>54</v>
      </c>
      <c r="B58" s="18">
        <v>6758.25</v>
      </c>
      <c r="C58" s="15">
        <f t="shared" si="7"/>
        <v>10143.833333333332</v>
      </c>
      <c r="D58" s="18">
        <v>3031.5</v>
      </c>
      <c r="E58" s="18">
        <v>7112.333333333333</v>
      </c>
      <c r="F58" s="26">
        <v>79085105</v>
      </c>
      <c r="G58" s="2"/>
      <c r="H58" s="2"/>
      <c r="I58" s="2"/>
    </row>
    <row r="59" spans="1:9" ht="14.25">
      <c r="A59" s="2" t="s">
        <v>55</v>
      </c>
      <c r="B59" s="18">
        <v>323.9166666666667</v>
      </c>
      <c r="C59" s="15">
        <f t="shared" si="7"/>
        <v>563.1666666666666</v>
      </c>
      <c r="D59" s="18">
        <v>233.58333333333334</v>
      </c>
      <c r="E59" s="18">
        <v>329.5833333333333</v>
      </c>
      <c r="F59" s="26">
        <v>2630234</v>
      </c>
      <c r="G59" s="2"/>
      <c r="H59" s="2"/>
      <c r="I59" s="2"/>
    </row>
    <row r="60" spans="1:9" ht="14.25">
      <c r="A60" s="2" t="s">
        <v>56</v>
      </c>
      <c r="B60" s="18">
        <v>139.08333333333334</v>
      </c>
      <c r="C60" s="15">
        <f aca="true" t="shared" si="8" ref="C60:C65">SUM(D60:E60)</f>
        <v>168.41666666666666</v>
      </c>
      <c r="D60" s="18">
        <v>37.416666666666664</v>
      </c>
      <c r="E60" s="18">
        <v>131</v>
      </c>
      <c r="F60" s="26">
        <v>1041238</v>
      </c>
      <c r="G60" s="2"/>
      <c r="H60" s="2"/>
      <c r="I60" s="2"/>
    </row>
    <row r="61" spans="1:9" ht="14.25">
      <c r="A61" s="2" t="s">
        <v>57</v>
      </c>
      <c r="B61" s="18">
        <v>506.25</v>
      </c>
      <c r="C61" s="15">
        <f t="shared" si="8"/>
        <v>750.8333333333333</v>
      </c>
      <c r="D61" s="18">
        <v>221.16666666666666</v>
      </c>
      <c r="E61" s="18">
        <v>529.6666666666666</v>
      </c>
      <c r="F61" s="26">
        <v>3400796</v>
      </c>
      <c r="G61" s="2"/>
      <c r="H61" s="2"/>
      <c r="I61" s="2"/>
    </row>
    <row r="62" spans="1:9" ht="14.25">
      <c r="A62" s="2" t="s">
        <v>58</v>
      </c>
      <c r="B62" s="18">
        <v>1259.6666666666667</v>
      </c>
      <c r="C62" s="15">
        <f t="shared" si="8"/>
        <v>1975.3333333333335</v>
      </c>
      <c r="D62" s="18">
        <v>624.1666666666666</v>
      </c>
      <c r="E62" s="18">
        <v>1351.1666666666667</v>
      </c>
      <c r="F62" s="26">
        <v>10520861</v>
      </c>
      <c r="G62" s="2"/>
      <c r="H62" s="2"/>
      <c r="I62" s="2"/>
    </row>
    <row r="63" spans="1:9" ht="14.25">
      <c r="A63" s="2" t="s">
        <v>59</v>
      </c>
      <c r="B63" s="18">
        <v>123.58333333333333</v>
      </c>
      <c r="C63" s="15">
        <f t="shared" si="8"/>
        <v>145.91666666666666</v>
      </c>
      <c r="D63" s="18">
        <v>22.583333333333332</v>
      </c>
      <c r="E63" s="18">
        <v>123.33333333333333</v>
      </c>
      <c r="F63" s="26">
        <v>1155734</v>
      </c>
      <c r="G63" s="2"/>
      <c r="H63" s="2"/>
      <c r="I63" s="2"/>
    </row>
    <row r="64" spans="1:9" ht="14.25">
      <c r="A64" s="2" t="s">
        <v>60</v>
      </c>
      <c r="B64" s="18">
        <v>161.75</v>
      </c>
      <c r="C64" s="15">
        <f t="shared" si="8"/>
        <v>209.66666666666666</v>
      </c>
      <c r="D64" s="18">
        <v>52.5</v>
      </c>
      <c r="E64" s="18">
        <v>157.16666666666666</v>
      </c>
      <c r="F64" s="26">
        <v>1323850</v>
      </c>
      <c r="G64" s="2"/>
      <c r="H64" s="2"/>
      <c r="I64" s="2"/>
    </row>
    <row r="65" spans="1:9" ht="14.25">
      <c r="A65" s="2" t="s">
        <v>61</v>
      </c>
      <c r="B65" s="18">
        <v>333.0833333333333</v>
      </c>
      <c r="C65" s="15">
        <f t="shared" si="8"/>
        <v>427.1666666666667</v>
      </c>
      <c r="D65" s="18">
        <v>95.75</v>
      </c>
      <c r="E65" s="18">
        <v>331.4166666666667</v>
      </c>
      <c r="F65" s="26">
        <v>1911360</v>
      </c>
      <c r="G65" s="2"/>
      <c r="H65" s="2"/>
      <c r="I65" s="2"/>
    </row>
    <row r="66" spans="1:9" ht="14.25">
      <c r="A66" s="2" t="s">
        <v>62</v>
      </c>
      <c r="B66" s="18">
        <v>3787.4166666666665</v>
      </c>
      <c r="C66" s="15">
        <f>SUM(D66:E66)</f>
        <v>6434.25</v>
      </c>
      <c r="D66" s="18">
        <v>2476.5</v>
      </c>
      <c r="E66" s="18">
        <v>3957.75</v>
      </c>
      <c r="F66" s="26">
        <v>45046175</v>
      </c>
      <c r="G66" s="2"/>
      <c r="H66" s="2"/>
      <c r="I66" s="2"/>
    </row>
    <row r="67" spans="1:9" ht="14.25">
      <c r="A67" s="2" t="s">
        <v>63</v>
      </c>
      <c r="B67" s="18">
        <v>87.08333333333333</v>
      </c>
      <c r="C67" s="15">
        <f>SUM(D67:E67)</f>
        <v>110.41666666666666</v>
      </c>
      <c r="D67" s="18">
        <v>20.833333333333332</v>
      </c>
      <c r="E67" s="18">
        <v>89.58333333333333</v>
      </c>
      <c r="F67" s="26">
        <v>509152</v>
      </c>
      <c r="G67" s="2"/>
      <c r="H67" s="2"/>
      <c r="I67" s="2"/>
    </row>
    <row r="68" spans="1:9" ht="14.25">
      <c r="A68" s="2" t="s">
        <v>64</v>
      </c>
      <c r="B68" s="18">
        <v>76.5</v>
      </c>
      <c r="C68" s="15">
        <f>SUM(D68:E68)</f>
        <v>99.75</v>
      </c>
      <c r="D68" s="18">
        <v>22.25</v>
      </c>
      <c r="E68" s="18">
        <v>77.5</v>
      </c>
      <c r="F68" s="26">
        <v>626326</v>
      </c>
      <c r="G68" s="2"/>
      <c r="H68" s="2"/>
      <c r="I68" s="2"/>
    </row>
    <row r="69" spans="1:9" ht="14.25">
      <c r="A69" s="3"/>
      <c r="B69" s="3"/>
      <c r="C69" s="3"/>
      <c r="D69" s="3"/>
      <c r="E69" s="3"/>
      <c r="F69" s="29"/>
      <c r="G69" s="2"/>
      <c r="H69" s="2"/>
      <c r="I69" s="2"/>
    </row>
    <row r="70" spans="1:9" ht="14.25">
      <c r="A70" s="19" t="s">
        <v>68</v>
      </c>
      <c r="B70" s="19"/>
      <c r="C70" s="19"/>
      <c r="D70" s="19"/>
      <c r="E70" s="19"/>
      <c r="F70" s="30"/>
      <c r="G70" s="2"/>
      <c r="H70" s="2"/>
      <c r="I70" s="2"/>
    </row>
    <row r="71" spans="1:9" ht="14.25">
      <c r="A71" s="19"/>
      <c r="B71" s="19"/>
      <c r="C71" s="19"/>
      <c r="D71" s="19"/>
      <c r="E71" s="19"/>
      <c r="F71" s="30"/>
      <c r="G71" s="2"/>
      <c r="H71" s="2"/>
      <c r="I71" s="2"/>
    </row>
    <row r="72" spans="1:9" ht="14.25">
      <c r="A72" s="19" t="s">
        <v>65</v>
      </c>
      <c r="B72" s="19"/>
      <c r="C72" s="19"/>
      <c r="D72" s="19"/>
      <c r="E72" s="19"/>
      <c r="F72" s="30"/>
      <c r="G72" s="2"/>
      <c r="H72" s="2"/>
      <c r="I72" s="2"/>
    </row>
    <row r="73" spans="1:9" ht="14.25">
      <c r="A73" s="2" t="s">
        <v>66</v>
      </c>
      <c r="B73" s="10"/>
      <c r="C73" s="10"/>
      <c r="D73" s="10"/>
      <c r="E73" s="10"/>
      <c r="F73" s="25"/>
      <c r="G73" s="2"/>
      <c r="H73" s="2"/>
      <c r="I73" s="2"/>
    </row>
    <row r="74" spans="1:9" ht="14.25">
      <c r="A74" s="2" t="s">
        <v>67</v>
      </c>
      <c r="B74" s="10"/>
      <c r="C74" s="10"/>
      <c r="D74" s="10"/>
      <c r="E74" s="10"/>
      <c r="F74" s="25"/>
      <c r="G74" s="2"/>
      <c r="H74" s="2"/>
      <c r="I74" s="2"/>
    </row>
    <row r="75" spans="1:9" ht="14.25">
      <c r="A75" s="2"/>
      <c r="B75" s="10"/>
      <c r="C75" s="10"/>
      <c r="D75" s="10"/>
      <c r="E75" s="10"/>
      <c r="F75" s="25"/>
      <c r="G75" s="2"/>
      <c r="H75" s="2"/>
      <c r="I75" s="2"/>
    </row>
    <row r="76" spans="1:9" ht="14.25">
      <c r="A76" s="2"/>
      <c r="B76" s="10"/>
      <c r="C76" s="10"/>
      <c r="D76" s="10"/>
      <c r="E76" s="10"/>
      <c r="F76" s="25"/>
      <c r="G76" s="2"/>
      <c r="H76" s="2"/>
      <c r="I76" s="2"/>
    </row>
    <row r="77" spans="1:9" ht="14.25">
      <c r="A77" s="2"/>
      <c r="B77" s="10"/>
      <c r="C77" s="10"/>
      <c r="D77" s="10"/>
      <c r="E77" s="10"/>
      <c r="F77" s="25"/>
      <c r="G77" s="2"/>
      <c r="H77" s="2"/>
      <c r="I77" s="2"/>
    </row>
    <row r="78" spans="1:9" ht="14.25">
      <c r="A78" s="2"/>
      <c r="B78" s="10"/>
      <c r="C78" s="10"/>
      <c r="D78" s="10"/>
      <c r="E78" s="10"/>
      <c r="F78" s="25"/>
      <c r="G78" s="2"/>
      <c r="H78" s="2"/>
      <c r="I78" s="2"/>
    </row>
    <row r="79" spans="1:9" ht="14.25">
      <c r="A79" s="2"/>
      <c r="B79" s="10"/>
      <c r="C79" s="10"/>
      <c r="D79" s="10"/>
      <c r="E79" s="10"/>
      <c r="F79" s="25"/>
      <c r="G79" s="2"/>
      <c r="H79" s="2"/>
      <c r="I79" s="2"/>
    </row>
    <row r="80" spans="1:9" ht="14.25">
      <c r="A80" s="2"/>
      <c r="B80" s="10"/>
      <c r="C80" s="10"/>
      <c r="D80" s="10"/>
      <c r="E80" s="10"/>
      <c r="F80" s="25"/>
      <c r="G80" s="2"/>
      <c r="H80" s="2"/>
      <c r="I80" s="2"/>
    </row>
    <row r="81" spans="1:9" ht="14.25">
      <c r="A81" s="2"/>
      <c r="B81" s="10"/>
      <c r="C81" s="10"/>
      <c r="D81" s="10"/>
      <c r="E81" s="10"/>
      <c r="F81" s="25"/>
      <c r="G81" s="2"/>
      <c r="H81" s="2"/>
      <c r="I81" s="2"/>
    </row>
    <row r="82" spans="1:9" ht="14.25">
      <c r="A82" s="2"/>
      <c r="B82" s="10"/>
      <c r="C82" s="10"/>
      <c r="D82" s="10"/>
      <c r="E82" s="10"/>
      <c r="F82" s="25"/>
      <c r="G82" s="2"/>
      <c r="H82" s="2"/>
      <c r="I82" s="2"/>
    </row>
    <row r="83" spans="1:9" ht="14.25">
      <c r="A83" s="2"/>
      <c r="B83" s="10"/>
      <c r="C83" s="10"/>
      <c r="D83" s="10"/>
      <c r="E83" s="10"/>
      <c r="F83" s="25"/>
      <c r="G83" s="2"/>
      <c r="H83" s="2"/>
      <c r="I83" s="2"/>
    </row>
    <row r="84" spans="1:9" ht="14.25">
      <c r="A84" s="2"/>
      <c r="B84" s="10"/>
      <c r="C84" s="10"/>
      <c r="D84" s="10"/>
      <c r="E84" s="10"/>
      <c r="F84" s="25"/>
      <c r="G84" s="2"/>
      <c r="H84" s="2"/>
      <c r="I84" s="2"/>
    </row>
    <row r="85" ht="14.25">
      <c r="F85" s="31"/>
    </row>
    <row r="86" ht="14.25">
      <c r="F86" s="31"/>
    </row>
    <row r="87" ht="14.25">
      <c r="F87" s="31"/>
    </row>
    <row r="88" ht="14.25">
      <c r="F88" s="31"/>
    </row>
    <row r="89" ht="14.25">
      <c r="F89" s="31"/>
    </row>
    <row r="90" ht="14.25">
      <c r="F90" s="31"/>
    </row>
    <row r="91" ht="14.25">
      <c r="F91" s="31"/>
    </row>
  </sheetData>
  <sheetProtection/>
  <mergeCells count="2">
    <mergeCell ref="B4:E4"/>
    <mergeCell ref="A1:F1"/>
  </mergeCells>
  <printOptions/>
  <pageMargins left="0.7" right="0.7" top="0.75" bottom="0.75" header="0.3" footer="0.3"/>
  <pageSetup fitToHeight="2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2.75" customHeight="1">
      <c r="A1" s="45" t="s">
        <v>85</v>
      </c>
      <c r="B1" s="45"/>
      <c r="C1" s="45"/>
      <c r="D1" s="45"/>
      <c r="E1" s="45"/>
      <c r="F1" s="45"/>
    </row>
    <row r="2" spans="1:6" ht="20.25">
      <c r="A2" s="20" t="s">
        <v>87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49" t="s">
        <v>5</v>
      </c>
      <c r="B7" s="50">
        <f>+B9+B11</f>
        <v>138549.41666666666</v>
      </c>
      <c r="C7" s="33">
        <v>322573</v>
      </c>
      <c r="D7" s="50">
        <f>+D9+D11</f>
        <v>232909.1666666667</v>
      </c>
      <c r="E7" s="33">
        <v>89663</v>
      </c>
      <c r="F7" s="58">
        <v>944321257</v>
      </c>
    </row>
    <row r="8" spans="1:6" ht="15">
      <c r="A8" s="49"/>
      <c r="B8" s="51"/>
      <c r="C8" s="51"/>
      <c r="D8" s="51"/>
      <c r="E8" s="51"/>
      <c r="F8" s="59"/>
    </row>
    <row r="9" spans="1:6" ht="17.25">
      <c r="A9" s="49" t="s">
        <v>84</v>
      </c>
      <c r="B9" s="47">
        <v>88523</v>
      </c>
      <c r="C9" s="47">
        <v>200656.5</v>
      </c>
      <c r="D9" s="47">
        <v>144818.75</v>
      </c>
      <c r="E9" s="47">
        <v>55837.75</v>
      </c>
      <c r="F9" s="48">
        <v>576685000</v>
      </c>
    </row>
    <row r="10" spans="1:6" ht="15">
      <c r="A10" s="49"/>
      <c r="B10" s="52"/>
      <c r="C10" s="53"/>
      <c r="D10" s="54"/>
      <c r="E10" s="53"/>
      <c r="F10" s="60"/>
    </row>
    <row r="11" spans="1:6" ht="15">
      <c r="A11" s="49" t="s">
        <v>7</v>
      </c>
      <c r="B11" s="55">
        <f>SUM(B12:B68)</f>
        <v>50026.41666666665</v>
      </c>
      <c r="C11" s="33">
        <v>121916</v>
      </c>
      <c r="D11" s="55">
        <f>SUM(D12:D68)</f>
        <v>88090.41666666667</v>
      </c>
      <c r="E11" s="33">
        <v>33826</v>
      </c>
      <c r="F11" s="61">
        <f>SUM(F12:F68)</f>
        <v>367636257</v>
      </c>
    </row>
    <row r="12" spans="1:6" ht="15">
      <c r="A12" s="49" t="s">
        <v>8</v>
      </c>
      <c r="B12" s="47">
        <v>1978.4166666666667</v>
      </c>
      <c r="C12" s="47">
        <v>4999.083333333333</v>
      </c>
      <c r="D12" s="47">
        <v>3487.0833333333335</v>
      </c>
      <c r="E12" s="47">
        <v>1512</v>
      </c>
      <c r="F12" s="48">
        <v>14066169</v>
      </c>
    </row>
    <row r="13" spans="1:6" ht="15">
      <c r="A13" s="49" t="s">
        <v>9</v>
      </c>
      <c r="B13" s="47">
        <v>325.75</v>
      </c>
      <c r="C13" s="47">
        <v>814.5</v>
      </c>
      <c r="D13" s="47">
        <v>552.8333333333334</v>
      </c>
      <c r="E13" s="47">
        <v>261.6666666666667</v>
      </c>
      <c r="F13" s="48">
        <v>1690921</v>
      </c>
    </row>
    <row r="14" spans="1:6" ht="15">
      <c r="A14" s="49" t="s">
        <v>10</v>
      </c>
      <c r="B14" s="47">
        <v>1443</v>
      </c>
      <c r="C14" s="47">
        <v>3561.0833333333335</v>
      </c>
      <c r="D14" s="47">
        <v>2449.8333333333335</v>
      </c>
      <c r="E14" s="47">
        <v>1111.25</v>
      </c>
      <c r="F14" s="48">
        <v>8439325</v>
      </c>
    </row>
    <row r="15" spans="1:6" ht="15">
      <c r="A15" s="49" t="s">
        <v>11</v>
      </c>
      <c r="B15" s="47">
        <v>372.5</v>
      </c>
      <c r="C15" s="47">
        <v>889.75</v>
      </c>
      <c r="D15" s="47">
        <v>654.4166666666666</v>
      </c>
      <c r="E15" s="47">
        <v>235.33333333333334</v>
      </c>
      <c r="F15" s="48">
        <v>2024823</v>
      </c>
    </row>
    <row r="16" spans="1:6" ht="15">
      <c r="A16" s="49" t="s">
        <v>12</v>
      </c>
      <c r="B16" s="47">
        <v>323</v>
      </c>
      <c r="C16" s="47">
        <v>785.9166666666666</v>
      </c>
      <c r="D16" s="47">
        <v>570.0833333333334</v>
      </c>
      <c r="E16" s="47">
        <v>215.83333333333334</v>
      </c>
      <c r="F16" s="48">
        <v>1855742</v>
      </c>
    </row>
    <row r="17" spans="1:6" ht="15">
      <c r="A17" s="49" t="s">
        <v>13</v>
      </c>
      <c r="B17" s="47">
        <v>1183.1666666666667</v>
      </c>
      <c r="C17" s="47">
        <v>2957.8333333333335</v>
      </c>
      <c r="D17" s="47">
        <v>2106</v>
      </c>
      <c r="E17" s="47">
        <v>851.8333333333334</v>
      </c>
      <c r="F17" s="48">
        <v>6866452</v>
      </c>
    </row>
    <row r="18" spans="1:6" ht="15">
      <c r="A18" s="49" t="s">
        <v>14</v>
      </c>
      <c r="B18" s="47">
        <v>932.6666666666666</v>
      </c>
      <c r="C18" s="47">
        <v>2394.5</v>
      </c>
      <c r="D18" s="47">
        <v>1609.25</v>
      </c>
      <c r="E18" s="47">
        <v>785.25</v>
      </c>
      <c r="F18" s="48">
        <v>5246877</v>
      </c>
    </row>
    <row r="19" spans="1:6" ht="15">
      <c r="A19" s="49" t="s">
        <v>15</v>
      </c>
      <c r="B19" s="47">
        <v>214.5</v>
      </c>
      <c r="C19" s="47">
        <v>534.5833333333334</v>
      </c>
      <c r="D19" s="47">
        <v>377.4166666666667</v>
      </c>
      <c r="E19" s="47">
        <v>157.16666666666666</v>
      </c>
      <c r="F19" s="48">
        <v>1191829</v>
      </c>
    </row>
    <row r="20" spans="1:6" ht="15">
      <c r="A20" s="49" t="s">
        <v>16</v>
      </c>
      <c r="B20" s="47">
        <v>466.1666666666667</v>
      </c>
      <c r="C20" s="47">
        <v>1053.75</v>
      </c>
      <c r="D20" s="47">
        <v>719.25</v>
      </c>
      <c r="E20" s="47">
        <v>334.5</v>
      </c>
      <c r="F20" s="48">
        <v>2597069</v>
      </c>
    </row>
    <row r="21" spans="1:6" ht="15">
      <c r="A21" s="49" t="s">
        <v>17</v>
      </c>
      <c r="B21" s="47">
        <v>206.5</v>
      </c>
      <c r="C21" s="47">
        <v>486.9166666666667</v>
      </c>
      <c r="D21" s="47">
        <v>354.6666666666667</v>
      </c>
      <c r="E21" s="47">
        <v>132.25</v>
      </c>
      <c r="F21" s="48">
        <v>1271907</v>
      </c>
    </row>
    <row r="22" spans="1:6" ht="15">
      <c r="A22" s="49" t="s">
        <v>18</v>
      </c>
      <c r="B22" s="47">
        <v>261.8333333333333</v>
      </c>
      <c r="C22" s="47">
        <v>689.3333333333334</v>
      </c>
      <c r="D22" s="47">
        <v>476.1666666666667</v>
      </c>
      <c r="E22" s="47">
        <v>213.16666666666666</v>
      </c>
      <c r="F22" s="48">
        <v>1624115</v>
      </c>
    </row>
    <row r="23" spans="1:6" ht="15">
      <c r="A23" s="49" t="s">
        <v>19</v>
      </c>
      <c r="B23" s="47">
        <v>94.5</v>
      </c>
      <c r="C23" s="47">
        <v>201.66666666666666</v>
      </c>
      <c r="D23" s="47">
        <v>155.25</v>
      </c>
      <c r="E23" s="47">
        <v>46.416666666666664</v>
      </c>
      <c r="F23" s="48">
        <v>479022</v>
      </c>
    </row>
    <row r="24" spans="1:6" ht="15">
      <c r="A24" s="49" t="s">
        <v>20</v>
      </c>
      <c r="B24" s="47">
        <v>757.0833333333334</v>
      </c>
      <c r="C24" s="47">
        <v>1694.5</v>
      </c>
      <c r="D24" s="47">
        <v>1266.4166666666667</v>
      </c>
      <c r="E24" s="47">
        <v>428.0833333333333</v>
      </c>
      <c r="F24" s="48">
        <v>6501267</v>
      </c>
    </row>
    <row r="25" spans="1:6" ht="15">
      <c r="A25" s="49" t="s">
        <v>21</v>
      </c>
      <c r="B25" s="47">
        <v>6442</v>
      </c>
      <c r="C25" s="47">
        <v>15678.416666666666</v>
      </c>
      <c r="D25" s="47">
        <v>11492.083333333334</v>
      </c>
      <c r="E25" s="47">
        <v>4186.333333333333</v>
      </c>
      <c r="F25" s="48">
        <v>38112856</v>
      </c>
    </row>
    <row r="26" spans="1:6" ht="15">
      <c r="A26" s="49" t="s">
        <v>22</v>
      </c>
      <c r="B26" s="47">
        <v>118.33333333333333</v>
      </c>
      <c r="C26" s="47">
        <v>294.4166666666667</v>
      </c>
      <c r="D26" s="47">
        <v>195.75</v>
      </c>
      <c r="E26" s="47">
        <v>98.66666666666667</v>
      </c>
      <c r="F26" s="48">
        <v>634060</v>
      </c>
    </row>
    <row r="27" spans="1:6" ht="15">
      <c r="A27" s="49" t="s">
        <v>23</v>
      </c>
      <c r="B27" s="47">
        <v>206.75</v>
      </c>
      <c r="C27" s="47">
        <v>487.5833333333333</v>
      </c>
      <c r="D27" s="47">
        <v>342.5833333333333</v>
      </c>
      <c r="E27" s="47">
        <v>145</v>
      </c>
      <c r="F27" s="48">
        <v>1128211</v>
      </c>
    </row>
    <row r="28" spans="1:6" ht="15">
      <c r="A28" s="49" t="s">
        <v>24</v>
      </c>
      <c r="B28" s="47">
        <v>223.25</v>
      </c>
      <c r="C28" s="47">
        <v>505.75</v>
      </c>
      <c r="D28" s="47">
        <v>359.4166666666667</v>
      </c>
      <c r="E28" s="47">
        <v>146.33333333333334</v>
      </c>
      <c r="F28" s="48">
        <v>1244311</v>
      </c>
    </row>
    <row r="29" spans="1:6" ht="15">
      <c r="A29" s="49" t="s">
        <v>25</v>
      </c>
      <c r="B29" s="47">
        <v>189.75</v>
      </c>
      <c r="C29" s="47">
        <v>449.3333333333333</v>
      </c>
      <c r="D29" s="47">
        <v>324.9166666666667</v>
      </c>
      <c r="E29" s="47">
        <v>124.41666666666667</v>
      </c>
      <c r="F29" s="48">
        <v>1025417</v>
      </c>
    </row>
    <row r="30" spans="1:6" ht="15">
      <c r="A30" s="49" t="s">
        <v>26</v>
      </c>
      <c r="B30" s="47">
        <v>258.5</v>
      </c>
      <c r="C30" s="47">
        <v>654.75</v>
      </c>
      <c r="D30" s="47">
        <v>437.8333333333333</v>
      </c>
      <c r="E30" s="47">
        <v>216.91666666666666</v>
      </c>
      <c r="F30" s="48">
        <v>1554647</v>
      </c>
    </row>
    <row r="31" spans="1:6" ht="15">
      <c r="A31" s="49" t="s">
        <v>27</v>
      </c>
      <c r="B31" s="47">
        <v>5.166666666666667</v>
      </c>
      <c r="C31" s="47">
        <v>13.416666666666666</v>
      </c>
      <c r="D31" s="47">
        <v>7.416666666666667</v>
      </c>
      <c r="E31" s="47">
        <v>6</v>
      </c>
      <c r="F31" s="48">
        <v>27864</v>
      </c>
    </row>
    <row r="32" spans="1:6" ht="15">
      <c r="A32" s="49" t="s">
        <v>28</v>
      </c>
      <c r="B32" s="47">
        <v>223.25</v>
      </c>
      <c r="C32" s="47">
        <v>536.25</v>
      </c>
      <c r="D32" s="47">
        <v>390.5833333333333</v>
      </c>
      <c r="E32" s="47">
        <v>145.66666666666666</v>
      </c>
      <c r="F32" s="48">
        <v>1199879</v>
      </c>
    </row>
    <row r="33" spans="1:6" ht="15">
      <c r="A33" s="49" t="s">
        <v>29</v>
      </c>
      <c r="B33" s="47">
        <v>483.6666666666667</v>
      </c>
      <c r="C33" s="47">
        <v>1187.9166666666667</v>
      </c>
      <c r="D33" s="47">
        <v>837.5</v>
      </c>
      <c r="E33" s="47">
        <v>350.4166666666667</v>
      </c>
      <c r="F33" s="48">
        <v>2664075</v>
      </c>
    </row>
    <row r="34" spans="1:6" ht="15">
      <c r="A34" s="49" t="s">
        <v>30</v>
      </c>
      <c r="B34" s="47">
        <v>81.58333333333333</v>
      </c>
      <c r="C34" s="47">
        <v>214.41666666666666</v>
      </c>
      <c r="D34" s="47">
        <v>147.41666666666666</v>
      </c>
      <c r="E34" s="47">
        <v>67</v>
      </c>
      <c r="F34" s="48">
        <v>443021</v>
      </c>
    </row>
    <row r="35" spans="1:6" ht="15">
      <c r="A35" s="49" t="s">
        <v>31</v>
      </c>
      <c r="B35" s="47">
        <v>303.3333333333333</v>
      </c>
      <c r="C35" s="47">
        <v>782.3333333333334</v>
      </c>
      <c r="D35" s="47">
        <v>505.0833333333333</v>
      </c>
      <c r="E35" s="47">
        <v>277.25</v>
      </c>
      <c r="F35" s="48">
        <v>1888337</v>
      </c>
    </row>
    <row r="36" spans="1:6" ht="15">
      <c r="A36" s="49" t="s">
        <v>32</v>
      </c>
      <c r="B36" s="47">
        <v>112.25</v>
      </c>
      <c r="C36" s="47">
        <v>222.41666666666666</v>
      </c>
      <c r="D36" s="47">
        <v>182.75</v>
      </c>
      <c r="E36" s="47">
        <v>39.666666666666664</v>
      </c>
      <c r="F36" s="48">
        <v>602580</v>
      </c>
    </row>
    <row r="37" spans="1:6" ht="15">
      <c r="A37" s="49" t="s">
        <v>33</v>
      </c>
      <c r="B37" s="47">
        <v>6972.75</v>
      </c>
      <c r="C37" s="47">
        <v>17330.416666666668</v>
      </c>
      <c r="D37" s="47">
        <v>12604.333333333334</v>
      </c>
      <c r="E37" s="47">
        <v>4726.083333333333</v>
      </c>
      <c r="F37" s="48">
        <v>48350750</v>
      </c>
    </row>
    <row r="38" spans="1:6" ht="15">
      <c r="A38" s="49" t="s">
        <v>34</v>
      </c>
      <c r="B38" s="47">
        <v>243.83333333333334</v>
      </c>
      <c r="C38" s="47">
        <v>645.8333333333334</v>
      </c>
      <c r="D38" s="47">
        <v>448.5</v>
      </c>
      <c r="E38" s="47">
        <v>197.33333333333334</v>
      </c>
      <c r="F38" s="48">
        <v>1550694</v>
      </c>
    </row>
    <row r="39" spans="1:6" ht="15">
      <c r="A39" s="49" t="s">
        <v>35</v>
      </c>
      <c r="B39" s="47">
        <v>2583.5</v>
      </c>
      <c r="C39" s="47">
        <v>5875</v>
      </c>
      <c r="D39" s="47">
        <v>4335.916666666667</v>
      </c>
      <c r="E39" s="47">
        <v>1539.0833333333333</v>
      </c>
      <c r="F39" s="48">
        <v>24451299</v>
      </c>
    </row>
    <row r="40" spans="1:6" ht="15">
      <c r="A40" s="49" t="s">
        <v>36</v>
      </c>
      <c r="B40" s="47">
        <v>1312.1666666666667</v>
      </c>
      <c r="C40" s="47">
        <v>3176.0833333333335</v>
      </c>
      <c r="D40" s="47">
        <v>2217.5</v>
      </c>
      <c r="E40" s="47">
        <v>958.5833333333334</v>
      </c>
      <c r="F40" s="48">
        <v>7255761</v>
      </c>
    </row>
    <row r="41" spans="1:6" ht="15">
      <c r="A41" s="49" t="s">
        <v>37</v>
      </c>
      <c r="B41" s="47">
        <v>1561</v>
      </c>
      <c r="C41" s="47">
        <v>4208.833333333333</v>
      </c>
      <c r="D41" s="47">
        <v>3050.9166666666665</v>
      </c>
      <c r="E41" s="47">
        <v>1157.9166666666667</v>
      </c>
      <c r="F41" s="48">
        <v>9833245</v>
      </c>
    </row>
    <row r="42" spans="1:6" ht="15">
      <c r="A42" s="49" t="s">
        <v>38</v>
      </c>
      <c r="B42" s="47">
        <v>3648.9166666666665</v>
      </c>
      <c r="C42" s="47">
        <v>9116</v>
      </c>
      <c r="D42" s="47">
        <v>6598.083333333333</v>
      </c>
      <c r="E42" s="47">
        <v>2517.9166666666665</v>
      </c>
      <c r="F42" s="48">
        <v>21758694</v>
      </c>
    </row>
    <row r="43" spans="1:6" ht="15">
      <c r="A43" s="49" t="s">
        <v>39</v>
      </c>
      <c r="B43" s="47">
        <v>371.9166666666667</v>
      </c>
      <c r="C43" s="47">
        <v>895.9166666666666</v>
      </c>
      <c r="D43" s="47">
        <v>604</v>
      </c>
      <c r="E43" s="47">
        <v>291.9166666666667</v>
      </c>
      <c r="F43" s="48">
        <v>2166190</v>
      </c>
    </row>
    <row r="44" spans="1:6" ht="15">
      <c r="A44" s="49" t="s">
        <v>40</v>
      </c>
      <c r="B44" s="47">
        <v>1327.75</v>
      </c>
      <c r="C44" s="47">
        <v>3386.4166666666665</v>
      </c>
      <c r="D44" s="47">
        <v>2573.25</v>
      </c>
      <c r="E44" s="47">
        <v>813.1666666666666</v>
      </c>
      <c r="F44" s="48">
        <v>12501007</v>
      </c>
    </row>
    <row r="45" spans="1:6" ht="15">
      <c r="A45" s="49" t="s">
        <v>41</v>
      </c>
      <c r="B45" s="47">
        <v>238.75</v>
      </c>
      <c r="C45" s="47">
        <v>610</v>
      </c>
      <c r="D45" s="47">
        <v>437.1666666666667</v>
      </c>
      <c r="E45" s="47">
        <v>172.83333333333334</v>
      </c>
      <c r="F45" s="48">
        <v>1523703</v>
      </c>
    </row>
    <row r="46" spans="1:6" ht="15">
      <c r="A46" s="49" t="s">
        <v>42</v>
      </c>
      <c r="B46" s="47">
        <v>522.8333333333334</v>
      </c>
      <c r="C46" s="47">
        <v>1247.4166666666667</v>
      </c>
      <c r="D46" s="47">
        <v>931.6666666666666</v>
      </c>
      <c r="E46" s="47">
        <v>315.75</v>
      </c>
      <c r="F46" s="48">
        <v>3057576</v>
      </c>
    </row>
    <row r="47" spans="1:6" ht="15">
      <c r="A47" s="49" t="s">
        <v>43</v>
      </c>
      <c r="B47" s="47">
        <v>81</v>
      </c>
      <c r="C47" s="47">
        <v>151.41666666666666</v>
      </c>
      <c r="D47" s="47">
        <v>123.25</v>
      </c>
      <c r="E47" s="47">
        <v>28.166666666666668</v>
      </c>
      <c r="F47" s="48">
        <v>531568</v>
      </c>
    </row>
    <row r="48" spans="1:6" ht="15">
      <c r="A48" s="49" t="s">
        <v>44</v>
      </c>
      <c r="B48" s="47">
        <v>53.25</v>
      </c>
      <c r="C48" s="47">
        <v>115.16666666666667</v>
      </c>
      <c r="D48" s="47">
        <v>89.33333333333333</v>
      </c>
      <c r="E48" s="47">
        <v>25.833333333333332</v>
      </c>
      <c r="F48" s="48">
        <v>423499</v>
      </c>
    </row>
    <row r="49" spans="1:6" ht="15">
      <c r="A49" s="49" t="s">
        <v>45</v>
      </c>
      <c r="B49" s="47">
        <v>942.6666666666666</v>
      </c>
      <c r="C49" s="47">
        <v>2403.3333333333335</v>
      </c>
      <c r="D49" s="47">
        <v>1618.0833333333333</v>
      </c>
      <c r="E49" s="47">
        <v>785.25</v>
      </c>
      <c r="F49" s="48">
        <v>5354888</v>
      </c>
    </row>
    <row r="50" spans="1:6" ht="15">
      <c r="A50" s="49" t="s">
        <v>46</v>
      </c>
      <c r="B50" s="47">
        <v>554.9166666666666</v>
      </c>
      <c r="C50" s="47">
        <v>1256.6666666666667</v>
      </c>
      <c r="D50" s="47">
        <v>999.5</v>
      </c>
      <c r="E50" s="47">
        <v>257.1666666666667</v>
      </c>
      <c r="F50" s="48">
        <v>4093740</v>
      </c>
    </row>
    <row r="51" spans="1:6" ht="15">
      <c r="A51" s="49" t="s">
        <v>47</v>
      </c>
      <c r="B51" s="47">
        <v>643.75</v>
      </c>
      <c r="C51" s="47">
        <v>1552.4166666666667</v>
      </c>
      <c r="D51" s="47">
        <v>1055.5833333333333</v>
      </c>
      <c r="E51" s="47">
        <v>496.8333333333333</v>
      </c>
      <c r="F51" s="48">
        <v>3375523</v>
      </c>
    </row>
    <row r="52" spans="1:6" ht="15">
      <c r="A52" s="49" t="s">
        <v>48</v>
      </c>
      <c r="B52" s="47">
        <v>175.16666666666666</v>
      </c>
      <c r="C52" s="47">
        <v>299.1666666666667</v>
      </c>
      <c r="D52" s="47">
        <v>269.5</v>
      </c>
      <c r="E52" s="47">
        <v>29.666666666666668</v>
      </c>
      <c r="F52" s="48">
        <v>907751</v>
      </c>
    </row>
    <row r="53" spans="1:6" ht="15">
      <c r="A53" s="49" t="s">
        <v>49</v>
      </c>
      <c r="B53" s="47">
        <v>785.1666666666666</v>
      </c>
      <c r="C53" s="47">
        <v>1894</v>
      </c>
      <c r="D53" s="47">
        <v>1460.75</v>
      </c>
      <c r="E53" s="47">
        <v>433.25</v>
      </c>
      <c r="F53" s="48">
        <v>4953881</v>
      </c>
    </row>
    <row r="54" spans="1:6" ht="15">
      <c r="A54" s="49" t="s">
        <v>50</v>
      </c>
      <c r="B54" s="47">
        <v>71.25</v>
      </c>
      <c r="C54" s="47">
        <v>168.16666666666666</v>
      </c>
      <c r="D54" s="47">
        <v>128.66666666666666</v>
      </c>
      <c r="E54" s="47">
        <v>39.5</v>
      </c>
      <c r="F54" s="48">
        <v>423818</v>
      </c>
    </row>
    <row r="55" spans="1:6" ht="15">
      <c r="A55" s="49" t="s">
        <v>51</v>
      </c>
      <c r="B55" s="47">
        <v>102.08333333333333</v>
      </c>
      <c r="C55" s="47">
        <v>271.25</v>
      </c>
      <c r="D55" s="47">
        <v>171.83333333333334</v>
      </c>
      <c r="E55" s="47">
        <v>99.41666666666667</v>
      </c>
      <c r="F55" s="48">
        <v>568507</v>
      </c>
    </row>
    <row r="56" spans="1:6" ht="15">
      <c r="A56" s="49" t="s">
        <v>52</v>
      </c>
      <c r="B56" s="47">
        <v>96</v>
      </c>
      <c r="C56" s="47">
        <v>213.41666666666666</v>
      </c>
      <c r="D56" s="47">
        <v>159.25</v>
      </c>
      <c r="E56" s="47">
        <v>54.166666666666664</v>
      </c>
      <c r="F56" s="48">
        <v>515215</v>
      </c>
    </row>
    <row r="57" spans="1:6" ht="15">
      <c r="A57" s="49" t="s">
        <v>53</v>
      </c>
      <c r="B57" s="47">
        <v>606.9166666666666</v>
      </c>
      <c r="C57" s="47">
        <v>1569.5833333333333</v>
      </c>
      <c r="D57" s="47">
        <v>1057.25</v>
      </c>
      <c r="E57" s="47">
        <v>512.3333333333334</v>
      </c>
      <c r="F57" s="48">
        <v>3429662</v>
      </c>
    </row>
    <row r="58" spans="1:6" ht="15">
      <c r="A58" s="49" t="s">
        <v>54</v>
      </c>
      <c r="B58" s="47">
        <v>3347.5833333333335</v>
      </c>
      <c r="C58" s="47">
        <v>8190</v>
      </c>
      <c r="D58" s="47">
        <v>6095.75</v>
      </c>
      <c r="E58" s="47">
        <v>2094.25</v>
      </c>
      <c r="F58" s="48">
        <v>44232477</v>
      </c>
    </row>
    <row r="59" spans="1:6" ht="15">
      <c r="A59" s="49" t="s">
        <v>55</v>
      </c>
      <c r="B59" s="47">
        <v>448.5</v>
      </c>
      <c r="C59" s="47">
        <v>1118.8333333333333</v>
      </c>
      <c r="D59" s="47">
        <v>831.6666666666666</v>
      </c>
      <c r="E59" s="47">
        <v>287.1666666666667</v>
      </c>
      <c r="F59" s="48">
        <v>3127117</v>
      </c>
    </row>
    <row r="60" spans="1:6" ht="15">
      <c r="A60" s="49" t="s">
        <v>56</v>
      </c>
      <c r="B60" s="47">
        <v>241.5</v>
      </c>
      <c r="C60" s="47">
        <v>578.5</v>
      </c>
      <c r="D60" s="47">
        <v>408</v>
      </c>
      <c r="E60" s="47">
        <v>170.5</v>
      </c>
      <c r="F60" s="48">
        <v>1412070</v>
      </c>
    </row>
    <row r="61" spans="1:6" ht="15">
      <c r="A61" s="49" t="s">
        <v>57</v>
      </c>
      <c r="B61" s="47">
        <v>407.4166666666667</v>
      </c>
      <c r="C61" s="47">
        <v>996.5</v>
      </c>
      <c r="D61" s="47">
        <v>660.5833333333334</v>
      </c>
      <c r="E61" s="47">
        <v>335.9166666666667</v>
      </c>
      <c r="F61" s="48">
        <v>2669757</v>
      </c>
    </row>
    <row r="62" spans="1:6" ht="15">
      <c r="A62" s="49" t="s">
        <v>58</v>
      </c>
      <c r="B62" s="47">
        <v>755.4166666666666</v>
      </c>
      <c r="C62" s="47">
        <v>1644.1666666666667</v>
      </c>
      <c r="D62" s="47">
        <v>1242.6666666666667</v>
      </c>
      <c r="E62" s="47">
        <v>401.5</v>
      </c>
      <c r="F62" s="48">
        <v>5029713</v>
      </c>
    </row>
    <row r="63" spans="1:6" ht="15">
      <c r="A63" s="49" t="s">
        <v>59</v>
      </c>
      <c r="B63" s="47">
        <v>128</v>
      </c>
      <c r="C63" s="47">
        <v>283.1666666666667</v>
      </c>
      <c r="D63" s="47">
        <v>206.08333333333334</v>
      </c>
      <c r="E63" s="47">
        <v>77.08333333333333</v>
      </c>
      <c r="F63" s="48">
        <v>782066</v>
      </c>
    </row>
    <row r="64" spans="1:6" ht="15">
      <c r="A64" s="49" t="s">
        <v>60</v>
      </c>
      <c r="B64" s="47">
        <v>182.16666666666666</v>
      </c>
      <c r="C64" s="47">
        <v>384.8333333333333</v>
      </c>
      <c r="D64" s="47">
        <v>290.75</v>
      </c>
      <c r="E64" s="47">
        <v>94.08333333333333</v>
      </c>
      <c r="F64" s="48">
        <v>1129794</v>
      </c>
    </row>
    <row r="65" spans="1:6" ht="15">
      <c r="A65" s="49" t="s">
        <v>61</v>
      </c>
      <c r="B65" s="47">
        <v>282.9166666666667</v>
      </c>
      <c r="C65" s="47">
        <v>682.4166666666666</v>
      </c>
      <c r="D65" s="47">
        <v>499.1666666666667</v>
      </c>
      <c r="E65" s="47">
        <v>183.25</v>
      </c>
      <c r="F65" s="48">
        <v>1688377</v>
      </c>
    </row>
    <row r="66" spans="1:6" ht="15">
      <c r="A66" s="49" t="s">
        <v>62</v>
      </c>
      <c r="B66" s="47">
        <v>3956.25</v>
      </c>
      <c r="C66" s="47">
        <v>9168.333333333334</v>
      </c>
      <c r="D66" s="47">
        <v>6643.333333333333</v>
      </c>
      <c r="E66" s="47">
        <v>2525</v>
      </c>
      <c r="F66" s="48">
        <v>45226757</v>
      </c>
    </row>
    <row r="67" spans="1:6" ht="15">
      <c r="A67" s="49" t="s">
        <v>63</v>
      </c>
      <c r="B67" s="47">
        <v>86.08333333333333</v>
      </c>
      <c r="C67" s="47">
        <v>176.66666666666666</v>
      </c>
      <c r="D67" s="47">
        <v>127.66666666666667</v>
      </c>
      <c r="E67" s="47">
        <v>49</v>
      </c>
      <c r="F67" s="48">
        <v>457687</v>
      </c>
    </row>
    <row r="68" spans="1:6" ht="15">
      <c r="A68" s="49" t="s">
        <v>64</v>
      </c>
      <c r="B68" s="47">
        <v>88.08333333333333</v>
      </c>
      <c r="C68" s="47">
        <v>215.75</v>
      </c>
      <c r="D68" s="47">
        <v>148.41666666666666</v>
      </c>
      <c r="E68" s="47">
        <v>67.33333333333333</v>
      </c>
      <c r="F68" s="48">
        <v>472695</v>
      </c>
    </row>
    <row r="69" spans="1:6" ht="15">
      <c r="A69" s="56"/>
      <c r="B69" s="56"/>
      <c r="C69" s="56"/>
      <c r="D69" s="56"/>
      <c r="E69" s="56"/>
      <c r="F69" s="41"/>
    </row>
    <row r="70" spans="1:6" ht="15">
      <c r="A70" s="57" t="s">
        <v>68</v>
      </c>
      <c r="B70" s="57"/>
      <c r="C70" s="57"/>
      <c r="D70" s="57"/>
      <c r="E70" s="57"/>
      <c r="F70" s="42"/>
    </row>
    <row r="71" spans="1:6" ht="15">
      <c r="A71" s="57"/>
      <c r="B71" s="57"/>
      <c r="C71" s="57"/>
      <c r="D71" s="57"/>
      <c r="E71" s="57"/>
      <c r="F71" s="42"/>
    </row>
    <row r="72" spans="1:6" ht="15">
      <c r="A72" s="49" t="s">
        <v>83</v>
      </c>
      <c r="B72" s="33"/>
      <c r="C72" s="33"/>
      <c r="D72" s="33"/>
      <c r="E72" s="33"/>
      <c r="F72" s="39"/>
    </row>
    <row r="73" spans="1:6" ht="15">
      <c r="A73" s="49"/>
      <c r="B73" s="33"/>
      <c r="C73" s="33"/>
      <c r="D73" s="33"/>
      <c r="E73" s="33"/>
      <c r="F73" s="39"/>
    </row>
    <row r="74" spans="1:6" ht="15">
      <c r="A74" s="49" t="s">
        <v>88</v>
      </c>
      <c r="B74" s="33"/>
      <c r="C74" s="33"/>
      <c r="D74" s="33"/>
      <c r="E74" s="33"/>
      <c r="F74" s="39"/>
    </row>
    <row r="75" spans="1:6" ht="15">
      <c r="A75" s="49"/>
      <c r="B75" s="33"/>
      <c r="C75" s="33"/>
      <c r="D75" s="33"/>
      <c r="E75" s="33"/>
      <c r="F75" s="39"/>
    </row>
    <row r="76" spans="1:6" ht="15">
      <c r="A76" s="49"/>
      <c r="B76" s="33"/>
      <c r="C76" s="33"/>
      <c r="D76" s="33"/>
      <c r="E76" s="33"/>
      <c r="F76" s="39"/>
    </row>
    <row r="77" spans="1:6" ht="15">
      <c r="A77" s="49"/>
      <c r="B77" s="33"/>
      <c r="C77" s="33"/>
      <c r="D77" s="33"/>
      <c r="E77" s="33"/>
      <c r="F77" s="33"/>
    </row>
    <row r="78" spans="1:6" ht="15">
      <c r="A78" s="49"/>
      <c r="B78" s="33"/>
      <c r="C78" s="33"/>
      <c r="D78" s="33"/>
      <c r="E78" s="33"/>
      <c r="F78" s="33"/>
    </row>
    <row r="79" spans="1:6" ht="15">
      <c r="A79" s="49"/>
      <c r="B79" s="33"/>
      <c r="C79" s="33"/>
      <c r="D79" s="33"/>
      <c r="E79" s="33"/>
      <c r="F79" s="33"/>
    </row>
    <row r="80" spans="1:6" ht="15">
      <c r="A80" s="49"/>
      <c r="B80" s="33"/>
      <c r="C80" s="33"/>
      <c r="D80" s="33"/>
      <c r="E80" s="33"/>
      <c r="F80" s="33"/>
    </row>
    <row r="81" spans="1:6" ht="15">
      <c r="A81" s="49"/>
      <c r="B81" s="33"/>
      <c r="C81" s="33"/>
      <c r="D81" s="33"/>
      <c r="E81" s="33"/>
      <c r="F81" s="33"/>
    </row>
    <row r="82" spans="1:6" ht="15">
      <c r="A82" s="49"/>
      <c r="B82" s="33"/>
      <c r="C82" s="33"/>
      <c r="D82" s="33"/>
      <c r="E82" s="33"/>
      <c r="F82" s="33"/>
    </row>
    <row r="83" spans="1:6" ht="15">
      <c r="A83" s="49"/>
      <c r="B83" s="33"/>
      <c r="C83" s="33"/>
      <c r="D83" s="33"/>
      <c r="E83" s="33"/>
      <c r="F83" s="33"/>
    </row>
    <row r="84" spans="1:6" ht="15">
      <c r="A84" s="49"/>
      <c r="B84" s="33"/>
      <c r="C84" s="33"/>
      <c r="D84" s="33"/>
      <c r="E84" s="33"/>
      <c r="F84" s="33"/>
    </row>
    <row r="85" spans="1:6" ht="15">
      <c r="A85" s="49"/>
      <c r="B85" s="33"/>
      <c r="C85" s="33"/>
      <c r="D85" s="33"/>
      <c r="E85" s="33"/>
      <c r="F85" s="33"/>
    </row>
    <row r="86" spans="1:6" ht="15">
      <c r="A86" s="49"/>
      <c r="B86" s="33"/>
      <c r="C86" s="33"/>
      <c r="D86" s="33"/>
      <c r="E86" s="33"/>
      <c r="F86" s="33"/>
    </row>
    <row r="87" spans="1:6" ht="15">
      <c r="A87" s="49"/>
      <c r="B87" s="33"/>
      <c r="C87" s="33"/>
      <c r="D87" s="33"/>
      <c r="E87" s="33"/>
      <c r="F87" s="33"/>
    </row>
    <row r="88" spans="1:6" ht="15">
      <c r="A88" s="49"/>
      <c r="B88" s="33"/>
      <c r="C88" s="33"/>
      <c r="D88" s="33"/>
      <c r="E88" s="33"/>
      <c r="F88" s="33"/>
    </row>
    <row r="89" spans="1:6" ht="15">
      <c r="A89" s="49"/>
      <c r="B89" s="33"/>
      <c r="C89" s="33"/>
      <c r="D89" s="33"/>
      <c r="E89" s="33"/>
      <c r="F89" s="33"/>
    </row>
    <row r="90" spans="1:6" ht="15">
      <c r="A90" s="49"/>
      <c r="B90" s="33"/>
      <c r="C90" s="33"/>
      <c r="D90" s="33"/>
      <c r="E90" s="33"/>
      <c r="F90" s="33"/>
    </row>
    <row r="91" spans="1:6" ht="15">
      <c r="A91" s="49"/>
      <c r="B91" s="33"/>
      <c r="C91" s="33"/>
      <c r="D91" s="33"/>
      <c r="E91" s="33"/>
      <c r="F91" s="33"/>
    </row>
    <row r="92" spans="1:6" ht="15">
      <c r="A92" s="49"/>
      <c r="B92" s="33"/>
      <c r="C92" s="33"/>
      <c r="D92" s="33"/>
      <c r="E92" s="33"/>
      <c r="F92" s="33"/>
    </row>
    <row r="93" spans="1:6" ht="15">
      <c r="A93" s="49"/>
      <c r="B93" s="33"/>
      <c r="C93" s="33"/>
      <c r="D93" s="33"/>
      <c r="E93" s="33"/>
      <c r="F93" s="33"/>
    </row>
    <row r="94" spans="1:6" ht="15">
      <c r="A94" s="49"/>
      <c r="B94" s="33"/>
      <c r="C94" s="33"/>
      <c r="D94" s="33"/>
      <c r="E94" s="33"/>
      <c r="F94" s="33"/>
    </row>
    <row r="95" spans="1:6" ht="15">
      <c r="A95" s="49"/>
      <c r="B95" s="33"/>
      <c r="C95" s="33"/>
      <c r="D95" s="33"/>
      <c r="E95" s="33"/>
      <c r="F95" s="33"/>
    </row>
    <row r="96" spans="1:6" ht="15">
      <c r="A96" s="49"/>
      <c r="B96" s="33"/>
      <c r="C96" s="33"/>
      <c r="D96" s="33"/>
      <c r="E96" s="33"/>
      <c r="F96" s="33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2" customHeight="1">
      <c r="A1" s="45" t="s">
        <v>85</v>
      </c>
      <c r="B1" s="45"/>
      <c r="C1" s="45"/>
      <c r="D1" s="45"/>
      <c r="E1" s="45"/>
      <c r="F1" s="45"/>
    </row>
    <row r="2" spans="1:6" ht="20.25">
      <c r="A2" s="20" t="s">
        <v>89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46">
        <f>+B9+B11</f>
        <v>161928.3333333333</v>
      </c>
      <c r="C7" s="46">
        <f>+C9+C11</f>
        <v>289678.5833333333</v>
      </c>
      <c r="D7" s="46">
        <f>+D9+D11</f>
        <v>123881.08333333334</v>
      </c>
      <c r="E7" s="46">
        <f>+E9+E11</f>
        <v>165797.5</v>
      </c>
      <c r="F7" s="38">
        <v>835957767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84</v>
      </c>
      <c r="B9" s="47">
        <v>120467.08333333333</v>
      </c>
      <c r="C9" s="47">
        <v>221902</v>
      </c>
      <c r="D9" s="47">
        <v>98091</v>
      </c>
      <c r="E9" s="47">
        <v>123811</v>
      </c>
      <c r="F9" s="48">
        <v>573351000</v>
      </c>
    </row>
    <row r="10" spans="1:6" ht="15">
      <c r="A10" s="32"/>
      <c r="B10" s="62"/>
      <c r="C10" s="62"/>
      <c r="D10" s="62"/>
      <c r="E10" s="62"/>
      <c r="F10" s="42"/>
    </row>
    <row r="11" spans="1:6" ht="15">
      <c r="A11" s="32" t="s">
        <v>7</v>
      </c>
      <c r="B11" s="62">
        <f>SUM(B12:B68)</f>
        <v>41461.24999999999</v>
      </c>
      <c r="C11" s="62">
        <f>SUM(C12:C68)</f>
        <v>67776.58333333333</v>
      </c>
      <c r="D11" s="62">
        <f>SUM(D12:D68)</f>
        <v>25790.083333333336</v>
      </c>
      <c r="E11" s="62">
        <f>SUM(E12:E68)</f>
        <v>41986.5</v>
      </c>
      <c r="F11" s="42">
        <f>SUM(F12:F68)</f>
        <v>262606767</v>
      </c>
    </row>
    <row r="12" spans="1:6" ht="15">
      <c r="A12" s="32" t="s">
        <v>8</v>
      </c>
      <c r="B12" s="47">
        <v>1394.9166666666667</v>
      </c>
      <c r="C12" s="47">
        <v>2429.5</v>
      </c>
      <c r="D12" s="47">
        <v>1001.8333333333334</v>
      </c>
      <c r="E12" s="47">
        <v>1427.6666666666667</v>
      </c>
      <c r="F12" s="48">
        <v>9746734</v>
      </c>
    </row>
    <row r="13" spans="1:6" ht="15">
      <c r="A13" s="32" t="s">
        <v>9</v>
      </c>
      <c r="B13" s="47">
        <v>177.58333333333334</v>
      </c>
      <c r="C13" s="47">
        <v>278.8333333333333</v>
      </c>
      <c r="D13" s="47">
        <v>90.33333333333333</v>
      </c>
      <c r="E13" s="47">
        <v>188.5</v>
      </c>
      <c r="F13" s="48">
        <v>739947</v>
      </c>
    </row>
    <row r="14" spans="1:6" ht="15">
      <c r="A14" s="32" t="s">
        <v>10</v>
      </c>
      <c r="B14" s="47">
        <v>980.4166666666666</v>
      </c>
      <c r="C14" s="47">
        <v>1557</v>
      </c>
      <c r="D14" s="47">
        <v>551.6666666666666</v>
      </c>
      <c r="E14" s="47">
        <v>1005.3333333333334</v>
      </c>
      <c r="F14" s="48">
        <v>5489887</v>
      </c>
    </row>
    <row r="15" spans="1:6" ht="15">
      <c r="A15" s="32" t="s">
        <v>11</v>
      </c>
      <c r="B15" s="47">
        <v>254.08333333333334</v>
      </c>
      <c r="C15" s="47">
        <v>362.4166666666667</v>
      </c>
      <c r="D15" s="47">
        <v>105</v>
      </c>
      <c r="E15" s="47">
        <v>257.4166666666667</v>
      </c>
      <c r="F15" s="48">
        <v>1207385</v>
      </c>
    </row>
    <row r="16" spans="1:6" ht="15">
      <c r="A16" s="32" t="s">
        <v>12</v>
      </c>
      <c r="B16" s="47">
        <v>145.33333333333334</v>
      </c>
      <c r="C16" s="47">
        <v>227.25</v>
      </c>
      <c r="D16" s="47">
        <v>74.16666666666667</v>
      </c>
      <c r="E16" s="47">
        <v>153.08333333333334</v>
      </c>
      <c r="F16" s="48">
        <v>726958</v>
      </c>
    </row>
    <row r="17" spans="1:6" ht="15">
      <c r="A17" s="32" t="s">
        <v>13</v>
      </c>
      <c r="B17" s="47">
        <v>855.6666666666666</v>
      </c>
      <c r="C17" s="47">
        <v>1320.25</v>
      </c>
      <c r="D17" s="47">
        <v>467.6666666666667</v>
      </c>
      <c r="E17" s="47">
        <v>852.5833333333334</v>
      </c>
      <c r="F17" s="48">
        <v>3906935</v>
      </c>
    </row>
    <row r="18" spans="1:6" ht="15">
      <c r="A18" s="32" t="s">
        <v>14</v>
      </c>
      <c r="B18" s="47">
        <v>478.9166666666667</v>
      </c>
      <c r="C18" s="47">
        <v>686.25</v>
      </c>
      <c r="D18" s="47">
        <v>198.83333333333334</v>
      </c>
      <c r="E18" s="47">
        <v>487.4166666666667</v>
      </c>
      <c r="F18" s="48">
        <v>2232638</v>
      </c>
    </row>
    <row r="19" spans="1:6" ht="15">
      <c r="A19" s="32" t="s">
        <v>15</v>
      </c>
      <c r="B19" s="47">
        <v>94.33333333333333</v>
      </c>
      <c r="C19" s="47">
        <v>130.83333333333334</v>
      </c>
      <c r="D19" s="47">
        <v>35.833333333333336</v>
      </c>
      <c r="E19" s="47">
        <v>95</v>
      </c>
      <c r="F19" s="48">
        <v>528938</v>
      </c>
    </row>
    <row r="20" spans="1:6" ht="15">
      <c r="A20" s="32" t="s">
        <v>16</v>
      </c>
      <c r="B20" s="47">
        <v>346.6666666666667</v>
      </c>
      <c r="C20" s="47">
        <v>412.25</v>
      </c>
      <c r="D20" s="47">
        <v>59.333333333333336</v>
      </c>
      <c r="E20" s="47">
        <v>352.9166666666667</v>
      </c>
      <c r="F20" s="48">
        <v>1993755</v>
      </c>
    </row>
    <row r="21" spans="1:6" ht="15">
      <c r="A21" s="32" t="s">
        <v>17</v>
      </c>
      <c r="B21" s="47">
        <v>150.58333333333334</v>
      </c>
      <c r="C21" s="47">
        <v>175</v>
      </c>
      <c r="D21" s="47">
        <v>22.5</v>
      </c>
      <c r="E21" s="47">
        <v>152.5</v>
      </c>
      <c r="F21" s="48">
        <v>834402</v>
      </c>
    </row>
    <row r="22" spans="1:6" ht="15">
      <c r="A22" s="32" t="s">
        <v>18</v>
      </c>
      <c r="B22" s="47">
        <v>167.41666666666666</v>
      </c>
      <c r="C22" s="47">
        <v>234.25</v>
      </c>
      <c r="D22" s="47">
        <v>63.25</v>
      </c>
      <c r="E22" s="47">
        <v>171</v>
      </c>
      <c r="F22" s="48">
        <v>893984</v>
      </c>
    </row>
    <row r="23" spans="1:6" ht="15">
      <c r="A23" s="32" t="s">
        <v>19</v>
      </c>
      <c r="B23" s="47">
        <v>63.75</v>
      </c>
      <c r="C23" s="47">
        <v>71.16666666666667</v>
      </c>
      <c r="D23" s="47">
        <v>6.916666666666667</v>
      </c>
      <c r="E23" s="47">
        <v>64.25</v>
      </c>
      <c r="F23" s="48">
        <v>288377</v>
      </c>
    </row>
    <row r="24" spans="1:6" ht="15">
      <c r="A24" s="32" t="s">
        <v>20</v>
      </c>
      <c r="B24" s="47">
        <v>543</v>
      </c>
      <c r="C24" s="47">
        <v>713.4166666666666</v>
      </c>
      <c r="D24" s="47">
        <v>204.08333333333334</v>
      </c>
      <c r="E24" s="47">
        <v>509.3333333333333</v>
      </c>
      <c r="F24" s="48">
        <v>3971366</v>
      </c>
    </row>
    <row r="25" spans="1:6" ht="15">
      <c r="A25" s="32" t="s">
        <v>21</v>
      </c>
      <c r="B25" s="47">
        <v>5605.333333333333</v>
      </c>
      <c r="C25" s="47">
        <v>9688.25</v>
      </c>
      <c r="D25" s="47">
        <v>3982.1666666666665</v>
      </c>
      <c r="E25" s="47">
        <v>5706.083333333333</v>
      </c>
      <c r="F25" s="48">
        <v>27611411</v>
      </c>
    </row>
    <row r="26" spans="1:6" ht="15">
      <c r="A26" s="32" t="s">
        <v>22</v>
      </c>
      <c r="B26" s="47">
        <v>77.91666666666667</v>
      </c>
      <c r="C26" s="47">
        <v>97.91666666666667</v>
      </c>
      <c r="D26" s="47">
        <v>17.666666666666668</v>
      </c>
      <c r="E26" s="47">
        <v>80.25</v>
      </c>
      <c r="F26" s="48">
        <v>402883</v>
      </c>
    </row>
    <row r="27" spans="1:6" ht="15">
      <c r="A27" s="32" t="s">
        <v>23</v>
      </c>
      <c r="B27" s="47">
        <v>128.5</v>
      </c>
      <c r="C27" s="47">
        <v>185.58333333333334</v>
      </c>
      <c r="D27" s="47">
        <v>50.916666666666664</v>
      </c>
      <c r="E27" s="47">
        <v>134.66666666666666</v>
      </c>
      <c r="F27" s="48">
        <v>580443</v>
      </c>
    </row>
    <row r="28" spans="1:6" ht="15">
      <c r="A28" s="32" t="s">
        <v>24</v>
      </c>
      <c r="B28" s="47">
        <v>150.58333333333334</v>
      </c>
      <c r="C28" s="47">
        <v>168.08333333333334</v>
      </c>
      <c r="D28" s="47">
        <v>13.25</v>
      </c>
      <c r="E28" s="47">
        <v>154.83333333333334</v>
      </c>
      <c r="F28" s="48">
        <v>826687</v>
      </c>
    </row>
    <row r="29" spans="1:6" ht="15">
      <c r="A29" s="32" t="s">
        <v>25</v>
      </c>
      <c r="B29" s="47">
        <v>151.08333333333334</v>
      </c>
      <c r="C29" s="47">
        <v>193.58333333333334</v>
      </c>
      <c r="D29" s="47">
        <v>43.416666666666664</v>
      </c>
      <c r="E29" s="47">
        <v>150.16666666666666</v>
      </c>
      <c r="F29" s="48">
        <v>800399</v>
      </c>
    </row>
    <row r="30" spans="1:6" ht="15">
      <c r="A30" s="32" t="s">
        <v>26</v>
      </c>
      <c r="B30" s="47">
        <v>161.75</v>
      </c>
      <c r="C30" s="47">
        <v>206.58333333333334</v>
      </c>
      <c r="D30" s="47">
        <v>39.583333333333336</v>
      </c>
      <c r="E30" s="47">
        <v>167</v>
      </c>
      <c r="F30" s="48">
        <v>771494</v>
      </c>
    </row>
    <row r="31" spans="1:6" ht="15">
      <c r="A31" s="32" t="s">
        <v>27</v>
      </c>
      <c r="B31" s="47">
        <v>8</v>
      </c>
      <c r="C31" s="47">
        <v>10.333333333333334</v>
      </c>
      <c r="D31" s="47">
        <v>2.3333333333333335</v>
      </c>
      <c r="E31" s="47">
        <v>8</v>
      </c>
      <c r="F31" s="48">
        <v>33079</v>
      </c>
    </row>
    <row r="32" spans="1:6" ht="15">
      <c r="A32" s="32" t="s">
        <v>28</v>
      </c>
      <c r="B32" s="47">
        <v>123</v>
      </c>
      <c r="C32" s="47">
        <v>143.91666666666666</v>
      </c>
      <c r="D32" s="47">
        <v>22.583333333333332</v>
      </c>
      <c r="E32" s="47">
        <v>121.33333333333333</v>
      </c>
      <c r="F32" s="48">
        <v>629379</v>
      </c>
    </row>
    <row r="33" spans="1:6" ht="15">
      <c r="A33" s="32" t="s">
        <v>29</v>
      </c>
      <c r="B33" s="47">
        <v>460</v>
      </c>
      <c r="C33" s="47">
        <v>662.75</v>
      </c>
      <c r="D33" s="47">
        <v>183.08333333333334</v>
      </c>
      <c r="E33" s="47">
        <v>479.6666666666667</v>
      </c>
      <c r="F33" s="48">
        <v>2349892</v>
      </c>
    </row>
    <row r="34" spans="1:6" ht="15">
      <c r="A34" s="32" t="s">
        <v>30</v>
      </c>
      <c r="B34" s="47">
        <v>42.083333333333336</v>
      </c>
      <c r="C34" s="47">
        <v>51.083333333333336</v>
      </c>
      <c r="D34" s="47">
        <v>8.583333333333334</v>
      </c>
      <c r="E34" s="47">
        <v>42.5</v>
      </c>
      <c r="F34" s="48">
        <v>165357</v>
      </c>
    </row>
    <row r="35" spans="1:6" ht="15">
      <c r="A35" s="32" t="s">
        <v>31</v>
      </c>
      <c r="B35" s="47">
        <v>291.8333333333333</v>
      </c>
      <c r="C35" s="47">
        <v>375.6666666666667</v>
      </c>
      <c r="D35" s="47">
        <v>74.75</v>
      </c>
      <c r="E35" s="47">
        <v>300.9166666666667</v>
      </c>
      <c r="F35" s="48">
        <v>1586007</v>
      </c>
    </row>
    <row r="36" spans="1:6" ht="15">
      <c r="A36" s="32" t="s">
        <v>32</v>
      </c>
      <c r="B36" s="47">
        <v>58.416666666666664</v>
      </c>
      <c r="C36" s="47">
        <v>67.66666666666667</v>
      </c>
      <c r="D36" s="47">
        <v>13.583333333333334</v>
      </c>
      <c r="E36" s="47">
        <v>54.083333333333336</v>
      </c>
      <c r="F36" s="48">
        <v>298387</v>
      </c>
    </row>
    <row r="37" spans="1:6" ht="15">
      <c r="A37" s="32" t="s">
        <v>33</v>
      </c>
      <c r="B37" s="47">
        <v>7533</v>
      </c>
      <c r="C37" s="47">
        <v>14020.75</v>
      </c>
      <c r="D37" s="47">
        <v>6431</v>
      </c>
      <c r="E37" s="47">
        <v>7589.75</v>
      </c>
      <c r="F37" s="48">
        <v>44293798</v>
      </c>
    </row>
    <row r="38" spans="1:6" ht="15">
      <c r="A38" s="32" t="s">
        <v>34</v>
      </c>
      <c r="B38" s="47">
        <v>140.25</v>
      </c>
      <c r="C38" s="47">
        <v>188</v>
      </c>
      <c r="D38" s="47">
        <v>43.25</v>
      </c>
      <c r="E38" s="47">
        <v>144.75</v>
      </c>
      <c r="F38" s="48">
        <v>813214</v>
      </c>
    </row>
    <row r="39" spans="1:6" ht="15">
      <c r="A39" s="32" t="s">
        <v>35</v>
      </c>
      <c r="B39" s="47">
        <v>1774.4166666666667</v>
      </c>
      <c r="C39" s="47">
        <v>2728.25</v>
      </c>
      <c r="D39" s="47">
        <v>952.4166666666666</v>
      </c>
      <c r="E39" s="47">
        <v>1775.8333333333333</v>
      </c>
      <c r="F39" s="48">
        <v>12454759</v>
      </c>
    </row>
    <row r="40" spans="1:6" ht="15">
      <c r="A40" s="32" t="s">
        <v>36</v>
      </c>
      <c r="B40" s="47">
        <v>1012.3333333333334</v>
      </c>
      <c r="C40" s="47">
        <v>1684</v>
      </c>
      <c r="D40" s="47">
        <v>661.5833333333334</v>
      </c>
      <c r="E40" s="47">
        <v>1022.4166666666666</v>
      </c>
      <c r="F40" s="48">
        <v>5060306</v>
      </c>
    </row>
    <row r="41" spans="1:6" ht="15">
      <c r="A41" s="32" t="s">
        <v>37</v>
      </c>
      <c r="B41" s="47">
        <v>858.4166666666666</v>
      </c>
      <c r="C41" s="47">
        <v>1471.8333333333333</v>
      </c>
      <c r="D41" s="47">
        <v>613.1666666666666</v>
      </c>
      <c r="E41" s="47">
        <v>858.6666666666666</v>
      </c>
      <c r="F41" s="48">
        <v>4491072</v>
      </c>
    </row>
    <row r="42" spans="1:6" ht="15">
      <c r="A42" s="32" t="s">
        <v>38</v>
      </c>
      <c r="B42" s="47">
        <v>2697.75</v>
      </c>
      <c r="C42" s="47">
        <v>4268.5</v>
      </c>
      <c r="D42" s="47">
        <v>1592.25</v>
      </c>
      <c r="E42" s="47">
        <v>2676.25</v>
      </c>
      <c r="F42" s="48">
        <v>13519099</v>
      </c>
    </row>
    <row r="43" spans="1:6" ht="15">
      <c r="A43" s="32" t="s">
        <v>39</v>
      </c>
      <c r="B43" s="47">
        <v>324.5833333333333</v>
      </c>
      <c r="C43" s="47">
        <v>421.75</v>
      </c>
      <c r="D43" s="47">
        <v>103.16666666666667</v>
      </c>
      <c r="E43" s="47">
        <v>318.5833333333333</v>
      </c>
      <c r="F43" s="48">
        <v>1826150</v>
      </c>
    </row>
    <row r="44" spans="1:6" ht="15">
      <c r="A44" s="32" t="s">
        <v>40</v>
      </c>
      <c r="B44" s="47">
        <v>1029.9166666666667</v>
      </c>
      <c r="C44" s="47">
        <v>1956.0833333333333</v>
      </c>
      <c r="D44" s="47">
        <v>889.3333333333334</v>
      </c>
      <c r="E44" s="47">
        <v>1066.75</v>
      </c>
      <c r="F44" s="48">
        <v>7800130</v>
      </c>
    </row>
    <row r="45" spans="1:6" ht="15">
      <c r="A45" s="32" t="s">
        <v>41</v>
      </c>
      <c r="B45" s="47">
        <v>190.91666666666666</v>
      </c>
      <c r="C45" s="47">
        <v>275.9166666666667</v>
      </c>
      <c r="D45" s="47">
        <v>83.91666666666667</v>
      </c>
      <c r="E45" s="47">
        <v>192</v>
      </c>
      <c r="F45" s="48">
        <v>922016</v>
      </c>
    </row>
    <row r="46" spans="1:6" ht="15">
      <c r="A46" s="32" t="s">
        <v>42</v>
      </c>
      <c r="B46" s="47">
        <v>288.75</v>
      </c>
      <c r="C46" s="47">
        <v>399.4166666666667</v>
      </c>
      <c r="D46" s="47">
        <v>110.16666666666667</v>
      </c>
      <c r="E46" s="47">
        <v>289.25</v>
      </c>
      <c r="F46" s="48">
        <v>1790265</v>
      </c>
    </row>
    <row r="47" spans="1:6" ht="15">
      <c r="A47" s="32" t="s">
        <v>43</v>
      </c>
      <c r="B47" s="47">
        <v>70.08333333333333</v>
      </c>
      <c r="C47" s="47">
        <v>76.5</v>
      </c>
      <c r="D47" s="47">
        <v>7.416666666666667</v>
      </c>
      <c r="E47" s="47">
        <v>69.08333333333333</v>
      </c>
      <c r="F47" s="48">
        <v>517566</v>
      </c>
    </row>
    <row r="48" spans="1:6" ht="15">
      <c r="A48" s="32" t="s">
        <v>44</v>
      </c>
      <c r="B48" s="47">
        <v>58.75</v>
      </c>
      <c r="C48" s="47">
        <v>66.41666666666667</v>
      </c>
      <c r="D48" s="47">
        <v>8.833333333333334</v>
      </c>
      <c r="E48" s="47">
        <v>57.583333333333336</v>
      </c>
      <c r="F48" s="48">
        <v>479133</v>
      </c>
    </row>
    <row r="49" spans="1:6" ht="15">
      <c r="A49" s="32" t="s">
        <v>45</v>
      </c>
      <c r="B49" s="47">
        <v>353.9166666666667</v>
      </c>
      <c r="C49" s="47">
        <v>447.3333333333333</v>
      </c>
      <c r="D49" s="47">
        <v>86.41666666666667</v>
      </c>
      <c r="E49" s="47">
        <v>360.9166666666667</v>
      </c>
      <c r="F49" s="48">
        <v>2277583</v>
      </c>
    </row>
    <row r="50" spans="1:6" ht="15">
      <c r="A50" s="32" t="s">
        <v>46</v>
      </c>
      <c r="B50" s="47">
        <v>527.9166666666666</v>
      </c>
      <c r="C50" s="47">
        <v>1301.5833333333333</v>
      </c>
      <c r="D50" s="47">
        <v>693.8333333333334</v>
      </c>
      <c r="E50" s="47">
        <v>607.75</v>
      </c>
      <c r="F50" s="48">
        <v>3656767</v>
      </c>
    </row>
    <row r="51" spans="1:6" ht="15">
      <c r="A51" s="32" t="s">
        <v>47</v>
      </c>
      <c r="B51" s="47">
        <v>370.6666666666667</v>
      </c>
      <c r="C51" s="47">
        <v>571.5</v>
      </c>
      <c r="D51" s="47">
        <v>191.5</v>
      </c>
      <c r="E51" s="47">
        <v>380</v>
      </c>
      <c r="F51" s="48">
        <v>1539104</v>
      </c>
    </row>
    <row r="52" spans="1:6" ht="15">
      <c r="A52" s="32" t="s">
        <v>48</v>
      </c>
      <c r="B52" s="47">
        <v>116.5</v>
      </c>
      <c r="C52" s="47">
        <v>126.33333333333333</v>
      </c>
      <c r="D52" s="47">
        <v>15.5</v>
      </c>
      <c r="E52" s="47">
        <v>110.83333333333333</v>
      </c>
      <c r="F52" s="48">
        <v>789126</v>
      </c>
    </row>
    <row r="53" spans="1:6" ht="15">
      <c r="A53" s="32" t="s">
        <v>49</v>
      </c>
      <c r="B53" s="47">
        <v>494.75</v>
      </c>
      <c r="C53" s="47">
        <v>734.0833333333334</v>
      </c>
      <c r="D53" s="47">
        <v>252.41666666666666</v>
      </c>
      <c r="E53" s="47">
        <v>481.6666666666667</v>
      </c>
      <c r="F53" s="48">
        <v>3510790</v>
      </c>
    </row>
    <row r="54" spans="1:6" ht="15">
      <c r="A54" s="32" t="s">
        <v>50</v>
      </c>
      <c r="B54" s="47">
        <v>47.5</v>
      </c>
      <c r="C54" s="47">
        <v>54.5</v>
      </c>
      <c r="D54" s="47">
        <v>6.083333333333333</v>
      </c>
      <c r="E54" s="47">
        <v>48.416666666666664</v>
      </c>
      <c r="F54" s="48">
        <v>340589</v>
      </c>
    </row>
    <row r="55" spans="1:6" ht="15">
      <c r="A55" s="32" t="s">
        <v>51</v>
      </c>
      <c r="B55" s="47">
        <v>52.916666666666664</v>
      </c>
      <c r="C55" s="47">
        <v>65.33333333333333</v>
      </c>
      <c r="D55" s="47">
        <v>11.25</v>
      </c>
      <c r="E55" s="47">
        <v>54.083333333333336</v>
      </c>
      <c r="F55" s="48">
        <v>261873</v>
      </c>
    </row>
    <row r="56" spans="1:6" ht="15">
      <c r="A56" s="32" t="s">
        <v>52</v>
      </c>
      <c r="B56" s="47">
        <v>84.58333333333333</v>
      </c>
      <c r="C56" s="47">
        <v>114.58333333333333</v>
      </c>
      <c r="D56" s="47">
        <v>38.416666666666664</v>
      </c>
      <c r="E56" s="47">
        <v>76.16666666666667</v>
      </c>
      <c r="F56" s="48">
        <v>438773</v>
      </c>
    </row>
    <row r="57" spans="1:6" ht="15">
      <c r="A57" s="32" t="s">
        <v>53</v>
      </c>
      <c r="B57" s="47">
        <v>480.1666666666667</v>
      </c>
      <c r="C57" s="47">
        <v>657.75</v>
      </c>
      <c r="D57" s="47">
        <v>171</v>
      </c>
      <c r="E57" s="47">
        <v>486.75</v>
      </c>
      <c r="F57" s="48">
        <v>2224314</v>
      </c>
    </row>
    <row r="58" spans="1:6" ht="15">
      <c r="A58" s="32" t="s">
        <v>54</v>
      </c>
      <c r="B58" s="47">
        <v>3953.25</v>
      </c>
      <c r="C58" s="47">
        <v>5770.5</v>
      </c>
      <c r="D58" s="47">
        <v>1787.5</v>
      </c>
      <c r="E58" s="47">
        <v>3983</v>
      </c>
      <c r="F58" s="48">
        <v>30878992</v>
      </c>
    </row>
    <row r="59" spans="1:6" ht="15">
      <c r="A59" s="32" t="s">
        <v>55</v>
      </c>
      <c r="B59" s="47">
        <v>215.66666666666666</v>
      </c>
      <c r="C59" s="47">
        <v>292.25</v>
      </c>
      <c r="D59" s="47">
        <v>83.41666666666667</v>
      </c>
      <c r="E59" s="47">
        <v>208.83333333333334</v>
      </c>
      <c r="F59" s="48">
        <v>1492993</v>
      </c>
    </row>
    <row r="60" spans="1:6" ht="15">
      <c r="A60" s="32" t="s">
        <v>56</v>
      </c>
      <c r="B60" s="47">
        <v>128.25</v>
      </c>
      <c r="C60" s="47">
        <v>173.75</v>
      </c>
      <c r="D60" s="47">
        <v>47.5</v>
      </c>
      <c r="E60" s="47">
        <v>126.25</v>
      </c>
      <c r="F60" s="48">
        <v>653892</v>
      </c>
    </row>
    <row r="61" spans="1:6" ht="15">
      <c r="A61" s="32" t="s">
        <v>57</v>
      </c>
      <c r="B61" s="47">
        <v>347.9166666666667</v>
      </c>
      <c r="C61" s="47">
        <v>469.9166666666667</v>
      </c>
      <c r="D61" s="47">
        <v>115.75</v>
      </c>
      <c r="E61" s="47">
        <v>354.1666666666667</v>
      </c>
      <c r="F61" s="48">
        <v>2094087</v>
      </c>
    </row>
    <row r="62" spans="1:6" ht="15">
      <c r="A62" s="32" t="s">
        <v>58</v>
      </c>
      <c r="B62" s="47">
        <v>444.1666666666667</v>
      </c>
      <c r="C62" s="47">
        <v>617.8333333333334</v>
      </c>
      <c r="D62" s="47">
        <v>181.83333333333334</v>
      </c>
      <c r="E62" s="47">
        <v>436</v>
      </c>
      <c r="F62" s="48">
        <v>2700157</v>
      </c>
    </row>
    <row r="63" spans="1:6" ht="15">
      <c r="A63" s="32" t="s">
        <v>59</v>
      </c>
      <c r="B63" s="47">
        <v>126.25</v>
      </c>
      <c r="C63" s="47">
        <v>144.83333333333334</v>
      </c>
      <c r="D63" s="47">
        <v>18.75</v>
      </c>
      <c r="E63" s="47">
        <v>126.08333333333333</v>
      </c>
      <c r="F63" s="48">
        <v>798563</v>
      </c>
    </row>
    <row r="64" spans="1:6" ht="15">
      <c r="A64" s="32" t="s">
        <v>60</v>
      </c>
      <c r="B64" s="47">
        <v>168.16666666666666</v>
      </c>
      <c r="C64" s="47">
        <v>199</v>
      </c>
      <c r="D64" s="47">
        <v>34.833333333333336</v>
      </c>
      <c r="E64" s="47">
        <v>164.16666666666666</v>
      </c>
      <c r="F64" s="48">
        <v>1147477</v>
      </c>
    </row>
    <row r="65" spans="1:6" ht="15">
      <c r="A65" s="32" t="s">
        <v>61</v>
      </c>
      <c r="B65" s="47">
        <v>290</v>
      </c>
      <c r="C65" s="47">
        <v>335.9166666666667</v>
      </c>
      <c r="D65" s="47">
        <v>53.583333333333336</v>
      </c>
      <c r="E65" s="47">
        <v>282.3333333333333</v>
      </c>
      <c r="F65" s="48">
        <v>1435885</v>
      </c>
    </row>
    <row r="66" spans="1:6" ht="15">
      <c r="A66" s="32" t="s">
        <v>62</v>
      </c>
      <c r="B66" s="47">
        <v>4248.166666666667</v>
      </c>
      <c r="C66" s="47">
        <v>7564.25</v>
      </c>
      <c r="D66" s="47">
        <v>3157.3333333333335</v>
      </c>
      <c r="E66" s="47">
        <v>4406.916666666667</v>
      </c>
      <c r="F66" s="48">
        <v>43249977</v>
      </c>
    </row>
    <row r="67" spans="1:6" ht="15">
      <c r="A67" s="32" t="s">
        <v>63</v>
      </c>
      <c r="B67" s="47">
        <v>69.91666666666667</v>
      </c>
      <c r="C67" s="47">
        <v>75.75</v>
      </c>
      <c r="D67" s="47">
        <v>10.416666666666666</v>
      </c>
      <c r="E67" s="47">
        <v>65.33333333333333</v>
      </c>
      <c r="F67" s="48">
        <v>320135</v>
      </c>
    </row>
    <row r="68" spans="1:6" ht="15">
      <c r="A68" s="32" t="s">
        <v>64</v>
      </c>
      <c r="B68" s="63">
        <v>50.25</v>
      </c>
      <c r="C68" s="63">
        <v>52.333333333333336</v>
      </c>
      <c r="D68" s="63">
        <v>2.9166666666666665</v>
      </c>
      <c r="E68" s="63">
        <v>49.416666666666664</v>
      </c>
      <c r="F68" s="64">
        <v>211458</v>
      </c>
    </row>
    <row r="69" spans="1:6" ht="15">
      <c r="A69" s="36"/>
      <c r="B69" s="37"/>
      <c r="C69" s="37"/>
      <c r="D69" s="37"/>
      <c r="E69" s="37"/>
      <c r="F69" s="42"/>
    </row>
    <row r="70" spans="1:6" ht="15">
      <c r="A70" s="32" t="s">
        <v>83</v>
      </c>
      <c r="B70" s="33"/>
      <c r="C70" s="33"/>
      <c r="D70" s="33"/>
      <c r="E70" s="33"/>
      <c r="F70" s="39"/>
    </row>
    <row r="71" spans="1:6" ht="15">
      <c r="A71" s="32" t="s">
        <v>66</v>
      </c>
      <c r="B71" s="33"/>
      <c r="C71" s="33"/>
      <c r="D71" s="33"/>
      <c r="E71" s="33"/>
      <c r="F71" s="39"/>
    </row>
    <row r="72" spans="1:6" ht="15">
      <c r="A72" s="32" t="s">
        <v>67</v>
      </c>
      <c r="B72" s="33"/>
      <c r="C72" s="33"/>
      <c r="D72" s="33"/>
      <c r="E72" s="33"/>
      <c r="F72" s="39"/>
    </row>
    <row r="73" spans="1:6" ht="15">
      <c r="A73" s="32"/>
      <c r="B73" s="33"/>
      <c r="C73" s="33"/>
      <c r="D73" s="33"/>
      <c r="E73" s="33"/>
      <c r="F73" s="39"/>
    </row>
    <row r="74" spans="1:6" ht="15">
      <c r="A74" s="32"/>
      <c r="B74" s="33"/>
      <c r="C74" s="33"/>
      <c r="D74" s="33"/>
      <c r="E74" s="33"/>
      <c r="F74" s="39"/>
    </row>
    <row r="75" spans="1:6" ht="15">
      <c r="A75" s="32"/>
      <c r="B75" s="33"/>
      <c r="C75" s="33"/>
      <c r="D75" s="33"/>
      <c r="E75" s="33"/>
      <c r="F75" s="39"/>
    </row>
    <row r="76" spans="1:6" ht="15">
      <c r="A76" s="32"/>
      <c r="B76" s="33"/>
      <c r="C76" s="33"/>
      <c r="D76" s="33"/>
      <c r="E76" s="33"/>
      <c r="F76" s="39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2"/>
      <c r="C83" s="32"/>
      <c r="D83" s="32"/>
      <c r="E83" s="32"/>
      <c r="F83" s="32"/>
    </row>
    <row r="84" spans="1:6" ht="15">
      <c r="A84" s="32"/>
      <c r="B84" s="32"/>
      <c r="C84" s="32"/>
      <c r="D84" s="32"/>
      <c r="E84" s="32"/>
      <c r="F84" s="32"/>
    </row>
    <row r="85" spans="1:6" ht="15">
      <c r="A85" s="32"/>
      <c r="B85" s="32"/>
      <c r="C85" s="32"/>
      <c r="D85" s="32"/>
      <c r="E85" s="32"/>
      <c r="F85" s="32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2" customHeight="1">
      <c r="A1" s="45" t="s">
        <v>85</v>
      </c>
      <c r="B1" s="45"/>
      <c r="C1" s="45"/>
      <c r="D1" s="45"/>
      <c r="E1" s="45"/>
      <c r="F1" s="45"/>
    </row>
    <row r="2" spans="1:6" ht="20.25">
      <c r="A2" s="20" t="s">
        <v>90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46">
        <f>+B9+B11</f>
        <v>150288.83333333334</v>
      </c>
      <c r="C7" s="46">
        <f>+C9+C11</f>
        <v>267174.1666666667</v>
      </c>
      <c r="D7" s="46">
        <f>+D9+D11</f>
        <v>110270.33333333334</v>
      </c>
      <c r="E7" s="46">
        <f>+E9+E11</f>
        <v>156903.83333333334</v>
      </c>
      <c r="F7" s="38">
        <v>751587776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84</v>
      </c>
      <c r="B9" s="47">
        <v>112434.5</v>
      </c>
      <c r="C9" s="47">
        <f>SUM(D9:E9)</f>
        <v>206564.6666666667</v>
      </c>
      <c r="D9" s="47">
        <v>87943.16666666667</v>
      </c>
      <c r="E9" s="47">
        <v>118621.5</v>
      </c>
      <c r="F9" s="48">
        <v>522562000</v>
      </c>
    </row>
    <row r="10" spans="1:6" ht="15">
      <c r="A10" s="32"/>
      <c r="B10" s="33"/>
      <c r="C10" s="33"/>
      <c r="D10" s="33"/>
      <c r="E10" s="33"/>
      <c r="F10" s="39"/>
    </row>
    <row r="11" spans="1:6" ht="15">
      <c r="A11" s="32" t="s">
        <v>7</v>
      </c>
      <c r="B11" s="33">
        <f>SUM(B12:B68)</f>
        <v>37854.333333333336</v>
      </c>
      <c r="C11" s="33">
        <f>SUM(C12:C68)</f>
        <v>60609.5</v>
      </c>
      <c r="D11" s="33">
        <f>SUM(D12:D68)</f>
        <v>22327.166666666668</v>
      </c>
      <c r="E11" s="33">
        <f>SUM(E12:E68)</f>
        <v>38282.333333333336</v>
      </c>
      <c r="F11" s="39">
        <f>SUM(F12:F68)</f>
        <v>229025776</v>
      </c>
    </row>
    <row r="12" spans="1:6" ht="15">
      <c r="A12" s="32" t="s">
        <v>8</v>
      </c>
      <c r="B12" s="47">
        <v>1358</v>
      </c>
      <c r="C12" s="47">
        <f aca="true" t="shared" si="0" ref="C12:C53">SUM(D12:E12)</f>
        <v>2028.9166666666665</v>
      </c>
      <c r="D12" s="47">
        <v>646.9166666666666</v>
      </c>
      <c r="E12" s="47">
        <v>1382</v>
      </c>
      <c r="F12" s="48">
        <v>9063168</v>
      </c>
    </row>
    <row r="13" spans="1:6" ht="15">
      <c r="A13" s="32" t="s">
        <v>9</v>
      </c>
      <c r="B13" s="47">
        <v>149.08333333333334</v>
      </c>
      <c r="C13" s="47">
        <f t="shared" si="0"/>
        <v>239.66666666666666</v>
      </c>
      <c r="D13" s="47">
        <v>81.75</v>
      </c>
      <c r="E13" s="47">
        <v>157.91666666666666</v>
      </c>
      <c r="F13" s="48">
        <v>616723</v>
      </c>
    </row>
    <row r="14" spans="1:6" ht="15">
      <c r="A14" s="32" t="s">
        <v>10</v>
      </c>
      <c r="B14" s="47">
        <v>825</v>
      </c>
      <c r="C14" s="47">
        <f t="shared" si="0"/>
        <v>1228</v>
      </c>
      <c r="D14" s="47">
        <v>390.3333333333333</v>
      </c>
      <c r="E14" s="47">
        <v>837.6666666666666</v>
      </c>
      <c r="F14" s="48">
        <v>4552953</v>
      </c>
    </row>
    <row r="15" spans="1:6" ht="15">
      <c r="A15" s="32" t="s">
        <v>11</v>
      </c>
      <c r="B15" s="47">
        <v>225.66666666666666</v>
      </c>
      <c r="C15" s="47">
        <f t="shared" si="0"/>
        <v>316</v>
      </c>
      <c r="D15" s="47">
        <v>87.91666666666667</v>
      </c>
      <c r="E15" s="47">
        <v>228.08333333333334</v>
      </c>
      <c r="F15" s="48">
        <v>996434</v>
      </c>
    </row>
    <row r="16" spans="1:6" ht="15">
      <c r="A16" s="32" t="s">
        <v>12</v>
      </c>
      <c r="B16" s="47">
        <v>111.33333333333333</v>
      </c>
      <c r="C16" s="47">
        <f t="shared" si="0"/>
        <v>174.25</v>
      </c>
      <c r="D16" s="47">
        <v>58.5</v>
      </c>
      <c r="E16" s="47">
        <v>115.75</v>
      </c>
      <c r="F16" s="48">
        <v>606589</v>
      </c>
    </row>
    <row r="17" spans="1:6" ht="15">
      <c r="A17" s="32" t="s">
        <v>13</v>
      </c>
      <c r="B17" s="47">
        <v>822.75</v>
      </c>
      <c r="C17" s="47">
        <f t="shared" si="0"/>
        <v>1194.6666666666667</v>
      </c>
      <c r="D17" s="47">
        <v>377.6666666666667</v>
      </c>
      <c r="E17" s="47">
        <v>817</v>
      </c>
      <c r="F17" s="48">
        <v>3383501</v>
      </c>
    </row>
    <row r="18" spans="1:6" ht="15">
      <c r="A18" s="32" t="s">
        <v>14</v>
      </c>
      <c r="B18" s="47">
        <v>313.3333333333333</v>
      </c>
      <c r="C18" s="47">
        <f t="shared" si="0"/>
        <v>457.5833333333333</v>
      </c>
      <c r="D18" s="47">
        <v>142</v>
      </c>
      <c r="E18" s="47">
        <v>315.5833333333333</v>
      </c>
      <c r="F18" s="48">
        <v>1586662</v>
      </c>
    </row>
    <row r="19" spans="1:6" ht="15">
      <c r="A19" s="32" t="s">
        <v>15</v>
      </c>
      <c r="B19" s="47">
        <v>70.33333333333333</v>
      </c>
      <c r="C19" s="47">
        <f t="shared" si="0"/>
        <v>88.08333333333333</v>
      </c>
      <c r="D19" s="47">
        <v>17</v>
      </c>
      <c r="E19" s="47">
        <v>71.08333333333333</v>
      </c>
      <c r="F19" s="48">
        <v>393087</v>
      </c>
    </row>
    <row r="20" spans="1:6" ht="15">
      <c r="A20" s="32" t="s">
        <v>16</v>
      </c>
      <c r="B20" s="47">
        <v>281.5833333333333</v>
      </c>
      <c r="C20" s="47">
        <f t="shared" si="0"/>
        <v>327.3333333333333</v>
      </c>
      <c r="D20" s="47">
        <v>46.25</v>
      </c>
      <c r="E20" s="47">
        <v>281.0833333333333</v>
      </c>
      <c r="F20" s="48">
        <v>1589616</v>
      </c>
    </row>
    <row r="21" spans="1:6" ht="15">
      <c r="A21" s="32" t="s">
        <v>17</v>
      </c>
      <c r="B21" s="47">
        <v>127.16666666666667</v>
      </c>
      <c r="C21" s="47">
        <f t="shared" si="0"/>
        <v>147.91666666666669</v>
      </c>
      <c r="D21" s="47">
        <v>20.25</v>
      </c>
      <c r="E21" s="47">
        <v>127.66666666666667</v>
      </c>
      <c r="F21" s="48">
        <v>641213</v>
      </c>
    </row>
    <row r="22" spans="1:6" ht="15">
      <c r="A22" s="32" t="s">
        <v>18</v>
      </c>
      <c r="B22" s="47">
        <v>171.25</v>
      </c>
      <c r="C22" s="47">
        <f t="shared" si="0"/>
        <v>223.58333333333331</v>
      </c>
      <c r="D22" s="47">
        <v>49.916666666666664</v>
      </c>
      <c r="E22" s="47">
        <v>173.66666666666666</v>
      </c>
      <c r="F22" s="48">
        <v>864062</v>
      </c>
    </row>
    <row r="23" spans="1:6" ht="15">
      <c r="A23" s="32" t="s">
        <v>19</v>
      </c>
      <c r="B23" s="47">
        <v>55.166666666666664</v>
      </c>
      <c r="C23" s="47">
        <f t="shared" si="0"/>
        <v>59.66666666666667</v>
      </c>
      <c r="D23" s="47">
        <v>4.833333333333333</v>
      </c>
      <c r="E23" s="47">
        <v>54.833333333333336</v>
      </c>
      <c r="F23" s="48">
        <v>295599</v>
      </c>
    </row>
    <row r="24" spans="1:6" ht="15">
      <c r="A24" s="32" t="s">
        <v>20</v>
      </c>
      <c r="B24" s="47">
        <v>515.6666666666666</v>
      </c>
      <c r="C24" s="47">
        <f t="shared" si="0"/>
        <v>660.25</v>
      </c>
      <c r="D24" s="47">
        <v>181</v>
      </c>
      <c r="E24" s="47">
        <v>479.25</v>
      </c>
      <c r="F24" s="48">
        <v>3093754</v>
      </c>
    </row>
    <row r="25" spans="1:6" ht="15">
      <c r="A25" s="32" t="s">
        <v>21</v>
      </c>
      <c r="B25" s="47">
        <v>5568</v>
      </c>
      <c r="C25" s="47">
        <f t="shared" si="0"/>
        <v>9492.166666666666</v>
      </c>
      <c r="D25" s="47">
        <v>3794.4166666666665</v>
      </c>
      <c r="E25" s="47">
        <v>5697.75</v>
      </c>
      <c r="F25" s="48">
        <v>25833397</v>
      </c>
    </row>
    <row r="26" spans="1:6" ht="15">
      <c r="A26" s="32" t="s">
        <v>22</v>
      </c>
      <c r="B26" s="47">
        <v>61.5</v>
      </c>
      <c r="C26" s="47">
        <f t="shared" si="0"/>
        <v>75.66666666666666</v>
      </c>
      <c r="D26" s="47">
        <v>13.75</v>
      </c>
      <c r="E26" s="47">
        <v>61.916666666666664</v>
      </c>
      <c r="F26" s="48">
        <v>291048</v>
      </c>
    </row>
    <row r="27" spans="1:6" ht="15">
      <c r="A27" s="32" t="s">
        <v>23</v>
      </c>
      <c r="B27" s="47">
        <v>104</v>
      </c>
      <c r="C27" s="47">
        <f t="shared" si="0"/>
        <v>153.33333333333331</v>
      </c>
      <c r="D27" s="47">
        <v>46.75</v>
      </c>
      <c r="E27" s="47">
        <v>106.58333333333333</v>
      </c>
      <c r="F27" s="48">
        <v>463662</v>
      </c>
    </row>
    <row r="28" spans="1:6" ht="15">
      <c r="A28" s="32" t="s">
        <v>24</v>
      </c>
      <c r="B28" s="47">
        <v>127.16666666666667</v>
      </c>
      <c r="C28" s="47">
        <f t="shared" si="0"/>
        <v>140.33333333333331</v>
      </c>
      <c r="D28" s="47">
        <v>9.166666666666666</v>
      </c>
      <c r="E28" s="47">
        <v>131.16666666666666</v>
      </c>
      <c r="F28" s="48">
        <v>714746</v>
      </c>
    </row>
    <row r="29" spans="1:6" ht="15">
      <c r="A29" s="32" t="s">
        <v>25</v>
      </c>
      <c r="B29" s="47">
        <v>114.58333333333333</v>
      </c>
      <c r="C29" s="47">
        <f t="shared" si="0"/>
        <v>135.66666666666669</v>
      </c>
      <c r="D29" s="47">
        <v>26.25</v>
      </c>
      <c r="E29" s="47">
        <v>109.41666666666667</v>
      </c>
      <c r="F29" s="48">
        <v>599491</v>
      </c>
    </row>
    <row r="30" spans="1:6" ht="15">
      <c r="A30" s="32" t="s">
        <v>26</v>
      </c>
      <c r="B30" s="47">
        <v>152.25</v>
      </c>
      <c r="C30" s="47">
        <f t="shared" si="0"/>
        <v>185.33333333333334</v>
      </c>
      <c r="D30" s="47">
        <v>30.75</v>
      </c>
      <c r="E30" s="47">
        <v>154.58333333333334</v>
      </c>
      <c r="F30" s="48">
        <v>737653</v>
      </c>
    </row>
    <row r="31" spans="1:6" ht="15">
      <c r="A31" s="32" t="s">
        <v>27</v>
      </c>
      <c r="B31" s="47">
        <v>7.5</v>
      </c>
      <c r="C31" s="47">
        <f t="shared" si="0"/>
        <v>7.666666666666667</v>
      </c>
      <c r="D31" s="65">
        <v>0</v>
      </c>
      <c r="E31" s="47">
        <v>7.666666666666667</v>
      </c>
      <c r="F31" s="48">
        <v>27382</v>
      </c>
    </row>
    <row r="32" spans="1:6" ht="15">
      <c r="A32" s="32" t="s">
        <v>28</v>
      </c>
      <c r="B32" s="47">
        <v>93.83333333333333</v>
      </c>
      <c r="C32" s="47">
        <f t="shared" si="0"/>
        <v>106.66666666666667</v>
      </c>
      <c r="D32" s="47">
        <v>16.25</v>
      </c>
      <c r="E32" s="47">
        <v>90.41666666666667</v>
      </c>
      <c r="F32" s="48">
        <v>421537</v>
      </c>
    </row>
    <row r="33" spans="1:6" ht="15">
      <c r="A33" s="32" t="s">
        <v>29</v>
      </c>
      <c r="B33" s="47">
        <v>407.3333333333333</v>
      </c>
      <c r="C33" s="47">
        <f t="shared" si="0"/>
        <v>571.8333333333333</v>
      </c>
      <c r="D33" s="47">
        <v>147.75</v>
      </c>
      <c r="E33" s="47">
        <v>424.0833333333333</v>
      </c>
      <c r="F33" s="48">
        <v>2069138</v>
      </c>
    </row>
    <row r="34" spans="1:6" ht="15">
      <c r="A34" s="32" t="s">
        <v>30</v>
      </c>
      <c r="B34" s="47">
        <v>37.583333333333336</v>
      </c>
      <c r="C34" s="47">
        <f t="shared" si="0"/>
        <v>47</v>
      </c>
      <c r="D34" s="47">
        <v>10.833333333333334</v>
      </c>
      <c r="E34" s="47">
        <v>36.166666666666664</v>
      </c>
      <c r="F34" s="48">
        <v>148970</v>
      </c>
    </row>
    <row r="35" spans="1:6" ht="15">
      <c r="A35" s="32" t="s">
        <v>31</v>
      </c>
      <c r="B35" s="47">
        <v>251.41666666666666</v>
      </c>
      <c r="C35" s="47">
        <f t="shared" si="0"/>
        <v>314.58333333333337</v>
      </c>
      <c r="D35" s="47">
        <v>60.25</v>
      </c>
      <c r="E35" s="47">
        <v>254.33333333333334</v>
      </c>
      <c r="F35" s="48">
        <v>1358235</v>
      </c>
    </row>
    <row r="36" spans="1:6" ht="15">
      <c r="A36" s="32" t="s">
        <v>32</v>
      </c>
      <c r="B36" s="47">
        <v>44</v>
      </c>
      <c r="C36" s="47">
        <f t="shared" si="0"/>
        <v>47.41666666666667</v>
      </c>
      <c r="D36" s="47">
        <v>8.083333333333334</v>
      </c>
      <c r="E36" s="47">
        <v>39.333333333333336</v>
      </c>
      <c r="F36" s="48">
        <v>196223</v>
      </c>
    </row>
    <row r="37" spans="1:6" ht="15">
      <c r="A37" s="32" t="s">
        <v>33</v>
      </c>
      <c r="B37" s="47">
        <v>6774.083333333333</v>
      </c>
      <c r="C37" s="47">
        <f t="shared" si="0"/>
        <v>12412.416666666666</v>
      </c>
      <c r="D37" s="47">
        <v>5608.833333333333</v>
      </c>
      <c r="E37" s="47">
        <v>6803.583333333333</v>
      </c>
      <c r="F37" s="48">
        <v>38901697</v>
      </c>
    </row>
    <row r="38" spans="1:6" ht="15">
      <c r="A38" s="32" t="s">
        <v>34</v>
      </c>
      <c r="B38" s="47">
        <v>114.66666666666667</v>
      </c>
      <c r="C38" s="47">
        <f t="shared" si="0"/>
        <v>129.16666666666669</v>
      </c>
      <c r="D38" s="47">
        <v>12.75</v>
      </c>
      <c r="E38" s="47">
        <v>116.41666666666667</v>
      </c>
      <c r="F38" s="48">
        <v>619054</v>
      </c>
    </row>
    <row r="39" spans="1:6" ht="15">
      <c r="A39" s="32" t="s">
        <v>35</v>
      </c>
      <c r="B39" s="47">
        <v>1650.0833333333333</v>
      </c>
      <c r="C39" s="47">
        <f t="shared" si="0"/>
        <v>2512.9166666666665</v>
      </c>
      <c r="D39" s="47">
        <v>857.9166666666666</v>
      </c>
      <c r="E39" s="47">
        <v>1655</v>
      </c>
      <c r="F39" s="48">
        <v>10919865</v>
      </c>
    </row>
    <row r="40" spans="1:6" ht="15">
      <c r="A40" s="32" t="s">
        <v>36</v>
      </c>
      <c r="B40" s="47">
        <v>962.5</v>
      </c>
      <c r="C40" s="47">
        <f t="shared" si="0"/>
        <v>1627.0833333333333</v>
      </c>
      <c r="D40" s="47">
        <v>653.4166666666666</v>
      </c>
      <c r="E40" s="47">
        <v>973.6666666666666</v>
      </c>
      <c r="F40" s="48">
        <v>4685871</v>
      </c>
    </row>
    <row r="41" spans="1:6" ht="15">
      <c r="A41" s="32" t="s">
        <v>37</v>
      </c>
      <c r="B41" s="47">
        <v>786.5</v>
      </c>
      <c r="C41" s="47">
        <f t="shared" si="0"/>
        <v>1297.6666666666667</v>
      </c>
      <c r="D41" s="47">
        <v>510.0833333333333</v>
      </c>
      <c r="E41" s="47">
        <v>787.5833333333334</v>
      </c>
      <c r="F41" s="48">
        <v>3949731</v>
      </c>
    </row>
    <row r="42" spans="1:6" ht="15">
      <c r="A42" s="32" t="s">
        <v>38</v>
      </c>
      <c r="B42" s="47">
        <v>2313.5</v>
      </c>
      <c r="C42" s="47">
        <f t="shared" si="0"/>
        <v>3379.916666666667</v>
      </c>
      <c r="D42" s="47">
        <v>1105.0833333333333</v>
      </c>
      <c r="E42" s="47">
        <v>2274.8333333333335</v>
      </c>
      <c r="F42" s="48">
        <v>11150465</v>
      </c>
    </row>
    <row r="43" spans="1:6" ht="15">
      <c r="A43" s="32" t="s">
        <v>39</v>
      </c>
      <c r="B43" s="47">
        <v>288.5833333333333</v>
      </c>
      <c r="C43" s="47">
        <f t="shared" si="0"/>
        <v>368.6666666666667</v>
      </c>
      <c r="D43" s="47">
        <v>80.66666666666667</v>
      </c>
      <c r="E43" s="47">
        <v>288</v>
      </c>
      <c r="F43" s="48">
        <v>1618953</v>
      </c>
    </row>
    <row r="44" spans="1:6" ht="15">
      <c r="A44" s="32" t="s">
        <v>40</v>
      </c>
      <c r="B44" s="47">
        <v>953.0833333333334</v>
      </c>
      <c r="C44" s="47">
        <f t="shared" si="0"/>
        <v>1809.1666666666667</v>
      </c>
      <c r="D44" s="47">
        <v>821.5833333333334</v>
      </c>
      <c r="E44" s="47">
        <v>987.5833333333334</v>
      </c>
      <c r="F44" s="48">
        <v>6536578</v>
      </c>
    </row>
    <row r="45" spans="1:6" ht="15">
      <c r="A45" s="32" t="s">
        <v>41</v>
      </c>
      <c r="B45" s="47">
        <v>183.75</v>
      </c>
      <c r="C45" s="47">
        <f t="shared" si="0"/>
        <v>274</v>
      </c>
      <c r="D45" s="47">
        <v>83.75</v>
      </c>
      <c r="E45" s="47">
        <v>190.25</v>
      </c>
      <c r="F45" s="48">
        <v>893015</v>
      </c>
    </row>
    <row r="46" spans="1:6" ht="15">
      <c r="A46" s="32" t="s">
        <v>42</v>
      </c>
      <c r="B46" s="47">
        <v>218.5</v>
      </c>
      <c r="C46" s="47">
        <f t="shared" si="0"/>
        <v>294.75</v>
      </c>
      <c r="D46" s="47">
        <v>75.08333333333333</v>
      </c>
      <c r="E46" s="47">
        <v>219.66666666666666</v>
      </c>
      <c r="F46" s="48">
        <v>1438449</v>
      </c>
    </row>
    <row r="47" spans="1:6" ht="15">
      <c r="A47" s="32" t="s">
        <v>43</v>
      </c>
      <c r="B47" s="47">
        <v>59.833333333333336</v>
      </c>
      <c r="C47" s="47">
        <f t="shared" si="0"/>
        <v>68.33333333333334</v>
      </c>
      <c r="D47" s="47">
        <v>7.5</v>
      </c>
      <c r="E47" s="47">
        <v>60.833333333333336</v>
      </c>
      <c r="F47" s="48">
        <v>448085</v>
      </c>
    </row>
    <row r="48" spans="1:6" ht="15">
      <c r="A48" s="32" t="s">
        <v>44</v>
      </c>
      <c r="B48" s="47">
        <v>64.66666666666667</v>
      </c>
      <c r="C48" s="47">
        <f t="shared" si="0"/>
        <v>71.58333333333333</v>
      </c>
      <c r="D48" s="47">
        <v>9.833333333333334</v>
      </c>
      <c r="E48" s="47">
        <v>61.75</v>
      </c>
      <c r="F48" s="48">
        <v>466576</v>
      </c>
    </row>
    <row r="49" spans="1:6" ht="15">
      <c r="A49" s="32" t="s">
        <v>45</v>
      </c>
      <c r="B49" s="47">
        <v>378.9166666666667</v>
      </c>
      <c r="C49" s="47">
        <f t="shared" si="0"/>
        <v>522.4166666666666</v>
      </c>
      <c r="D49" s="47">
        <v>135.16666666666666</v>
      </c>
      <c r="E49" s="47">
        <v>387.25</v>
      </c>
      <c r="F49" s="48">
        <v>2347953</v>
      </c>
    </row>
    <row r="50" spans="1:6" ht="15">
      <c r="A50" s="32" t="s">
        <v>46</v>
      </c>
      <c r="B50" s="47">
        <v>539.75</v>
      </c>
      <c r="C50" s="47">
        <f t="shared" si="0"/>
        <v>1341.0833333333333</v>
      </c>
      <c r="D50" s="47">
        <v>709.4166666666666</v>
      </c>
      <c r="E50" s="47">
        <v>631.6666666666666</v>
      </c>
      <c r="F50" s="48">
        <v>3746828</v>
      </c>
    </row>
    <row r="51" spans="1:6" ht="15">
      <c r="A51" s="32" t="s">
        <v>47</v>
      </c>
      <c r="B51" s="47">
        <v>361.6666666666667</v>
      </c>
      <c r="C51" s="47">
        <f t="shared" si="0"/>
        <v>516.9166666666666</v>
      </c>
      <c r="D51" s="47">
        <v>155.41666666666666</v>
      </c>
      <c r="E51" s="47">
        <v>361.5</v>
      </c>
      <c r="F51" s="48">
        <v>1609697</v>
      </c>
    </row>
    <row r="52" spans="1:6" ht="15">
      <c r="A52" s="32" t="s">
        <v>48</v>
      </c>
      <c r="B52" s="47">
        <v>98.75</v>
      </c>
      <c r="C52" s="47">
        <f t="shared" si="0"/>
        <v>109.5</v>
      </c>
      <c r="D52" s="47">
        <v>18.166666666666668</v>
      </c>
      <c r="E52" s="47">
        <v>91.33333333333333</v>
      </c>
      <c r="F52" s="48">
        <v>673573</v>
      </c>
    </row>
    <row r="53" spans="1:6" ht="15">
      <c r="A53" s="32" t="s">
        <v>49</v>
      </c>
      <c r="B53" s="47">
        <v>385.1666666666667</v>
      </c>
      <c r="C53" s="47">
        <f t="shared" si="0"/>
        <v>556.25</v>
      </c>
      <c r="D53" s="47">
        <v>183.58333333333334</v>
      </c>
      <c r="E53" s="47">
        <v>372.6666666666667</v>
      </c>
      <c r="F53" s="48">
        <v>2452540</v>
      </c>
    </row>
    <row r="54" spans="1:6" ht="15">
      <c r="A54" s="32" t="s">
        <v>50</v>
      </c>
      <c r="B54" s="47">
        <v>38.333333333333336</v>
      </c>
      <c r="C54" s="47">
        <f aca="true" t="shared" si="1" ref="C54:C68">SUM(D54:E54)</f>
        <v>40.75</v>
      </c>
      <c r="D54" s="47">
        <v>2.75</v>
      </c>
      <c r="E54" s="47">
        <v>38</v>
      </c>
      <c r="F54" s="48">
        <v>298812</v>
      </c>
    </row>
    <row r="55" spans="1:6" ht="15">
      <c r="A55" s="32" t="s">
        <v>51</v>
      </c>
      <c r="B55" s="47">
        <v>37.583333333333336</v>
      </c>
      <c r="C55" s="47">
        <f t="shared" si="1"/>
        <v>46.583333333333336</v>
      </c>
      <c r="D55" s="47">
        <v>5.833333333333333</v>
      </c>
      <c r="E55" s="47">
        <v>40.75</v>
      </c>
      <c r="F55" s="48">
        <v>193865</v>
      </c>
    </row>
    <row r="56" spans="1:6" ht="15">
      <c r="A56" s="32" t="s">
        <v>52</v>
      </c>
      <c r="B56" s="47">
        <v>67.08333333333333</v>
      </c>
      <c r="C56" s="47">
        <f t="shared" si="1"/>
        <v>96.25</v>
      </c>
      <c r="D56" s="47">
        <v>36.666666666666664</v>
      </c>
      <c r="E56" s="47">
        <v>59.583333333333336</v>
      </c>
      <c r="F56" s="48">
        <v>332757</v>
      </c>
    </row>
    <row r="57" spans="1:6" ht="15">
      <c r="A57" s="32" t="s">
        <v>53</v>
      </c>
      <c r="B57" s="47">
        <v>370.75</v>
      </c>
      <c r="C57" s="47">
        <f t="shared" si="1"/>
        <v>483.33333333333337</v>
      </c>
      <c r="D57" s="47">
        <v>110.91666666666667</v>
      </c>
      <c r="E57" s="47">
        <v>372.4166666666667</v>
      </c>
      <c r="F57" s="48">
        <v>1683215</v>
      </c>
    </row>
    <row r="58" spans="1:6" ht="15">
      <c r="A58" s="32" t="s">
        <v>54</v>
      </c>
      <c r="B58" s="47">
        <v>3505.6666666666665</v>
      </c>
      <c r="C58" s="47">
        <f t="shared" si="1"/>
        <v>5193.75</v>
      </c>
      <c r="D58" s="47">
        <v>1678.5833333333333</v>
      </c>
      <c r="E58" s="47">
        <v>3515.1666666666665</v>
      </c>
      <c r="F58" s="48">
        <v>25464105</v>
      </c>
    </row>
    <row r="59" spans="1:6" ht="15">
      <c r="A59" s="32" t="s">
        <v>55</v>
      </c>
      <c r="B59" s="47">
        <v>172.08333333333334</v>
      </c>
      <c r="C59" s="47">
        <f t="shared" si="1"/>
        <v>212.66666666666666</v>
      </c>
      <c r="D59" s="47">
        <v>42</v>
      </c>
      <c r="E59" s="47">
        <v>170.66666666666666</v>
      </c>
      <c r="F59" s="48">
        <v>1045516</v>
      </c>
    </row>
    <row r="60" spans="1:6" ht="15">
      <c r="A60" s="32" t="s">
        <v>56</v>
      </c>
      <c r="B60" s="47">
        <v>97.08333333333333</v>
      </c>
      <c r="C60" s="47">
        <f t="shared" si="1"/>
        <v>131.58333333333334</v>
      </c>
      <c r="D60" s="47">
        <v>33.166666666666664</v>
      </c>
      <c r="E60" s="47">
        <v>98.41666666666667</v>
      </c>
      <c r="F60" s="48">
        <v>486493</v>
      </c>
    </row>
    <row r="61" spans="1:6" ht="15">
      <c r="A61" s="32" t="s">
        <v>57</v>
      </c>
      <c r="B61" s="47">
        <v>297.75</v>
      </c>
      <c r="C61" s="47">
        <f t="shared" si="1"/>
        <v>374.58333333333337</v>
      </c>
      <c r="D61" s="47">
        <v>73.66666666666667</v>
      </c>
      <c r="E61" s="47">
        <v>300.9166666666667</v>
      </c>
      <c r="F61" s="48">
        <v>1828914</v>
      </c>
    </row>
    <row r="62" spans="1:6" ht="15">
      <c r="A62" s="32" t="s">
        <v>58</v>
      </c>
      <c r="B62" s="47">
        <v>376.4166666666667</v>
      </c>
      <c r="C62" s="47">
        <f t="shared" si="1"/>
        <v>521.1666666666666</v>
      </c>
      <c r="D62" s="47">
        <v>148.41666666666666</v>
      </c>
      <c r="E62" s="47">
        <v>372.75</v>
      </c>
      <c r="F62" s="48">
        <v>2164832</v>
      </c>
    </row>
    <row r="63" spans="1:6" ht="15">
      <c r="A63" s="32" t="s">
        <v>59</v>
      </c>
      <c r="B63" s="47">
        <v>106.5</v>
      </c>
      <c r="C63" s="47">
        <f t="shared" si="1"/>
        <v>120</v>
      </c>
      <c r="D63" s="47">
        <v>13.75</v>
      </c>
      <c r="E63" s="47">
        <v>106.25</v>
      </c>
      <c r="F63" s="48">
        <v>588785</v>
      </c>
    </row>
    <row r="64" spans="1:6" ht="15">
      <c r="A64" s="32" t="s">
        <v>60</v>
      </c>
      <c r="B64" s="47">
        <v>143.25</v>
      </c>
      <c r="C64" s="47">
        <f t="shared" si="1"/>
        <v>167.08333333333334</v>
      </c>
      <c r="D64" s="47">
        <v>29.583333333333332</v>
      </c>
      <c r="E64" s="47">
        <v>137.5</v>
      </c>
      <c r="F64" s="48">
        <v>927550</v>
      </c>
    </row>
    <row r="65" spans="1:6" ht="15">
      <c r="A65" s="32" t="s">
        <v>61</v>
      </c>
      <c r="B65" s="47">
        <v>228.16666666666666</v>
      </c>
      <c r="C65" s="47">
        <f t="shared" si="1"/>
        <v>255.41666666666669</v>
      </c>
      <c r="D65" s="47">
        <v>36.333333333333336</v>
      </c>
      <c r="E65" s="47">
        <v>219.08333333333334</v>
      </c>
      <c r="F65" s="48">
        <v>1120860</v>
      </c>
    </row>
    <row r="66" spans="1:6" ht="15">
      <c r="A66" s="32" t="s">
        <v>62</v>
      </c>
      <c r="B66" s="47">
        <v>4169.25</v>
      </c>
      <c r="C66" s="47">
        <f t="shared" si="1"/>
        <v>7130.166666666666</v>
      </c>
      <c r="D66" s="47">
        <v>2809.8333333333335</v>
      </c>
      <c r="E66" s="47">
        <v>4320.333333333333</v>
      </c>
      <c r="F66" s="48">
        <v>39395111</v>
      </c>
    </row>
    <row r="67" spans="1:6" ht="15">
      <c r="A67" s="32" t="s">
        <v>63</v>
      </c>
      <c r="B67" s="47">
        <v>65.33333333333333</v>
      </c>
      <c r="C67" s="47">
        <f t="shared" si="1"/>
        <v>68.91666666666666</v>
      </c>
      <c r="D67" s="47">
        <v>5.75</v>
      </c>
      <c r="E67" s="47">
        <v>63.166666666666664</v>
      </c>
      <c r="F67" s="48">
        <v>283103</v>
      </c>
    </row>
    <row r="68" spans="1:6" ht="15">
      <c r="A68" s="32" t="s">
        <v>64</v>
      </c>
      <c r="B68" s="47">
        <v>49.583333333333336</v>
      </c>
      <c r="C68" s="47">
        <f t="shared" si="1"/>
        <v>51.833333333333336</v>
      </c>
      <c r="D68" s="47">
        <v>3.0833333333333335</v>
      </c>
      <c r="E68" s="47">
        <v>48.75</v>
      </c>
      <c r="F68" s="48">
        <v>208085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2" t="s">
        <v>83</v>
      </c>
      <c r="B70" s="33"/>
      <c r="C70" s="33"/>
      <c r="D70" s="33"/>
      <c r="E70" s="33"/>
      <c r="F70" s="39"/>
    </row>
    <row r="71" spans="1:6" ht="15">
      <c r="A71" s="32"/>
      <c r="B71" s="33"/>
      <c r="C71" s="33"/>
      <c r="D71" s="33"/>
      <c r="E71" s="33"/>
      <c r="F71" s="39"/>
    </row>
    <row r="72" spans="1:6" ht="15">
      <c r="A72" s="32" t="s">
        <v>67</v>
      </c>
      <c r="B72" s="33"/>
      <c r="C72" s="33"/>
      <c r="D72" s="33"/>
      <c r="E72" s="33"/>
      <c r="F72" s="39"/>
    </row>
    <row r="73" spans="1:6" ht="15">
      <c r="A73" s="32"/>
      <c r="B73" s="33"/>
      <c r="C73" s="33"/>
      <c r="D73" s="33"/>
      <c r="E73" s="33"/>
      <c r="F73" s="39"/>
    </row>
    <row r="74" spans="1:6" ht="15">
      <c r="A74" s="32"/>
      <c r="B74" s="33"/>
      <c r="C74" s="33"/>
      <c r="D74" s="33"/>
      <c r="E74" s="33"/>
      <c r="F74" s="39"/>
    </row>
    <row r="75" spans="1:6" ht="15">
      <c r="A75" s="32"/>
      <c r="B75" s="33"/>
      <c r="C75" s="33"/>
      <c r="D75" s="33"/>
      <c r="E75" s="33"/>
      <c r="F75" s="33"/>
    </row>
    <row r="76" spans="1:6" ht="15">
      <c r="A76" s="32"/>
      <c r="B76" s="33"/>
      <c r="C76" s="33"/>
      <c r="D76" s="33"/>
      <c r="E76" s="33"/>
      <c r="F76" s="33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2"/>
      <c r="C83" s="32"/>
      <c r="D83" s="32"/>
      <c r="E83" s="32"/>
      <c r="F83" s="32"/>
    </row>
    <row r="84" spans="1:6" ht="15">
      <c r="A84" s="32"/>
      <c r="B84" s="32"/>
      <c r="C84" s="32"/>
      <c r="D84" s="32"/>
      <c r="E84" s="32"/>
      <c r="F84" s="32"/>
    </row>
    <row r="85" spans="1:6" ht="15">
      <c r="A85" s="32"/>
      <c r="B85" s="32"/>
      <c r="C85" s="32"/>
      <c r="D85" s="32"/>
      <c r="E85" s="32"/>
      <c r="F85" s="32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  <row r="93" spans="1:6" ht="15">
      <c r="A93" s="32"/>
      <c r="B93" s="32"/>
      <c r="C93" s="32"/>
      <c r="D93" s="32"/>
      <c r="E93" s="32"/>
      <c r="F93" s="32"/>
    </row>
    <row r="94" spans="1:6" ht="15">
      <c r="A94" s="32"/>
      <c r="B94" s="32"/>
      <c r="C94" s="32"/>
      <c r="D94" s="32"/>
      <c r="E94" s="32"/>
      <c r="F94" s="32"/>
    </row>
    <row r="95" spans="1:6" ht="15">
      <c r="A95" s="32"/>
      <c r="B95" s="32"/>
      <c r="C95" s="32"/>
      <c r="D95" s="32"/>
      <c r="E95" s="32"/>
      <c r="F95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3.5" customHeight="1">
      <c r="A1" s="45" t="s">
        <v>85</v>
      </c>
      <c r="B1" s="45"/>
      <c r="C1" s="45"/>
      <c r="D1" s="45"/>
      <c r="E1" s="45"/>
      <c r="F1" s="45"/>
    </row>
    <row r="2" spans="1:6" ht="20.25">
      <c r="A2" s="20" t="s">
        <v>91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46">
        <f>+B9+B11</f>
        <v>109700</v>
      </c>
      <c r="C7" s="46">
        <f>+C9+C11</f>
        <v>123696</v>
      </c>
      <c r="D7" s="46">
        <f>+D9+D11</f>
        <v>10998</v>
      </c>
      <c r="E7" s="46">
        <f>+E9+E11</f>
        <v>112698</v>
      </c>
      <c r="F7" s="38">
        <v>455221622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84</v>
      </c>
      <c r="B9" s="47">
        <v>80062</v>
      </c>
      <c r="C9" s="47">
        <f>SUM(D9:E9)</f>
        <v>89689</v>
      </c>
      <c r="D9" s="47">
        <v>6543</v>
      </c>
      <c r="E9" s="47">
        <v>83146</v>
      </c>
      <c r="F9" s="48">
        <v>287748000</v>
      </c>
    </row>
    <row r="10" spans="1:6" ht="15">
      <c r="A10" s="32"/>
      <c r="B10" s="33"/>
      <c r="C10" s="33"/>
      <c r="D10" s="33"/>
      <c r="E10" s="33"/>
      <c r="F10" s="39"/>
    </row>
    <row r="11" spans="1:6" ht="15">
      <c r="A11" s="32" t="s">
        <v>7</v>
      </c>
      <c r="B11" s="33">
        <f>SUM(B12:B68)</f>
        <v>29638</v>
      </c>
      <c r="C11" s="33">
        <f>SUM(C12:C68)</f>
        <v>34007</v>
      </c>
      <c r="D11" s="33">
        <f>SUM(D12:D68)</f>
        <v>4455</v>
      </c>
      <c r="E11" s="33">
        <f>SUM(E12:E68)</f>
        <v>29552</v>
      </c>
      <c r="F11" s="39">
        <f>SUM(F12:F68)</f>
        <v>167473622</v>
      </c>
    </row>
    <row r="12" spans="1:6" ht="15">
      <c r="A12" s="32" t="s">
        <v>8</v>
      </c>
      <c r="B12" s="47">
        <v>943</v>
      </c>
      <c r="C12" s="47">
        <f aca="true" t="shared" si="0" ref="C12:C53">SUM(D12:E12)</f>
        <v>1021</v>
      </c>
      <c r="D12" s="47">
        <v>77</v>
      </c>
      <c r="E12" s="47">
        <v>944</v>
      </c>
      <c r="F12" s="48">
        <v>6085436</v>
      </c>
    </row>
    <row r="13" spans="1:6" ht="15">
      <c r="A13" s="32" t="s">
        <v>9</v>
      </c>
      <c r="B13" s="47">
        <v>113</v>
      </c>
      <c r="C13" s="47">
        <f t="shared" si="0"/>
        <v>126</v>
      </c>
      <c r="D13" s="47">
        <v>11</v>
      </c>
      <c r="E13" s="47">
        <v>115</v>
      </c>
      <c r="F13" s="48">
        <v>427670</v>
      </c>
    </row>
    <row r="14" spans="1:6" ht="15">
      <c r="A14" s="32" t="s">
        <v>10</v>
      </c>
      <c r="B14" s="47">
        <v>573</v>
      </c>
      <c r="C14" s="47">
        <f t="shared" si="0"/>
        <v>669</v>
      </c>
      <c r="D14" s="47">
        <v>96</v>
      </c>
      <c r="E14" s="47">
        <v>573</v>
      </c>
      <c r="F14" s="48">
        <v>3141959</v>
      </c>
    </row>
    <row r="15" spans="1:6" ht="15">
      <c r="A15" s="32" t="s">
        <v>11</v>
      </c>
      <c r="B15" s="47">
        <v>174</v>
      </c>
      <c r="C15" s="47">
        <f t="shared" si="0"/>
        <v>195</v>
      </c>
      <c r="D15" s="47">
        <v>17</v>
      </c>
      <c r="E15" s="47">
        <v>178</v>
      </c>
      <c r="F15" s="48">
        <v>825491</v>
      </c>
    </row>
    <row r="16" spans="1:6" ht="15">
      <c r="A16" s="32" t="s">
        <v>12</v>
      </c>
      <c r="B16" s="47">
        <v>91</v>
      </c>
      <c r="C16" s="47">
        <f t="shared" si="0"/>
        <v>106</v>
      </c>
      <c r="D16" s="47">
        <v>16</v>
      </c>
      <c r="E16" s="47">
        <v>90</v>
      </c>
      <c r="F16" s="48">
        <v>501385</v>
      </c>
    </row>
    <row r="17" spans="1:6" ht="15">
      <c r="A17" s="32" t="s">
        <v>13</v>
      </c>
      <c r="B17" s="47">
        <v>609</v>
      </c>
      <c r="C17" s="47">
        <f t="shared" si="0"/>
        <v>672</v>
      </c>
      <c r="D17" s="47">
        <v>67</v>
      </c>
      <c r="E17" s="47">
        <v>605</v>
      </c>
      <c r="F17" s="48">
        <v>2406172</v>
      </c>
    </row>
    <row r="18" spans="1:6" ht="15">
      <c r="A18" s="32" t="s">
        <v>14</v>
      </c>
      <c r="B18" s="47">
        <v>191</v>
      </c>
      <c r="C18" s="47">
        <f t="shared" si="0"/>
        <v>214</v>
      </c>
      <c r="D18" s="47">
        <v>31</v>
      </c>
      <c r="E18" s="47">
        <v>183</v>
      </c>
      <c r="F18" s="48">
        <v>982612</v>
      </c>
    </row>
    <row r="19" spans="1:6" ht="15">
      <c r="A19" s="32" t="s">
        <v>15</v>
      </c>
      <c r="B19" s="47">
        <v>53</v>
      </c>
      <c r="C19" s="47">
        <f t="shared" si="0"/>
        <v>59</v>
      </c>
      <c r="D19" s="47">
        <v>7</v>
      </c>
      <c r="E19" s="47">
        <v>52</v>
      </c>
      <c r="F19" s="48">
        <v>301962</v>
      </c>
    </row>
    <row r="20" spans="1:6" ht="15">
      <c r="A20" s="32" t="s">
        <v>16</v>
      </c>
      <c r="B20" s="47">
        <v>212</v>
      </c>
      <c r="C20" s="47">
        <f t="shared" si="0"/>
        <v>234</v>
      </c>
      <c r="D20" s="47">
        <v>22</v>
      </c>
      <c r="E20" s="47">
        <v>212</v>
      </c>
      <c r="F20" s="48">
        <v>1108788</v>
      </c>
    </row>
    <row r="21" spans="1:6" ht="15">
      <c r="A21" s="32" t="s">
        <v>17</v>
      </c>
      <c r="B21" s="47">
        <v>114</v>
      </c>
      <c r="C21" s="47">
        <f t="shared" si="0"/>
        <v>119</v>
      </c>
      <c r="D21" s="47">
        <v>7</v>
      </c>
      <c r="E21" s="47">
        <v>112</v>
      </c>
      <c r="F21" s="48">
        <v>518920</v>
      </c>
    </row>
    <row r="22" spans="1:6" ht="15">
      <c r="A22" s="32" t="s">
        <v>18</v>
      </c>
      <c r="B22" s="47">
        <v>122</v>
      </c>
      <c r="C22" s="47">
        <f t="shared" si="0"/>
        <v>137</v>
      </c>
      <c r="D22" s="47">
        <v>16</v>
      </c>
      <c r="E22" s="47">
        <v>121</v>
      </c>
      <c r="F22" s="48">
        <v>667275</v>
      </c>
    </row>
    <row r="23" spans="1:6" ht="15">
      <c r="A23" s="32" t="s">
        <v>19</v>
      </c>
      <c r="B23" s="47">
        <v>55</v>
      </c>
      <c r="C23" s="47">
        <f t="shared" si="0"/>
        <v>60</v>
      </c>
      <c r="D23" s="47">
        <v>3</v>
      </c>
      <c r="E23" s="47">
        <v>57</v>
      </c>
      <c r="F23" s="48">
        <v>258443</v>
      </c>
    </row>
    <row r="24" spans="1:6" ht="15">
      <c r="A24" s="32" t="s">
        <v>20</v>
      </c>
      <c r="B24" s="47">
        <v>440</v>
      </c>
      <c r="C24" s="47">
        <f t="shared" si="0"/>
        <v>505</v>
      </c>
      <c r="D24" s="47">
        <v>94</v>
      </c>
      <c r="E24" s="47">
        <v>411</v>
      </c>
      <c r="F24" s="48">
        <v>2663976</v>
      </c>
    </row>
    <row r="25" spans="1:6" ht="15">
      <c r="A25" s="32" t="s">
        <v>21</v>
      </c>
      <c r="B25" s="47">
        <v>4407</v>
      </c>
      <c r="C25" s="47">
        <f t="shared" si="0"/>
        <v>4885</v>
      </c>
      <c r="D25" s="47">
        <v>429</v>
      </c>
      <c r="E25" s="47">
        <v>4456</v>
      </c>
      <c r="F25" s="48">
        <v>19564461</v>
      </c>
    </row>
    <row r="26" spans="1:6" ht="15">
      <c r="A26" s="32" t="s">
        <v>22</v>
      </c>
      <c r="B26" s="47">
        <v>63</v>
      </c>
      <c r="C26" s="47">
        <f t="shared" si="0"/>
        <v>69</v>
      </c>
      <c r="D26" s="47">
        <v>5</v>
      </c>
      <c r="E26" s="47">
        <v>64</v>
      </c>
      <c r="F26" s="48">
        <v>306056</v>
      </c>
    </row>
    <row r="27" spans="1:6" ht="15">
      <c r="A27" s="32" t="s">
        <v>23</v>
      </c>
      <c r="B27" s="47">
        <v>82</v>
      </c>
      <c r="C27" s="47">
        <f t="shared" si="0"/>
        <v>87</v>
      </c>
      <c r="D27" s="47">
        <v>5</v>
      </c>
      <c r="E27" s="47">
        <v>82</v>
      </c>
      <c r="F27" s="48">
        <v>387713</v>
      </c>
    </row>
    <row r="28" spans="1:6" ht="15">
      <c r="A28" s="32" t="s">
        <v>24</v>
      </c>
      <c r="B28" s="47">
        <v>125</v>
      </c>
      <c r="C28" s="47">
        <f t="shared" si="0"/>
        <v>141</v>
      </c>
      <c r="D28" s="47">
        <v>12</v>
      </c>
      <c r="E28" s="47">
        <v>129</v>
      </c>
      <c r="F28" s="48">
        <v>715139</v>
      </c>
    </row>
    <row r="29" spans="1:6" ht="15">
      <c r="A29" s="32" t="s">
        <v>25</v>
      </c>
      <c r="B29" s="47">
        <v>97</v>
      </c>
      <c r="C29" s="47">
        <f t="shared" si="0"/>
        <v>105</v>
      </c>
      <c r="D29" s="47">
        <v>13</v>
      </c>
      <c r="E29" s="47">
        <v>92</v>
      </c>
      <c r="F29" s="48">
        <v>494818</v>
      </c>
    </row>
    <row r="30" spans="1:6" ht="15">
      <c r="A30" s="32" t="s">
        <v>26</v>
      </c>
      <c r="B30" s="47">
        <v>122</v>
      </c>
      <c r="C30" s="47">
        <f t="shared" si="0"/>
        <v>128</v>
      </c>
      <c r="D30" s="47">
        <v>8</v>
      </c>
      <c r="E30" s="47">
        <v>120</v>
      </c>
      <c r="F30" s="48">
        <v>577274</v>
      </c>
    </row>
    <row r="31" spans="1:6" ht="15">
      <c r="A31" s="32" t="s">
        <v>27</v>
      </c>
      <c r="B31" s="47">
        <v>6</v>
      </c>
      <c r="C31" s="47">
        <f t="shared" si="0"/>
        <v>6</v>
      </c>
      <c r="D31" s="65">
        <v>0</v>
      </c>
      <c r="E31" s="47">
        <v>6</v>
      </c>
      <c r="F31" s="48">
        <v>25241</v>
      </c>
    </row>
    <row r="32" spans="1:6" ht="15">
      <c r="A32" s="32" t="s">
        <v>28</v>
      </c>
      <c r="B32" s="47">
        <v>85</v>
      </c>
      <c r="C32" s="47">
        <f t="shared" si="0"/>
        <v>90</v>
      </c>
      <c r="D32" s="47">
        <v>9</v>
      </c>
      <c r="E32" s="47">
        <v>81</v>
      </c>
      <c r="F32" s="48">
        <v>383347</v>
      </c>
    </row>
    <row r="33" spans="1:6" ht="15">
      <c r="A33" s="32" t="s">
        <v>29</v>
      </c>
      <c r="B33" s="47">
        <v>362</v>
      </c>
      <c r="C33" s="47">
        <f t="shared" si="0"/>
        <v>399</v>
      </c>
      <c r="D33" s="47">
        <v>29</v>
      </c>
      <c r="E33" s="47">
        <v>370</v>
      </c>
      <c r="F33" s="48">
        <v>1786438</v>
      </c>
    </row>
    <row r="34" spans="1:6" ht="15">
      <c r="A34" s="32" t="s">
        <v>30</v>
      </c>
      <c r="B34" s="47">
        <v>35</v>
      </c>
      <c r="C34" s="47">
        <f t="shared" si="0"/>
        <v>39</v>
      </c>
      <c r="D34" s="47">
        <v>6</v>
      </c>
      <c r="E34" s="47">
        <v>33</v>
      </c>
      <c r="F34" s="48">
        <v>135813</v>
      </c>
    </row>
    <row r="35" spans="1:6" ht="15">
      <c r="A35" s="32" t="s">
        <v>31</v>
      </c>
      <c r="B35" s="47">
        <v>208</v>
      </c>
      <c r="C35" s="47">
        <f t="shared" si="0"/>
        <v>238</v>
      </c>
      <c r="D35" s="47">
        <v>27</v>
      </c>
      <c r="E35" s="47">
        <v>211</v>
      </c>
      <c r="F35" s="48">
        <v>1116455</v>
      </c>
    </row>
    <row r="36" spans="1:6" ht="15">
      <c r="A36" s="32" t="s">
        <v>32</v>
      </c>
      <c r="B36" s="47">
        <v>43</v>
      </c>
      <c r="C36" s="47">
        <f t="shared" si="0"/>
        <v>46</v>
      </c>
      <c r="D36" s="47">
        <v>7</v>
      </c>
      <c r="E36" s="47">
        <v>39</v>
      </c>
      <c r="F36" s="48">
        <v>229812</v>
      </c>
    </row>
    <row r="37" spans="1:6" ht="15">
      <c r="A37" s="32" t="s">
        <v>33</v>
      </c>
      <c r="B37" s="47">
        <v>5147</v>
      </c>
      <c r="C37" s="47">
        <f t="shared" si="0"/>
        <v>6537</v>
      </c>
      <c r="D37" s="47">
        <v>1404</v>
      </c>
      <c r="E37" s="47">
        <v>5133</v>
      </c>
      <c r="F37" s="48">
        <v>28839645</v>
      </c>
    </row>
    <row r="38" spans="1:6" ht="15">
      <c r="A38" s="32" t="s">
        <v>34</v>
      </c>
      <c r="B38" s="47">
        <v>105</v>
      </c>
      <c r="C38" s="47">
        <f t="shared" si="0"/>
        <v>108</v>
      </c>
      <c r="D38" s="47">
        <v>1</v>
      </c>
      <c r="E38" s="47">
        <v>107</v>
      </c>
      <c r="F38" s="48">
        <v>670783</v>
      </c>
    </row>
    <row r="39" spans="1:6" ht="15">
      <c r="A39" s="32" t="s">
        <v>35</v>
      </c>
      <c r="B39" s="47">
        <v>1381</v>
      </c>
      <c r="C39" s="47">
        <f t="shared" si="0"/>
        <v>1571</v>
      </c>
      <c r="D39" s="47">
        <v>203</v>
      </c>
      <c r="E39" s="47">
        <v>1368</v>
      </c>
      <c r="F39" s="48">
        <v>8390418</v>
      </c>
    </row>
    <row r="40" spans="1:6" ht="15">
      <c r="A40" s="32" t="s">
        <v>36</v>
      </c>
      <c r="B40" s="47">
        <v>756</v>
      </c>
      <c r="C40" s="47">
        <f t="shared" si="0"/>
        <v>892</v>
      </c>
      <c r="D40" s="47">
        <v>139</v>
      </c>
      <c r="E40" s="47">
        <v>753</v>
      </c>
      <c r="F40" s="48">
        <v>3676003</v>
      </c>
    </row>
    <row r="41" spans="1:6" ht="15">
      <c r="A41" s="32" t="s">
        <v>37</v>
      </c>
      <c r="B41" s="47">
        <v>645</v>
      </c>
      <c r="C41" s="47">
        <f t="shared" si="0"/>
        <v>760</v>
      </c>
      <c r="D41" s="47">
        <v>109</v>
      </c>
      <c r="E41" s="47">
        <v>651</v>
      </c>
      <c r="F41" s="48">
        <v>3205481</v>
      </c>
    </row>
    <row r="42" spans="1:6" ht="15">
      <c r="A42" s="32" t="s">
        <v>38</v>
      </c>
      <c r="B42" s="47">
        <v>1823</v>
      </c>
      <c r="C42" s="47">
        <f t="shared" si="0"/>
        <v>1989</v>
      </c>
      <c r="D42" s="47">
        <v>216</v>
      </c>
      <c r="E42" s="47">
        <v>1773</v>
      </c>
      <c r="F42" s="48">
        <v>8113411</v>
      </c>
    </row>
    <row r="43" spans="1:6" ht="15">
      <c r="A43" s="32" t="s">
        <v>39</v>
      </c>
      <c r="B43" s="47">
        <v>225</v>
      </c>
      <c r="C43" s="47">
        <f t="shared" si="0"/>
        <v>247</v>
      </c>
      <c r="D43" s="47">
        <v>23</v>
      </c>
      <c r="E43" s="47">
        <v>224</v>
      </c>
      <c r="F43" s="48">
        <v>1325035</v>
      </c>
    </row>
    <row r="44" spans="1:6" ht="15">
      <c r="A44" s="32" t="s">
        <v>40</v>
      </c>
      <c r="B44" s="47">
        <v>762</v>
      </c>
      <c r="C44" s="47">
        <f t="shared" si="0"/>
        <v>898</v>
      </c>
      <c r="D44" s="47">
        <v>135</v>
      </c>
      <c r="E44" s="47">
        <v>763</v>
      </c>
      <c r="F44" s="48">
        <v>4870801</v>
      </c>
    </row>
    <row r="45" spans="1:6" ht="15">
      <c r="A45" s="32" t="s">
        <v>41</v>
      </c>
      <c r="B45" s="47">
        <v>123</v>
      </c>
      <c r="C45" s="47">
        <f t="shared" si="0"/>
        <v>135</v>
      </c>
      <c r="D45" s="47">
        <v>11</v>
      </c>
      <c r="E45" s="47">
        <v>124</v>
      </c>
      <c r="F45" s="48">
        <v>569046</v>
      </c>
    </row>
    <row r="46" spans="1:6" ht="15">
      <c r="A46" s="32" t="s">
        <v>42</v>
      </c>
      <c r="B46" s="47">
        <v>180</v>
      </c>
      <c r="C46" s="47">
        <f t="shared" si="0"/>
        <v>200</v>
      </c>
      <c r="D46" s="47">
        <v>24</v>
      </c>
      <c r="E46" s="47">
        <v>176</v>
      </c>
      <c r="F46" s="48">
        <v>1102433</v>
      </c>
    </row>
    <row r="47" spans="1:6" ht="15">
      <c r="A47" s="32" t="s">
        <v>43</v>
      </c>
      <c r="B47" s="47">
        <v>43</v>
      </c>
      <c r="C47" s="47">
        <f t="shared" si="0"/>
        <v>48</v>
      </c>
      <c r="D47" s="47">
        <v>4</v>
      </c>
      <c r="E47" s="47">
        <v>44</v>
      </c>
      <c r="F47" s="48">
        <v>313224</v>
      </c>
    </row>
    <row r="48" spans="1:6" ht="15">
      <c r="A48" s="32" t="s">
        <v>44</v>
      </c>
      <c r="B48" s="47">
        <v>53</v>
      </c>
      <c r="C48" s="47">
        <f t="shared" si="0"/>
        <v>60</v>
      </c>
      <c r="D48" s="47">
        <v>10</v>
      </c>
      <c r="E48" s="47">
        <v>50</v>
      </c>
      <c r="F48" s="48">
        <v>417275</v>
      </c>
    </row>
    <row r="49" spans="1:6" ht="15">
      <c r="A49" s="32" t="s">
        <v>45</v>
      </c>
      <c r="B49" s="47">
        <v>297</v>
      </c>
      <c r="C49" s="47">
        <f t="shared" si="0"/>
        <v>314</v>
      </c>
      <c r="D49" s="47">
        <v>12</v>
      </c>
      <c r="E49" s="47">
        <v>302</v>
      </c>
      <c r="F49" s="48">
        <v>1865844</v>
      </c>
    </row>
    <row r="50" spans="1:6" ht="15">
      <c r="A50" s="32" t="s">
        <v>46</v>
      </c>
      <c r="B50" s="47">
        <v>417</v>
      </c>
      <c r="C50" s="47">
        <f t="shared" si="0"/>
        <v>526</v>
      </c>
      <c r="D50" s="47">
        <v>93</v>
      </c>
      <c r="E50" s="47">
        <v>433</v>
      </c>
      <c r="F50" s="48">
        <v>2877267</v>
      </c>
    </row>
    <row r="51" spans="1:6" ht="15">
      <c r="A51" s="32" t="s">
        <v>47</v>
      </c>
      <c r="B51" s="47">
        <v>300</v>
      </c>
      <c r="C51" s="47">
        <f t="shared" si="0"/>
        <v>323</v>
      </c>
      <c r="D51" s="47">
        <v>21</v>
      </c>
      <c r="E51" s="47">
        <v>302</v>
      </c>
      <c r="F51" s="48">
        <v>1265034</v>
      </c>
    </row>
    <row r="52" spans="1:6" ht="15">
      <c r="A52" s="32" t="s">
        <v>48</v>
      </c>
      <c r="B52" s="47">
        <v>72</v>
      </c>
      <c r="C52" s="47">
        <f t="shared" si="0"/>
        <v>77</v>
      </c>
      <c r="D52" s="47">
        <v>10</v>
      </c>
      <c r="E52" s="47">
        <v>67</v>
      </c>
      <c r="F52" s="48">
        <v>488468</v>
      </c>
    </row>
    <row r="53" spans="1:6" ht="15">
      <c r="A53" s="32" t="s">
        <v>49</v>
      </c>
      <c r="B53" s="47">
        <v>286</v>
      </c>
      <c r="C53" s="47">
        <f t="shared" si="0"/>
        <v>331</v>
      </c>
      <c r="D53" s="47">
        <v>55</v>
      </c>
      <c r="E53" s="47">
        <v>276</v>
      </c>
      <c r="F53" s="48">
        <v>1715231</v>
      </c>
    </row>
    <row r="54" spans="1:6" ht="15">
      <c r="A54" s="32" t="s">
        <v>50</v>
      </c>
      <c r="B54" s="47">
        <v>34</v>
      </c>
      <c r="C54" s="47">
        <f aca="true" t="shared" si="1" ref="C54:C68">SUM(D54:E54)</f>
        <v>38</v>
      </c>
      <c r="D54" s="47">
        <v>3</v>
      </c>
      <c r="E54" s="47">
        <v>35</v>
      </c>
      <c r="F54" s="48">
        <v>273928</v>
      </c>
    </row>
    <row r="55" spans="1:6" ht="15">
      <c r="A55" s="32" t="s">
        <v>51</v>
      </c>
      <c r="B55" s="47">
        <v>34</v>
      </c>
      <c r="C55" s="47">
        <f t="shared" si="1"/>
        <v>36</v>
      </c>
      <c r="D55" s="47">
        <v>1</v>
      </c>
      <c r="E55" s="47">
        <v>35</v>
      </c>
      <c r="F55" s="48">
        <v>168610</v>
      </c>
    </row>
    <row r="56" spans="1:6" ht="15">
      <c r="A56" s="32" t="s">
        <v>52</v>
      </c>
      <c r="B56" s="47">
        <v>56</v>
      </c>
      <c r="C56" s="47">
        <f t="shared" si="1"/>
        <v>64</v>
      </c>
      <c r="D56" s="47">
        <v>10</v>
      </c>
      <c r="E56" s="47">
        <v>54</v>
      </c>
      <c r="F56" s="48">
        <v>273285</v>
      </c>
    </row>
    <row r="57" spans="1:6" ht="15">
      <c r="A57" s="32" t="s">
        <v>53</v>
      </c>
      <c r="B57" s="47">
        <v>260</v>
      </c>
      <c r="C57" s="47">
        <f t="shared" si="1"/>
        <v>279</v>
      </c>
      <c r="D57" s="47">
        <v>19</v>
      </c>
      <c r="E57" s="47">
        <v>260</v>
      </c>
      <c r="F57" s="48">
        <v>1256795</v>
      </c>
    </row>
    <row r="58" spans="1:6" ht="15">
      <c r="A58" s="32" t="s">
        <v>54</v>
      </c>
      <c r="B58" s="47">
        <v>2774</v>
      </c>
      <c r="C58" s="47">
        <f t="shared" si="1"/>
        <v>3143</v>
      </c>
      <c r="D58" s="47">
        <v>419</v>
      </c>
      <c r="E58" s="47">
        <v>2724</v>
      </c>
      <c r="F58" s="48">
        <v>15578326</v>
      </c>
    </row>
    <row r="59" spans="1:6" ht="15">
      <c r="A59" s="32" t="s">
        <v>55</v>
      </c>
      <c r="B59" s="47">
        <v>154</v>
      </c>
      <c r="C59" s="47">
        <f t="shared" si="1"/>
        <v>167</v>
      </c>
      <c r="D59" s="47">
        <v>15</v>
      </c>
      <c r="E59" s="47">
        <v>152</v>
      </c>
      <c r="F59" s="48">
        <v>811485</v>
      </c>
    </row>
    <row r="60" spans="1:6" ht="15">
      <c r="A60" s="32" t="s">
        <v>56</v>
      </c>
      <c r="B60" s="47">
        <v>56</v>
      </c>
      <c r="C60" s="47">
        <f t="shared" si="1"/>
        <v>62</v>
      </c>
      <c r="D60" s="47">
        <v>6</v>
      </c>
      <c r="E60" s="47">
        <v>56</v>
      </c>
      <c r="F60" s="48">
        <v>281412</v>
      </c>
    </row>
    <row r="61" spans="1:6" ht="15">
      <c r="A61" s="32" t="s">
        <v>57</v>
      </c>
      <c r="B61" s="47">
        <v>237</v>
      </c>
      <c r="C61" s="47">
        <f t="shared" si="1"/>
        <v>261</v>
      </c>
      <c r="D61" s="47">
        <v>27</v>
      </c>
      <c r="E61" s="47">
        <v>234</v>
      </c>
      <c r="F61" s="48">
        <v>1428466</v>
      </c>
    </row>
    <row r="62" spans="1:6" ht="15">
      <c r="A62" s="32" t="s">
        <v>58</v>
      </c>
      <c r="B62" s="47">
        <v>336</v>
      </c>
      <c r="C62" s="47">
        <f t="shared" si="1"/>
        <v>405</v>
      </c>
      <c r="D62" s="47">
        <v>78</v>
      </c>
      <c r="E62" s="47">
        <v>327</v>
      </c>
      <c r="F62" s="48">
        <v>2036128</v>
      </c>
    </row>
    <row r="63" spans="1:6" ht="15">
      <c r="A63" s="32" t="s">
        <v>59</v>
      </c>
      <c r="B63" s="47">
        <v>96</v>
      </c>
      <c r="C63" s="47">
        <f t="shared" si="1"/>
        <v>101</v>
      </c>
      <c r="D63" s="47">
        <v>5</v>
      </c>
      <c r="E63" s="47">
        <v>96</v>
      </c>
      <c r="F63" s="48">
        <v>522193</v>
      </c>
    </row>
    <row r="64" spans="1:6" ht="15">
      <c r="A64" s="32" t="s">
        <v>60</v>
      </c>
      <c r="B64" s="47">
        <v>112</v>
      </c>
      <c r="C64" s="47">
        <f t="shared" si="1"/>
        <v>119</v>
      </c>
      <c r="D64" s="47">
        <v>13</v>
      </c>
      <c r="E64" s="47">
        <v>106</v>
      </c>
      <c r="F64" s="48">
        <v>684787</v>
      </c>
    </row>
    <row r="65" spans="1:6" ht="15">
      <c r="A65" s="32" t="s">
        <v>61</v>
      </c>
      <c r="B65" s="47">
        <v>179</v>
      </c>
      <c r="C65" s="47">
        <f t="shared" si="1"/>
        <v>193</v>
      </c>
      <c r="D65" s="47">
        <v>20</v>
      </c>
      <c r="E65" s="47">
        <v>173</v>
      </c>
      <c r="F65" s="48">
        <v>876787</v>
      </c>
    </row>
    <row r="66" spans="1:6" ht="15">
      <c r="A66" s="32" t="s">
        <v>62</v>
      </c>
      <c r="B66" s="47">
        <v>3262</v>
      </c>
      <c r="C66" s="47">
        <f t="shared" si="1"/>
        <v>3657</v>
      </c>
      <c r="D66" s="47">
        <v>345</v>
      </c>
      <c r="E66" s="47">
        <v>3312</v>
      </c>
      <c r="F66" s="48">
        <v>27503608</v>
      </c>
    </row>
    <row r="67" spans="1:6" ht="15">
      <c r="A67" s="32" t="s">
        <v>63</v>
      </c>
      <c r="B67" s="47">
        <v>73</v>
      </c>
      <c r="C67" s="47">
        <f t="shared" si="1"/>
        <v>79</v>
      </c>
      <c r="D67" s="47">
        <v>7</v>
      </c>
      <c r="E67" s="47">
        <v>72</v>
      </c>
      <c r="F67" s="48">
        <v>308548</v>
      </c>
    </row>
    <row r="68" spans="1:6" ht="15">
      <c r="A68" s="32" t="s">
        <v>64</v>
      </c>
      <c r="B68" s="47">
        <v>35</v>
      </c>
      <c r="C68" s="47">
        <f t="shared" si="1"/>
        <v>37</v>
      </c>
      <c r="D68" s="47">
        <v>3</v>
      </c>
      <c r="E68" s="47">
        <v>34</v>
      </c>
      <c r="F68" s="48">
        <v>151209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2" t="s">
        <v>83</v>
      </c>
      <c r="B70" s="33"/>
      <c r="C70" s="33"/>
      <c r="D70" s="33"/>
      <c r="E70" s="33"/>
      <c r="F70" s="39"/>
    </row>
    <row r="71" spans="1:6" ht="15">
      <c r="A71" s="32" t="s">
        <v>66</v>
      </c>
      <c r="B71" s="33"/>
      <c r="C71" s="33"/>
      <c r="D71" s="33"/>
      <c r="E71" s="33"/>
      <c r="F71" s="39"/>
    </row>
    <row r="72" spans="1:6" ht="15">
      <c r="A72" s="32" t="s">
        <v>67</v>
      </c>
      <c r="B72" s="33"/>
      <c r="C72" s="33"/>
      <c r="D72" s="33"/>
      <c r="E72" s="33"/>
      <c r="F72" s="39"/>
    </row>
    <row r="73" spans="1:6" ht="15">
      <c r="A73" s="32"/>
      <c r="B73" s="33"/>
      <c r="C73" s="33"/>
      <c r="D73" s="33"/>
      <c r="E73" s="33"/>
      <c r="F73" s="39"/>
    </row>
    <row r="74" spans="1:6" ht="15">
      <c r="A74" s="32"/>
      <c r="B74" s="33"/>
      <c r="C74" s="33"/>
      <c r="D74" s="33"/>
      <c r="E74" s="33"/>
      <c r="F74" s="39"/>
    </row>
    <row r="75" spans="1:6" ht="15">
      <c r="A75" s="32"/>
      <c r="B75" s="33"/>
      <c r="C75" s="33"/>
      <c r="D75" s="33"/>
      <c r="E75" s="33"/>
      <c r="F75" s="33"/>
    </row>
    <row r="76" spans="1:6" ht="15">
      <c r="A76" s="32"/>
      <c r="B76" s="33"/>
      <c r="C76" s="33"/>
      <c r="D76" s="33"/>
      <c r="E76" s="33"/>
      <c r="F76" s="33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2"/>
      <c r="C83" s="32"/>
      <c r="D83" s="32"/>
      <c r="E83" s="32"/>
      <c r="F83" s="32"/>
    </row>
    <row r="84" spans="1:6" ht="15">
      <c r="A84" s="32"/>
      <c r="B84" s="32"/>
      <c r="C84" s="32"/>
      <c r="D84" s="32"/>
      <c r="E84" s="32"/>
      <c r="F84" s="32"/>
    </row>
    <row r="85" spans="1:6" ht="15">
      <c r="A85" s="32"/>
      <c r="B85" s="32"/>
      <c r="C85" s="32"/>
      <c r="D85" s="32"/>
      <c r="E85" s="32"/>
      <c r="F85" s="32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2" customHeight="1">
      <c r="A1" s="45" t="s">
        <v>85</v>
      </c>
      <c r="B1" s="45"/>
      <c r="C1" s="45"/>
      <c r="D1" s="45"/>
      <c r="E1" s="45"/>
      <c r="F1" s="45"/>
    </row>
    <row r="2" spans="1:6" ht="20.25">
      <c r="A2" s="20" t="s">
        <v>92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46">
        <f>+B9+B11</f>
        <v>118608</v>
      </c>
      <c r="C7" s="46">
        <f>+C9+C11</f>
        <v>126747</v>
      </c>
      <c r="D7" s="46">
        <f>+D9+D11</f>
        <v>5042</v>
      </c>
      <c r="E7" s="46">
        <f>+E9+E11</f>
        <v>121705</v>
      </c>
      <c r="F7" s="38">
        <v>456445399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84</v>
      </c>
      <c r="B9" s="66">
        <v>87961</v>
      </c>
      <c r="C9" s="66">
        <f>SUM(D9:E9)</f>
        <v>92854</v>
      </c>
      <c r="D9" s="66">
        <v>1956</v>
      </c>
      <c r="E9" s="66">
        <v>90898</v>
      </c>
      <c r="F9" s="68">
        <v>290817000</v>
      </c>
    </row>
    <row r="10" spans="1:6" ht="15">
      <c r="A10" s="32"/>
      <c r="B10" s="33"/>
      <c r="C10" s="33"/>
      <c r="D10" s="33"/>
      <c r="E10" s="33"/>
      <c r="F10" s="39"/>
    </row>
    <row r="11" spans="1:6" ht="15">
      <c r="A11" s="32" t="s">
        <v>7</v>
      </c>
      <c r="B11" s="33">
        <f>SUM(B12:B68)</f>
        <v>30647</v>
      </c>
      <c r="C11" s="33">
        <f>SUM(C12:C68)</f>
        <v>33893</v>
      </c>
      <c r="D11" s="33">
        <f>SUM(D12:D68)</f>
        <v>3086</v>
      </c>
      <c r="E11" s="33">
        <f>SUM(E12:E68)</f>
        <v>30807</v>
      </c>
      <c r="F11" s="39">
        <f>SUM(F12:F68)</f>
        <v>165628399</v>
      </c>
    </row>
    <row r="12" spans="1:6" ht="15">
      <c r="A12" s="32" t="s">
        <v>8</v>
      </c>
      <c r="B12" s="66">
        <v>866</v>
      </c>
      <c r="C12" s="66">
        <f aca="true" t="shared" si="0" ref="C12:C53">SUM(D12:E12)</f>
        <v>926</v>
      </c>
      <c r="D12" s="66">
        <v>61</v>
      </c>
      <c r="E12" s="66">
        <v>865</v>
      </c>
      <c r="F12" s="68">
        <v>5633412</v>
      </c>
    </row>
    <row r="13" spans="1:6" ht="15">
      <c r="A13" s="32" t="s">
        <v>9</v>
      </c>
      <c r="B13" s="66">
        <v>131</v>
      </c>
      <c r="C13" s="66">
        <f t="shared" si="0"/>
        <v>135</v>
      </c>
      <c r="D13" s="66">
        <v>2</v>
      </c>
      <c r="E13" s="66">
        <v>133</v>
      </c>
      <c r="F13" s="68">
        <v>455427</v>
      </c>
    </row>
    <row r="14" spans="1:6" ht="15">
      <c r="A14" s="32" t="s">
        <v>10</v>
      </c>
      <c r="B14" s="66">
        <v>605</v>
      </c>
      <c r="C14" s="66">
        <f t="shared" si="0"/>
        <v>667</v>
      </c>
      <c r="D14" s="66">
        <v>50</v>
      </c>
      <c r="E14" s="66">
        <v>617</v>
      </c>
      <c r="F14" s="68">
        <v>3131283</v>
      </c>
    </row>
    <row r="15" spans="1:6" ht="15">
      <c r="A15" s="32" t="s">
        <v>11</v>
      </c>
      <c r="B15" s="66">
        <v>175</v>
      </c>
      <c r="C15" s="66">
        <f t="shared" si="0"/>
        <v>198</v>
      </c>
      <c r="D15" s="66">
        <v>23</v>
      </c>
      <c r="E15" s="66">
        <v>175</v>
      </c>
      <c r="F15" s="68">
        <v>783949</v>
      </c>
    </row>
    <row r="16" spans="1:6" ht="15">
      <c r="A16" s="32" t="s">
        <v>12</v>
      </c>
      <c r="B16" s="66">
        <v>84</v>
      </c>
      <c r="C16" s="66">
        <f t="shared" si="0"/>
        <v>96</v>
      </c>
      <c r="D16" s="66">
        <v>12</v>
      </c>
      <c r="E16" s="66">
        <v>84</v>
      </c>
      <c r="F16" s="68">
        <v>437397</v>
      </c>
    </row>
    <row r="17" spans="1:6" ht="15">
      <c r="A17" s="32" t="s">
        <v>13</v>
      </c>
      <c r="B17" s="66">
        <v>560</v>
      </c>
      <c r="C17" s="66">
        <f t="shared" si="0"/>
        <v>611</v>
      </c>
      <c r="D17" s="66">
        <v>54</v>
      </c>
      <c r="E17" s="66">
        <v>557</v>
      </c>
      <c r="F17" s="68">
        <v>2201779</v>
      </c>
    </row>
    <row r="18" spans="1:6" ht="15">
      <c r="A18" s="32" t="s">
        <v>14</v>
      </c>
      <c r="B18" s="66">
        <v>183</v>
      </c>
      <c r="C18" s="66">
        <f t="shared" si="0"/>
        <v>199</v>
      </c>
      <c r="D18" s="66">
        <v>24</v>
      </c>
      <c r="E18" s="66">
        <v>175</v>
      </c>
      <c r="F18" s="68">
        <v>885746</v>
      </c>
    </row>
    <row r="19" spans="1:6" ht="15">
      <c r="A19" s="32" t="s">
        <v>15</v>
      </c>
      <c r="B19" s="66">
        <v>61</v>
      </c>
      <c r="C19" s="66">
        <f t="shared" si="0"/>
        <v>69</v>
      </c>
      <c r="D19" s="66">
        <v>6</v>
      </c>
      <c r="E19" s="66">
        <v>63</v>
      </c>
      <c r="F19" s="68">
        <v>292418</v>
      </c>
    </row>
    <row r="20" spans="1:6" ht="15">
      <c r="A20" s="32" t="s">
        <v>16</v>
      </c>
      <c r="B20" s="66">
        <v>188</v>
      </c>
      <c r="C20" s="66">
        <f t="shared" si="0"/>
        <v>209</v>
      </c>
      <c r="D20" s="66">
        <v>17</v>
      </c>
      <c r="E20" s="66">
        <v>192</v>
      </c>
      <c r="F20" s="68">
        <v>954579</v>
      </c>
    </row>
    <row r="21" spans="1:6" ht="15">
      <c r="A21" s="32" t="s">
        <v>17</v>
      </c>
      <c r="B21" s="66">
        <v>108</v>
      </c>
      <c r="C21" s="66">
        <f t="shared" si="0"/>
        <v>113</v>
      </c>
      <c r="D21" s="66">
        <v>4</v>
      </c>
      <c r="E21" s="66">
        <v>109</v>
      </c>
      <c r="F21" s="68">
        <v>511197</v>
      </c>
    </row>
    <row r="22" spans="1:6" ht="15">
      <c r="A22" s="32" t="s">
        <v>18</v>
      </c>
      <c r="B22" s="66">
        <v>99</v>
      </c>
      <c r="C22" s="66">
        <f t="shared" si="0"/>
        <v>103</v>
      </c>
      <c r="D22" s="66">
        <v>3</v>
      </c>
      <c r="E22" s="66">
        <v>100</v>
      </c>
      <c r="F22" s="68">
        <v>548878</v>
      </c>
    </row>
    <row r="23" spans="1:6" ht="15">
      <c r="A23" s="32" t="s">
        <v>19</v>
      </c>
      <c r="B23" s="66">
        <v>63</v>
      </c>
      <c r="C23" s="66">
        <f t="shared" si="0"/>
        <v>73</v>
      </c>
      <c r="D23" s="66">
        <v>7</v>
      </c>
      <c r="E23" s="66">
        <v>66</v>
      </c>
      <c r="F23" s="68">
        <v>339402</v>
      </c>
    </row>
    <row r="24" spans="1:6" ht="15">
      <c r="A24" s="32" t="s">
        <v>20</v>
      </c>
      <c r="B24" s="66">
        <v>462</v>
      </c>
      <c r="C24" s="66">
        <f t="shared" si="0"/>
        <v>534</v>
      </c>
      <c r="D24" s="66">
        <v>96</v>
      </c>
      <c r="E24" s="66">
        <v>438</v>
      </c>
      <c r="F24" s="68">
        <v>2518161</v>
      </c>
    </row>
    <row r="25" spans="1:6" ht="15">
      <c r="A25" s="32" t="s">
        <v>21</v>
      </c>
      <c r="B25" s="66">
        <v>5102</v>
      </c>
      <c r="C25" s="66">
        <f t="shared" si="0"/>
        <v>5273</v>
      </c>
      <c r="D25" s="66">
        <v>98</v>
      </c>
      <c r="E25" s="66">
        <v>5175</v>
      </c>
      <c r="F25" s="68">
        <v>21674354</v>
      </c>
    </row>
    <row r="26" spans="1:6" ht="15">
      <c r="A26" s="32" t="s">
        <v>22</v>
      </c>
      <c r="B26" s="66">
        <v>73</v>
      </c>
      <c r="C26" s="66">
        <f t="shared" si="0"/>
        <v>76</v>
      </c>
      <c r="D26" s="66">
        <v>1</v>
      </c>
      <c r="E26" s="66">
        <v>75</v>
      </c>
      <c r="F26" s="68">
        <v>310272</v>
      </c>
    </row>
    <row r="27" spans="1:6" ht="15">
      <c r="A27" s="32" t="s">
        <v>23</v>
      </c>
      <c r="B27" s="66">
        <v>98</v>
      </c>
      <c r="C27" s="66">
        <f t="shared" si="0"/>
        <v>105</v>
      </c>
      <c r="D27" s="66">
        <v>5</v>
      </c>
      <c r="E27" s="66">
        <v>100</v>
      </c>
      <c r="F27" s="68">
        <v>410810</v>
      </c>
    </row>
    <row r="28" spans="1:6" ht="15">
      <c r="A28" s="32" t="s">
        <v>24</v>
      </c>
      <c r="B28" s="66">
        <v>131</v>
      </c>
      <c r="C28" s="66">
        <f t="shared" si="0"/>
        <v>141</v>
      </c>
      <c r="D28" s="66">
        <v>8</v>
      </c>
      <c r="E28" s="66">
        <v>133</v>
      </c>
      <c r="F28" s="68">
        <v>667579</v>
      </c>
    </row>
    <row r="29" spans="1:6" ht="15">
      <c r="A29" s="32" t="s">
        <v>25</v>
      </c>
      <c r="B29" s="66">
        <v>87</v>
      </c>
      <c r="C29" s="66">
        <f t="shared" si="0"/>
        <v>90</v>
      </c>
      <c r="D29" s="66">
        <v>8</v>
      </c>
      <c r="E29" s="66">
        <v>82</v>
      </c>
      <c r="F29" s="68">
        <v>447622</v>
      </c>
    </row>
    <row r="30" spans="1:6" ht="15">
      <c r="A30" s="32" t="s">
        <v>26</v>
      </c>
      <c r="B30" s="66">
        <v>106</v>
      </c>
      <c r="C30" s="66">
        <f t="shared" si="0"/>
        <v>113</v>
      </c>
      <c r="D30" s="66">
        <v>8</v>
      </c>
      <c r="E30" s="66">
        <v>105</v>
      </c>
      <c r="F30" s="68">
        <v>492406</v>
      </c>
    </row>
    <row r="31" spans="1:6" ht="15">
      <c r="A31" s="32" t="s">
        <v>27</v>
      </c>
      <c r="B31" s="66">
        <v>4</v>
      </c>
      <c r="C31" s="66">
        <f t="shared" si="0"/>
        <v>4</v>
      </c>
      <c r="D31" s="67">
        <v>0</v>
      </c>
      <c r="E31" s="66">
        <v>4</v>
      </c>
      <c r="F31" s="68">
        <v>19059</v>
      </c>
    </row>
    <row r="32" spans="1:6" ht="15">
      <c r="A32" s="32" t="s">
        <v>28</v>
      </c>
      <c r="B32" s="66">
        <v>91</v>
      </c>
      <c r="C32" s="66">
        <f t="shared" si="0"/>
        <v>94</v>
      </c>
      <c r="D32" s="66">
        <v>4</v>
      </c>
      <c r="E32" s="66">
        <v>90</v>
      </c>
      <c r="F32" s="68">
        <v>347815</v>
      </c>
    </row>
    <row r="33" spans="1:6" ht="15">
      <c r="A33" s="32" t="s">
        <v>29</v>
      </c>
      <c r="B33" s="66">
        <v>394</v>
      </c>
      <c r="C33" s="66">
        <f t="shared" si="0"/>
        <v>439</v>
      </c>
      <c r="D33" s="66">
        <v>38</v>
      </c>
      <c r="E33" s="66">
        <v>401</v>
      </c>
      <c r="F33" s="68">
        <v>1811146</v>
      </c>
    </row>
    <row r="34" spans="1:6" ht="15">
      <c r="A34" s="32" t="s">
        <v>30</v>
      </c>
      <c r="B34" s="66">
        <v>46</v>
      </c>
      <c r="C34" s="66">
        <f t="shared" si="0"/>
        <v>49</v>
      </c>
      <c r="D34" s="66">
        <v>7</v>
      </c>
      <c r="E34" s="66">
        <v>42</v>
      </c>
      <c r="F34" s="68">
        <v>168912</v>
      </c>
    </row>
    <row r="35" spans="1:6" ht="15">
      <c r="A35" s="32" t="s">
        <v>31</v>
      </c>
      <c r="B35" s="66">
        <v>157</v>
      </c>
      <c r="C35" s="66">
        <f t="shared" si="0"/>
        <v>179</v>
      </c>
      <c r="D35" s="66">
        <v>18</v>
      </c>
      <c r="E35" s="66">
        <v>161</v>
      </c>
      <c r="F35" s="68">
        <v>802289</v>
      </c>
    </row>
    <row r="36" spans="1:6" ht="15">
      <c r="A36" s="32" t="s">
        <v>32</v>
      </c>
      <c r="B36" s="66">
        <v>42</v>
      </c>
      <c r="C36" s="66">
        <f t="shared" si="0"/>
        <v>43</v>
      </c>
      <c r="D36" s="66">
        <v>2</v>
      </c>
      <c r="E36" s="66">
        <v>41</v>
      </c>
      <c r="F36" s="68">
        <v>227545</v>
      </c>
    </row>
    <row r="37" spans="1:6" ht="15">
      <c r="A37" s="32" t="s">
        <v>33</v>
      </c>
      <c r="B37" s="66">
        <v>5379</v>
      </c>
      <c r="C37" s="66">
        <f t="shared" si="0"/>
        <v>6627</v>
      </c>
      <c r="D37" s="66">
        <v>1190</v>
      </c>
      <c r="E37" s="66">
        <v>5437</v>
      </c>
      <c r="F37" s="68">
        <v>30065572</v>
      </c>
    </row>
    <row r="38" spans="1:6" ht="15">
      <c r="A38" s="32" t="s">
        <v>34</v>
      </c>
      <c r="B38" s="66">
        <v>100</v>
      </c>
      <c r="C38" s="66">
        <f t="shared" si="0"/>
        <v>104</v>
      </c>
      <c r="D38" s="67">
        <v>0</v>
      </c>
      <c r="E38" s="66">
        <v>104</v>
      </c>
      <c r="F38" s="68">
        <v>547871</v>
      </c>
    </row>
    <row r="39" spans="1:6" ht="15">
      <c r="A39" s="32" t="s">
        <v>35</v>
      </c>
      <c r="B39" s="66">
        <v>1503</v>
      </c>
      <c r="C39" s="66">
        <f t="shared" si="0"/>
        <v>1662</v>
      </c>
      <c r="D39" s="66">
        <v>167</v>
      </c>
      <c r="E39" s="66">
        <v>1495</v>
      </c>
      <c r="F39" s="68">
        <v>8614604</v>
      </c>
    </row>
    <row r="40" spans="1:6" ht="15">
      <c r="A40" s="32" t="s">
        <v>36</v>
      </c>
      <c r="B40" s="66">
        <v>780</v>
      </c>
      <c r="C40" s="66">
        <f t="shared" si="0"/>
        <v>831</v>
      </c>
      <c r="D40" s="66">
        <v>62</v>
      </c>
      <c r="E40" s="66">
        <v>769</v>
      </c>
      <c r="F40" s="68">
        <v>3424982</v>
      </c>
    </row>
    <row r="41" spans="1:6" ht="15">
      <c r="A41" s="32" t="s">
        <v>37</v>
      </c>
      <c r="B41" s="66">
        <v>678</v>
      </c>
      <c r="C41" s="66">
        <f t="shared" si="0"/>
        <v>766</v>
      </c>
      <c r="D41" s="66">
        <v>67</v>
      </c>
      <c r="E41" s="66">
        <v>699</v>
      </c>
      <c r="F41" s="68">
        <v>3189919</v>
      </c>
    </row>
    <row r="42" spans="1:6" ht="15">
      <c r="A42" s="32" t="s">
        <v>38</v>
      </c>
      <c r="B42" s="66">
        <v>1572</v>
      </c>
      <c r="C42" s="66">
        <f t="shared" si="0"/>
        <v>1690</v>
      </c>
      <c r="D42" s="66">
        <v>140</v>
      </c>
      <c r="E42" s="66">
        <v>1550</v>
      </c>
      <c r="F42" s="68">
        <v>7178204</v>
      </c>
    </row>
    <row r="43" spans="1:6" ht="15">
      <c r="A43" s="32" t="s">
        <v>39</v>
      </c>
      <c r="B43" s="66">
        <v>199</v>
      </c>
      <c r="C43" s="66">
        <f t="shared" si="0"/>
        <v>213</v>
      </c>
      <c r="D43" s="66">
        <v>13</v>
      </c>
      <c r="E43" s="66">
        <v>200</v>
      </c>
      <c r="F43" s="68">
        <v>1138134</v>
      </c>
    </row>
    <row r="44" spans="1:6" ht="15">
      <c r="A44" s="32" t="s">
        <v>40</v>
      </c>
      <c r="B44" s="66">
        <v>738</v>
      </c>
      <c r="C44" s="66">
        <f t="shared" si="0"/>
        <v>789</v>
      </c>
      <c r="D44" s="66">
        <v>34</v>
      </c>
      <c r="E44" s="66">
        <v>755</v>
      </c>
      <c r="F44" s="68">
        <v>4611457</v>
      </c>
    </row>
    <row r="45" spans="1:6" ht="15">
      <c r="A45" s="32" t="s">
        <v>41</v>
      </c>
      <c r="B45" s="66">
        <v>108</v>
      </c>
      <c r="C45" s="66">
        <f t="shared" si="0"/>
        <v>112</v>
      </c>
      <c r="D45" s="66">
        <v>6</v>
      </c>
      <c r="E45" s="66">
        <v>106</v>
      </c>
      <c r="F45" s="68">
        <v>475809</v>
      </c>
    </row>
    <row r="46" spans="1:6" ht="15">
      <c r="A46" s="32" t="s">
        <v>42</v>
      </c>
      <c r="B46" s="66">
        <v>179</v>
      </c>
      <c r="C46" s="66">
        <f t="shared" si="0"/>
        <v>194</v>
      </c>
      <c r="D46" s="66">
        <v>13</v>
      </c>
      <c r="E46" s="66">
        <v>181</v>
      </c>
      <c r="F46" s="68">
        <v>1028272</v>
      </c>
    </row>
    <row r="47" spans="1:6" ht="15">
      <c r="A47" s="32" t="s">
        <v>43</v>
      </c>
      <c r="B47" s="66">
        <v>40</v>
      </c>
      <c r="C47" s="66">
        <f t="shared" si="0"/>
        <v>43</v>
      </c>
      <c r="D47" s="66">
        <v>2</v>
      </c>
      <c r="E47" s="66">
        <v>41</v>
      </c>
      <c r="F47" s="68">
        <v>264530</v>
      </c>
    </row>
    <row r="48" spans="1:6" ht="15">
      <c r="A48" s="32" t="s">
        <v>44</v>
      </c>
      <c r="B48" s="66">
        <v>53</v>
      </c>
      <c r="C48" s="66">
        <f t="shared" si="0"/>
        <v>61</v>
      </c>
      <c r="D48" s="66">
        <v>10</v>
      </c>
      <c r="E48" s="66">
        <v>51</v>
      </c>
      <c r="F48" s="68">
        <v>430954</v>
      </c>
    </row>
    <row r="49" spans="1:6" ht="15">
      <c r="A49" s="32" t="s">
        <v>45</v>
      </c>
      <c r="B49" s="66">
        <v>312</v>
      </c>
      <c r="C49" s="66">
        <f t="shared" si="0"/>
        <v>321</v>
      </c>
      <c r="D49" s="66">
        <v>5</v>
      </c>
      <c r="E49" s="66">
        <v>316</v>
      </c>
      <c r="F49" s="68">
        <v>1749432</v>
      </c>
    </row>
    <row r="50" spans="1:6" ht="15">
      <c r="A50" s="32" t="s">
        <v>46</v>
      </c>
      <c r="B50" s="66">
        <v>428</v>
      </c>
      <c r="C50" s="66">
        <f t="shared" si="0"/>
        <v>481</v>
      </c>
      <c r="D50" s="66">
        <v>34</v>
      </c>
      <c r="E50" s="66">
        <v>447</v>
      </c>
      <c r="F50" s="68">
        <v>2846917</v>
      </c>
    </row>
    <row r="51" spans="1:6" ht="15">
      <c r="A51" s="32" t="s">
        <v>47</v>
      </c>
      <c r="B51" s="66">
        <v>326</v>
      </c>
      <c r="C51" s="66">
        <f t="shared" si="0"/>
        <v>347</v>
      </c>
      <c r="D51" s="66">
        <v>17</v>
      </c>
      <c r="E51" s="66">
        <v>330</v>
      </c>
      <c r="F51" s="68">
        <v>1300723</v>
      </c>
    </row>
    <row r="52" spans="1:6" ht="15">
      <c r="A52" s="32" t="s">
        <v>48</v>
      </c>
      <c r="B52" s="66">
        <v>57</v>
      </c>
      <c r="C52" s="66">
        <f t="shared" si="0"/>
        <v>60</v>
      </c>
      <c r="D52" s="66">
        <v>6</v>
      </c>
      <c r="E52" s="66">
        <v>54</v>
      </c>
      <c r="F52" s="68">
        <v>424059</v>
      </c>
    </row>
    <row r="53" spans="1:6" ht="15">
      <c r="A53" s="32" t="s">
        <v>49</v>
      </c>
      <c r="B53" s="66">
        <v>248</v>
      </c>
      <c r="C53" s="66">
        <f t="shared" si="0"/>
        <v>289</v>
      </c>
      <c r="D53" s="66">
        <v>47</v>
      </c>
      <c r="E53" s="66">
        <v>242</v>
      </c>
      <c r="F53" s="68">
        <v>1385974</v>
      </c>
    </row>
    <row r="54" spans="1:6" ht="15">
      <c r="A54" s="32" t="s">
        <v>50</v>
      </c>
      <c r="B54" s="66">
        <v>32</v>
      </c>
      <c r="C54" s="66">
        <f aca="true" t="shared" si="1" ref="C54:C68">SUM(D54:E54)</f>
        <v>33</v>
      </c>
      <c r="D54" s="66">
        <v>1</v>
      </c>
      <c r="E54" s="66">
        <v>32</v>
      </c>
      <c r="F54" s="68">
        <v>204650</v>
      </c>
    </row>
    <row r="55" spans="1:6" ht="15">
      <c r="A55" s="32" t="s">
        <v>51</v>
      </c>
      <c r="B55" s="66">
        <v>29</v>
      </c>
      <c r="C55" s="66">
        <f t="shared" si="1"/>
        <v>29</v>
      </c>
      <c r="D55" s="67">
        <v>0</v>
      </c>
      <c r="E55" s="66">
        <v>29</v>
      </c>
      <c r="F55" s="68">
        <v>134084</v>
      </c>
    </row>
    <row r="56" spans="1:6" ht="15">
      <c r="A56" s="32" t="s">
        <v>52</v>
      </c>
      <c r="B56" s="66">
        <v>54</v>
      </c>
      <c r="C56" s="66">
        <f t="shared" si="1"/>
        <v>68</v>
      </c>
      <c r="D56" s="66">
        <v>16</v>
      </c>
      <c r="E56" s="66">
        <v>52</v>
      </c>
      <c r="F56" s="68">
        <v>254689</v>
      </c>
    </row>
    <row r="57" spans="1:6" ht="15">
      <c r="A57" s="32" t="s">
        <v>53</v>
      </c>
      <c r="B57" s="66">
        <v>297</v>
      </c>
      <c r="C57" s="66">
        <f t="shared" si="1"/>
        <v>307</v>
      </c>
      <c r="D57" s="66">
        <v>8</v>
      </c>
      <c r="E57" s="66">
        <v>299</v>
      </c>
      <c r="F57" s="68">
        <v>1285793</v>
      </c>
    </row>
    <row r="58" spans="1:6" ht="15">
      <c r="A58" s="32" t="s">
        <v>54</v>
      </c>
      <c r="B58" s="66">
        <v>2680</v>
      </c>
      <c r="C58" s="66">
        <f t="shared" si="1"/>
        <v>2947</v>
      </c>
      <c r="D58" s="66">
        <v>287</v>
      </c>
      <c r="E58" s="66">
        <v>2660</v>
      </c>
      <c r="F58" s="68">
        <v>13792881</v>
      </c>
    </row>
    <row r="59" spans="1:6" ht="15">
      <c r="A59" s="32" t="s">
        <v>55</v>
      </c>
      <c r="B59" s="66">
        <v>156</v>
      </c>
      <c r="C59" s="66">
        <f t="shared" si="1"/>
        <v>177</v>
      </c>
      <c r="D59" s="66">
        <v>21</v>
      </c>
      <c r="E59" s="66">
        <v>156</v>
      </c>
      <c r="F59" s="68">
        <v>862520</v>
      </c>
    </row>
    <row r="60" spans="1:6" ht="15">
      <c r="A60" s="32" t="s">
        <v>56</v>
      </c>
      <c r="B60" s="66">
        <v>51</v>
      </c>
      <c r="C60" s="66">
        <f t="shared" si="1"/>
        <v>55</v>
      </c>
      <c r="D60" s="66">
        <v>7</v>
      </c>
      <c r="E60" s="66">
        <v>48</v>
      </c>
      <c r="F60" s="68">
        <v>262867</v>
      </c>
    </row>
    <row r="61" spans="1:6" ht="15">
      <c r="A61" s="32" t="s">
        <v>57</v>
      </c>
      <c r="B61" s="66">
        <v>236</v>
      </c>
      <c r="C61" s="66">
        <f t="shared" si="1"/>
        <v>256</v>
      </c>
      <c r="D61" s="66">
        <v>19</v>
      </c>
      <c r="E61" s="66">
        <v>237</v>
      </c>
      <c r="F61" s="68">
        <v>1277534</v>
      </c>
    </row>
    <row r="62" spans="1:6" ht="15">
      <c r="A62" s="32" t="s">
        <v>58</v>
      </c>
      <c r="B62" s="66">
        <v>345</v>
      </c>
      <c r="C62" s="66">
        <f t="shared" si="1"/>
        <v>420</v>
      </c>
      <c r="D62" s="66">
        <v>75</v>
      </c>
      <c r="E62" s="66">
        <v>345</v>
      </c>
      <c r="F62" s="68">
        <v>1865221</v>
      </c>
    </row>
    <row r="63" spans="1:6" ht="15">
      <c r="A63" s="32" t="s">
        <v>59</v>
      </c>
      <c r="B63" s="66">
        <v>95</v>
      </c>
      <c r="C63" s="66">
        <f t="shared" si="1"/>
        <v>98</v>
      </c>
      <c r="D63" s="66">
        <v>6</v>
      </c>
      <c r="E63" s="66">
        <v>92</v>
      </c>
      <c r="F63" s="68">
        <v>472821</v>
      </c>
    </row>
    <row r="64" spans="1:6" ht="15">
      <c r="A64" s="32" t="s">
        <v>60</v>
      </c>
      <c r="B64" s="66">
        <v>95</v>
      </c>
      <c r="C64" s="66">
        <f t="shared" si="1"/>
        <v>98</v>
      </c>
      <c r="D64" s="66">
        <v>8</v>
      </c>
      <c r="E64" s="66">
        <v>90</v>
      </c>
      <c r="F64" s="68">
        <v>518502</v>
      </c>
    </row>
    <row r="65" spans="1:6" ht="15">
      <c r="A65" s="32" t="s">
        <v>61</v>
      </c>
      <c r="B65" s="66">
        <v>160</v>
      </c>
      <c r="C65" s="66">
        <f t="shared" si="1"/>
        <v>172</v>
      </c>
      <c r="D65" s="66">
        <v>12</v>
      </c>
      <c r="E65" s="66">
        <v>160</v>
      </c>
      <c r="F65" s="68">
        <v>766473</v>
      </c>
    </row>
    <row r="66" spans="1:6" ht="15">
      <c r="A66" s="32" t="s">
        <v>62</v>
      </c>
      <c r="B66" s="66">
        <v>3703</v>
      </c>
      <c r="C66" s="66">
        <f t="shared" si="1"/>
        <v>4002</v>
      </c>
      <c r="D66" s="66">
        <v>250</v>
      </c>
      <c r="E66" s="66">
        <v>3752</v>
      </c>
      <c r="F66" s="68">
        <v>28771905</v>
      </c>
    </row>
    <row r="67" spans="1:6" ht="15">
      <c r="A67" s="32" t="s">
        <v>63</v>
      </c>
      <c r="B67" s="66">
        <v>65</v>
      </c>
      <c r="C67" s="66">
        <f t="shared" si="1"/>
        <v>67</v>
      </c>
      <c r="D67" s="66">
        <v>4</v>
      </c>
      <c r="E67" s="66">
        <v>63</v>
      </c>
      <c r="F67" s="68">
        <v>267339</v>
      </c>
    </row>
    <row r="68" spans="1:6" ht="15">
      <c r="A68" s="32" t="s">
        <v>64</v>
      </c>
      <c r="B68" s="66">
        <v>33</v>
      </c>
      <c r="C68" s="66">
        <f t="shared" si="1"/>
        <v>35</v>
      </c>
      <c r="D68" s="66">
        <v>3</v>
      </c>
      <c r="E68" s="66">
        <v>32</v>
      </c>
      <c r="F68" s="68">
        <v>140270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2" t="s">
        <v>83</v>
      </c>
      <c r="B70" s="33"/>
      <c r="C70" s="33"/>
      <c r="D70" s="33"/>
      <c r="E70" s="33"/>
      <c r="F70" s="39"/>
    </row>
    <row r="71" spans="1:6" ht="15">
      <c r="A71" s="32" t="s">
        <v>66</v>
      </c>
      <c r="B71" s="33"/>
      <c r="C71" s="33"/>
      <c r="D71" s="33"/>
      <c r="E71" s="33"/>
      <c r="F71" s="39"/>
    </row>
    <row r="72" spans="1:6" ht="15">
      <c r="A72" s="32" t="s">
        <v>67</v>
      </c>
      <c r="B72" s="33"/>
      <c r="C72" s="33"/>
      <c r="D72" s="33"/>
      <c r="E72" s="33"/>
      <c r="F72" s="39"/>
    </row>
    <row r="73" spans="1:6" ht="15">
      <c r="A73" s="32"/>
      <c r="B73" s="33"/>
      <c r="C73" s="33"/>
      <c r="D73" s="33"/>
      <c r="E73" s="33"/>
      <c r="F73" s="39"/>
    </row>
    <row r="74" spans="1:6" ht="15">
      <c r="A74" s="32"/>
      <c r="B74" s="33"/>
      <c r="C74" s="33"/>
      <c r="D74" s="33"/>
      <c r="E74" s="33"/>
      <c r="F74" s="39"/>
    </row>
    <row r="75" spans="1:6" ht="15">
      <c r="A75" s="32"/>
      <c r="B75" s="33"/>
      <c r="C75" s="33"/>
      <c r="D75" s="33"/>
      <c r="E75" s="33"/>
      <c r="F75" s="33"/>
    </row>
    <row r="76" spans="1:6" ht="15">
      <c r="A76" s="32"/>
      <c r="B76" s="33"/>
      <c r="C76" s="33"/>
      <c r="D76" s="33"/>
      <c r="E76" s="33"/>
      <c r="F76" s="33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2"/>
      <c r="C83" s="32"/>
      <c r="D83" s="32"/>
      <c r="E83" s="32"/>
      <c r="F83" s="32"/>
    </row>
    <row r="84" spans="1:6" ht="15">
      <c r="A84" s="32"/>
      <c r="B84" s="32"/>
      <c r="C84" s="32"/>
      <c r="D84" s="32"/>
      <c r="E84" s="32"/>
      <c r="F84" s="32"/>
    </row>
    <row r="85" spans="1:6" ht="15">
      <c r="A85" s="32"/>
      <c r="B85" s="32"/>
      <c r="C85" s="32"/>
      <c r="D85" s="32"/>
      <c r="E85" s="32"/>
      <c r="F85" s="32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  <row r="93" spans="1:6" ht="15">
      <c r="A93" s="32"/>
      <c r="B93" s="32"/>
      <c r="C93" s="32"/>
      <c r="D93" s="32"/>
      <c r="E93" s="32"/>
      <c r="F93" s="32"/>
    </row>
    <row r="94" spans="1:6" ht="15">
      <c r="A94" s="32"/>
      <c r="B94" s="32"/>
      <c r="C94" s="32"/>
      <c r="D94" s="32"/>
      <c r="E94" s="32"/>
      <c r="F94" s="32"/>
    </row>
    <row r="95" spans="1:6" ht="15">
      <c r="A95" s="32"/>
      <c r="B95" s="32"/>
      <c r="C95" s="32"/>
      <c r="D95" s="32"/>
      <c r="E95" s="32"/>
      <c r="F95" s="32"/>
    </row>
    <row r="96" spans="1:6" ht="15">
      <c r="A96" s="32"/>
      <c r="B96" s="32"/>
      <c r="C96" s="32"/>
      <c r="D96" s="32"/>
      <c r="E96" s="32"/>
      <c r="F96" s="32"/>
    </row>
    <row r="97" spans="1:6" ht="15">
      <c r="A97" s="32"/>
      <c r="B97" s="32"/>
      <c r="C97" s="32"/>
      <c r="D97" s="32"/>
      <c r="E97" s="32"/>
      <c r="F97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2.75" customHeight="1">
      <c r="A1" s="45" t="s">
        <v>70</v>
      </c>
      <c r="B1" s="45"/>
      <c r="C1" s="45"/>
      <c r="D1" s="45"/>
      <c r="E1" s="45"/>
      <c r="F1" s="45"/>
    </row>
    <row r="2" spans="1:6" ht="20.25">
      <c r="A2" s="20" t="s">
        <v>93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46">
        <f>+B9+B11</f>
        <v>136366</v>
      </c>
      <c r="C7" s="46">
        <f>+C9+C11</f>
        <v>150196</v>
      </c>
      <c r="D7" s="46">
        <f>+D9+D11</f>
        <v>7861</v>
      </c>
      <c r="E7" s="46">
        <f>+E9+E11</f>
        <v>142335</v>
      </c>
      <c r="F7" s="38">
        <v>508999245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78</v>
      </c>
      <c r="B9" s="69">
        <v>101717</v>
      </c>
      <c r="C9" s="69">
        <v>112238</v>
      </c>
      <c r="D9" s="70">
        <v>5337</v>
      </c>
      <c r="E9" s="70">
        <v>106901</v>
      </c>
      <c r="F9" s="74">
        <v>331974000</v>
      </c>
    </row>
    <row r="10" spans="1:6" ht="15">
      <c r="A10" s="32"/>
      <c r="B10" s="33"/>
      <c r="C10" s="33"/>
      <c r="D10" s="33"/>
      <c r="E10" s="33"/>
      <c r="F10" s="39"/>
    </row>
    <row r="11" spans="1:6" ht="15">
      <c r="A11" s="32" t="s">
        <v>7</v>
      </c>
      <c r="B11" s="33">
        <f>SUM(B12:B68)</f>
        <v>34649</v>
      </c>
      <c r="C11" s="33">
        <f>SUM(C12:C68)</f>
        <v>37958</v>
      </c>
      <c r="D11" s="33">
        <f>SUM(D12:D68)</f>
        <v>2524</v>
      </c>
      <c r="E11" s="33">
        <f>SUM(E12:E68)</f>
        <v>35434</v>
      </c>
      <c r="F11" s="39">
        <f>SUM(F12:F68)</f>
        <v>177025245</v>
      </c>
    </row>
    <row r="12" spans="1:6" ht="15">
      <c r="A12" s="32" t="s">
        <v>8</v>
      </c>
      <c r="B12" s="69">
        <v>919</v>
      </c>
      <c r="C12" s="69">
        <v>980</v>
      </c>
      <c r="D12" s="70">
        <v>54</v>
      </c>
      <c r="E12" s="70">
        <v>926</v>
      </c>
      <c r="F12" s="74">
        <v>5658219</v>
      </c>
    </row>
    <row r="13" spans="1:6" ht="15">
      <c r="A13" s="32" t="s">
        <v>9</v>
      </c>
      <c r="B13" s="69">
        <v>170</v>
      </c>
      <c r="C13" s="69">
        <v>177</v>
      </c>
      <c r="D13" s="70">
        <v>2</v>
      </c>
      <c r="E13" s="70">
        <v>175</v>
      </c>
      <c r="F13" s="74">
        <v>620025</v>
      </c>
    </row>
    <row r="14" spans="1:6" ht="15">
      <c r="A14" s="32" t="s">
        <v>10</v>
      </c>
      <c r="B14" s="69">
        <v>704</v>
      </c>
      <c r="C14" s="69">
        <v>774</v>
      </c>
      <c r="D14" s="70">
        <v>37</v>
      </c>
      <c r="E14" s="70">
        <v>737</v>
      </c>
      <c r="F14" s="74">
        <v>3403955</v>
      </c>
    </row>
    <row r="15" spans="1:6" ht="15">
      <c r="A15" s="32" t="s">
        <v>11</v>
      </c>
      <c r="B15" s="69">
        <v>205</v>
      </c>
      <c r="C15" s="69">
        <v>225</v>
      </c>
      <c r="D15" s="70">
        <v>14</v>
      </c>
      <c r="E15" s="70">
        <v>211</v>
      </c>
      <c r="F15" s="74">
        <v>806613</v>
      </c>
    </row>
    <row r="16" spans="1:6" ht="15">
      <c r="A16" s="32" t="s">
        <v>12</v>
      </c>
      <c r="B16" s="69">
        <v>106</v>
      </c>
      <c r="C16" s="69">
        <v>116</v>
      </c>
      <c r="D16" s="70">
        <v>11</v>
      </c>
      <c r="E16" s="70">
        <v>105</v>
      </c>
      <c r="F16" s="74">
        <v>515709</v>
      </c>
    </row>
    <row r="17" spans="1:6" ht="15">
      <c r="A17" s="32" t="s">
        <v>13</v>
      </c>
      <c r="B17" s="69">
        <v>568</v>
      </c>
      <c r="C17" s="69">
        <v>623</v>
      </c>
      <c r="D17" s="70">
        <v>42</v>
      </c>
      <c r="E17" s="70">
        <v>581</v>
      </c>
      <c r="F17" s="74">
        <v>2164771</v>
      </c>
    </row>
    <row r="18" spans="1:6" ht="15">
      <c r="A18" s="32" t="s">
        <v>14</v>
      </c>
      <c r="B18" s="69">
        <v>202</v>
      </c>
      <c r="C18" s="69">
        <v>222</v>
      </c>
      <c r="D18" s="70">
        <v>18</v>
      </c>
      <c r="E18" s="70">
        <v>204</v>
      </c>
      <c r="F18" s="74">
        <v>850914</v>
      </c>
    </row>
    <row r="19" spans="1:6" ht="15">
      <c r="A19" s="32" t="s">
        <v>15</v>
      </c>
      <c r="B19" s="69">
        <v>62</v>
      </c>
      <c r="C19" s="69">
        <v>81</v>
      </c>
      <c r="D19" s="70">
        <v>14</v>
      </c>
      <c r="E19" s="70">
        <v>67</v>
      </c>
      <c r="F19" s="74">
        <v>271377</v>
      </c>
    </row>
    <row r="20" spans="1:6" ht="15">
      <c r="A20" s="32" t="s">
        <v>16</v>
      </c>
      <c r="B20" s="69">
        <v>175</v>
      </c>
      <c r="C20" s="69">
        <v>193</v>
      </c>
      <c r="D20" s="70">
        <v>16</v>
      </c>
      <c r="E20" s="70">
        <v>177</v>
      </c>
      <c r="F20" s="74">
        <v>786984</v>
      </c>
    </row>
    <row r="21" spans="1:6" ht="15">
      <c r="A21" s="32" t="s">
        <v>17</v>
      </c>
      <c r="B21" s="69">
        <v>142</v>
      </c>
      <c r="C21" s="69">
        <v>155</v>
      </c>
      <c r="D21" s="70">
        <v>7</v>
      </c>
      <c r="E21" s="70">
        <v>148</v>
      </c>
      <c r="F21" s="74">
        <v>554661</v>
      </c>
    </row>
    <row r="22" spans="1:6" ht="15">
      <c r="A22" s="32" t="s">
        <v>18</v>
      </c>
      <c r="B22" s="69">
        <v>109</v>
      </c>
      <c r="C22" s="69">
        <v>113</v>
      </c>
      <c r="D22" s="70">
        <v>1</v>
      </c>
      <c r="E22" s="70">
        <v>112</v>
      </c>
      <c r="F22" s="74">
        <v>569150</v>
      </c>
    </row>
    <row r="23" spans="1:6" ht="15">
      <c r="A23" s="32" t="s">
        <v>19</v>
      </c>
      <c r="B23" s="69">
        <v>68</v>
      </c>
      <c r="C23" s="69">
        <v>83</v>
      </c>
      <c r="D23" s="70">
        <v>12</v>
      </c>
      <c r="E23" s="70">
        <v>71</v>
      </c>
      <c r="F23" s="74">
        <v>331580</v>
      </c>
    </row>
    <row r="24" spans="1:6" ht="15">
      <c r="A24" s="32" t="s">
        <v>20</v>
      </c>
      <c r="B24" s="69">
        <v>493</v>
      </c>
      <c r="C24" s="69">
        <v>560</v>
      </c>
      <c r="D24" s="70">
        <v>66</v>
      </c>
      <c r="E24" s="70">
        <v>494</v>
      </c>
      <c r="F24" s="74">
        <v>2409276</v>
      </c>
    </row>
    <row r="25" spans="1:6" ht="15">
      <c r="A25" s="32" t="s">
        <v>21</v>
      </c>
      <c r="B25" s="69">
        <v>6155</v>
      </c>
      <c r="C25" s="69">
        <v>6392</v>
      </c>
      <c r="D25" s="70">
        <v>85</v>
      </c>
      <c r="E25" s="70">
        <v>6307</v>
      </c>
      <c r="F25" s="74">
        <v>25712555</v>
      </c>
    </row>
    <row r="26" spans="1:6" ht="15">
      <c r="A26" s="32" t="s">
        <v>22</v>
      </c>
      <c r="B26" s="69">
        <v>80</v>
      </c>
      <c r="C26" s="69">
        <v>83</v>
      </c>
      <c r="D26" s="70">
        <v>1</v>
      </c>
      <c r="E26" s="70">
        <v>82</v>
      </c>
      <c r="F26" s="74">
        <v>299860</v>
      </c>
    </row>
    <row r="27" spans="1:6" ht="15">
      <c r="A27" s="32" t="s">
        <v>23</v>
      </c>
      <c r="B27" s="69">
        <v>134</v>
      </c>
      <c r="C27" s="69">
        <v>149</v>
      </c>
      <c r="D27" s="70">
        <v>11</v>
      </c>
      <c r="E27" s="70">
        <v>138</v>
      </c>
      <c r="F27" s="74">
        <v>485531</v>
      </c>
    </row>
    <row r="28" spans="1:6" ht="15">
      <c r="A28" s="32" t="s">
        <v>24</v>
      </c>
      <c r="B28" s="69">
        <v>134</v>
      </c>
      <c r="C28" s="69">
        <v>141</v>
      </c>
      <c r="D28" s="70">
        <v>5</v>
      </c>
      <c r="E28" s="70">
        <v>136</v>
      </c>
      <c r="F28" s="74">
        <v>549601</v>
      </c>
    </row>
    <row r="29" spans="1:6" ht="15">
      <c r="A29" s="32" t="s">
        <v>25</v>
      </c>
      <c r="B29" s="69">
        <v>82</v>
      </c>
      <c r="C29" s="69">
        <v>87</v>
      </c>
      <c r="D29" s="70">
        <v>5</v>
      </c>
      <c r="E29" s="70">
        <v>82</v>
      </c>
      <c r="F29" s="74">
        <v>412158</v>
      </c>
    </row>
    <row r="30" spans="1:6" ht="15">
      <c r="A30" s="32" t="s">
        <v>26</v>
      </c>
      <c r="B30" s="69">
        <v>113</v>
      </c>
      <c r="C30" s="69">
        <v>120</v>
      </c>
      <c r="D30" s="70">
        <v>7</v>
      </c>
      <c r="E30" s="70">
        <v>113</v>
      </c>
      <c r="F30" s="74">
        <v>466105</v>
      </c>
    </row>
    <row r="31" spans="1:6" ht="15">
      <c r="A31" s="32" t="s">
        <v>27</v>
      </c>
      <c r="B31" s="69">
        <v>5</v>
      </c>
      <c r="C31" s="69">
        <v>5</v>
      </c>
      <c r="D31" s="69">
        <v>0</v>
      </c>
      <c r="E31" s="70">
        <v>5</v>
      </c>
      <c r="F31" s="74">
        <v>22751</v>
      </c>
    </row>
    <row r="32" spans="1:6" ht="15">
      <c r="A32" s="32" t="s">
        <v>28</v>
      </c>
      <c r="B32" s="69">
        <v>99</v>
      </c>
      <c r="C32" s="69">
        <v>102</v>
      </c>
      <c r="D32" s="70">
        <v>3</v>
      </c>
      <c r="E32" s="70">
        <v>99</v>
      </c>
      <c r="F32" s="74">
        <v>366454</v>
      </c>
    </row>
    <row r="33" spans="1:6" ht="15">
      <c r="A33" s="32" t="s">
        <v>29</v>
      </c>
      <c r="B33" s="69">
        <v>424</v>
      </c>
      <c r="C33" s="69">
        <v>467</v>
      </c>
      <c r="D33" s="70">
        <v>32</v>
      </c>
      <c r="E33" s="70">
        <v>435</v>
      </c>
      <c r="F33" s="74">
        <v>1856835</v>
      </c>
    </row>
    <row r="34" spans="1:6" ht="15">
      <c r="A34" s="32" t="s">
        <v>30</v>
      </c>
      <c r="B34" s="69">
        <v>60</v>
      </c>
      <c r="C34" s="69">
        <v>66</v>
      </c>
      <c r="D34" s="70">
        <v>4</v>
      </c>
      <c r="E34" s="70">
        <v>62</v>
      </c>
      <c r="F34" s="74">
        <v>214000</v>
      </c>
    </row>
    <row r="35" spans="1:6" ht="15">
      <c r="A35" s="32" t="s">
        <v>31</v>
      </c>
      <c r="B35" s="69">
        <v>180</v>
      </c>
      <c r="C35" s="69">
        <v>194</v>
      </c>
      <c r="D35" s="70">
        <v>8</v>
      </c>
      <c r="E35" s="70">
        <v>186</v>
      </c>
      <c r="F35" s="74">
        <v>790851</v>
      </c>
    </row>
    <row r="36" spans="1:6" ht="15">
      <c r="A36" s="32" t="s">
        <v>32</v>
      </c>
      <c r="B36" s="69">
        <v>40</v>
      </c>
      <c r="C36" s="69">
        <v>43</v>
      </c>
      <c r="D36" s="70">
        <v>3</v>
      </c>
      <c r="E36" s="70">
        <v>40</v>
      </c>
      <c r="F36" s="74">
        <v>202426</v>
      </c>
    </row>
    <row r="37" spans="1:6" ht="15">
      <c r="A37" s="32" t="s">
        <v>33</v>
      </c>
      <c r="B37" s="69">
        <v>5732</v>
      </c>
      <c r="C37" s="69">
        <v>6875</v>
      </c>
      <c r="D37" s="70">
        <v>996</v>
      </c>
      <c r="E37" s="70">
        <v>5879</v>
      </c>
      <c r="F37" s="74">
        <v>30010561</v>
      </c>
    </row>
    <row r="38" spans="1:6" ht="15">
      <c r="A38" s="32" t="s">
        <v>34</v>
      </c>
      <c r="B38" s="69">
        <v>102</v>
      </c>
      <c r="C38" s="69">
        <v>104</v>
      </c>
      <c r="D38" s="70">
        <v>1</v>
      </c>
      <c r="E38" s="70">
        <v>103</v>
      </c>
      <c r="F38" s="74">
        <v>500647</v>
      </c>
    </row>
    <row r="39" spans="1:6" ht="15">
      <c r="A39" s="32" t="s">
        <v>35</v>
      </c>
      <c r="B39" s="69">
        <v>1806</v>
      </c>
      <c r="C39" s="69">
        <v>1967</v>
      </c>
      <c r="D39" s="70">
        <v>136</v>
      </c>
      <c r="E39" s="70">
        <v>1831</v>
      </c>
      <c r="F39" s="74">
        <v>9813549</v>
      </c>
    </row>
    <row r="40" spans="1:6" ht="15">
      <c r="A40" s="32" t="s">
        <v>36</v>
      </c>
      <c r="B40" s="69">
        <v>874</v>
      </c>
      <c r="C40" s="69">
        <v>961</v>
      </c>
      <c r="D40" s="70">
        <v>79</v>
      </c>
      <c r="E40" s="70">
        <v>882</v>
      </c>
      <c r="F40" s="74">
        <v>3634004</v>
      </c>
    </row>
    <row r="41" spans="1:6" ht="15">
      <c r="A41" s="32" t="s">
        <v>37</v>
      </c>
      <c r="B41" s="69">
        <v>822</v>
      </c>
      <c r="C41" s="69">
        <v>912</v>
      </c>
      <c r="D41" s="70">
        <v>53</v>
      </c>
      <c r="E41" s="70">
        <v>859</v>
      </c>
      <c r="F41" s="74">
        <v>3653507</v>
      </c>
    </row>
    <row r="42" spans="1:6" ht="15">
      <c r="A42" s="32" t="s">
        <v>38</v>
      </c>
      <c r="B42" s="69">
        <v>1664</v>
      </c>
      <c r="C42" s="69">
        <v>1777</v>
      </c>
      <c r="D42" s="70">
        <v>75</v>
      </c>
      <c r="E42" s="70">
        <v>1702</v>
      </c>
      <c r="F42" s="74">
        <v>7529918</v>
      </c>
    </row>
    <row r="43" spans="1:6" ht="15">
      <c r="A43" s="32" t="s">
        <v>39</v>
      </c>
      <c r="B43" s="69">
        <v>208</v>
      </c>
      <c r="C43" s="69">
        <v>225</v>
      </c>
      <c r="D43" s="70">
        <v>15</v>
      </c>
      <c r="E43" s="70">
        <v>210</v>
      </c>
      <c r="F43" s="74">
        <v>1048745</v>
      </c>
    </row>
    <row r="44" spans="1:6" ht="15">
      <c r="A44" s="32" t="s">
        <v>40</v>
      </c>
      <c r="B44" s="69">
        <v>773</v>
      </c>
      <c r="C44" s="69">
        <v>805</v>
      </c>
      <c r="D44" s="70">
        <v>14</v>
      </c>
      <c r="E44" s="70">
        <v>791</v>
      </c>
      <c r="F44" s="74">
        <v>4538324</v>
      </c>
    </row>
    <row r="45" spans="1:6" ht="15">
      <c r="A45" s="32" t="s">
        <v>41</v>
      </c>
      <c r="B45" s="69">
        <v>123</v>
      </c>
      <c r="C45" s="69">
        <v>127</v>
      </c>
      <c r="D45" s="70">
        <v>3</v>
      </c>
      <c r="E45" s="70">
        <v>124</v>
      </c>
      <c r="F45" s="74">
        <v>548574</v>
      </c>
    </row>
    <row r="46" spans="1:6" ht="15">
      <c r="A46" s="32" t="s">
        <v>42</v>
      </c>
      <c r="B46" s="69">
        <v>223</v>
      </c>
      <c r="C46" s="69">
        <v>234</v>
      </c>
      <c r="D46" s="70">
        <v>7</v>
      </c>
      <c r="E46" s="70">
        <v>227</v>
      </c>
      <c r="F46" s="74">
        <v>956200</v>
      </c>
    </row>
    <row r="47" spans="1:6" ht="15">
      <c r="A47" s="32" t="s">
        <v>43</v>
      </c>
      <c r="B47" s="69">
        <v>42</v>
      </c>
      <c r="C47" s="69">
        <v>47</v>
      </c>
      <c r="D47" s="70">
        <v>5</v>
      </c>
      <c r="E47" s="70">
        <v>42</v>
      </c>
      <c r="F47" s="74">
        <v>215349</v>
      </c>
    </row>
    <row r="48" spans="1:6" ht="15">
      <c r="A48" s="32" t="s">
        <v>44</v>
      </c>
      <c r="B48" s="69">
        <v>52</v>
      </c>
      <c r="C48" s="69">
        <v>59</v>
      </c>
      <c r="D48" s="70">
        <v>7</v>
      </c>
      <c r="E48" s="70">
        <v>52</v>
      </c>
      <c r="F48" s="74">
        <v>372771</v>
      </c>
    </row>
    <row r="49" spans="1:6" ht="15">
      <c r="A49" s="32" t="s">
        <v>45</v>
      </c>
      <c r="B49" s="69">
        <v>356</v>
      </c>
      <c r="C49" s="69">
        <v>368</v>
      </c>
      <c r="D49" s="70">
        <v>8</v>
      </c>
      <c r="E49" s="70">
        <v>360</v>
      </c>
      <c r="F49" s="74">
        <v>1832534</v>
      </c>
    </row>
    <row r="50" spans="1:6" ht="15">
      <c r="A50" s="32" t="s">
        <v>46</v>
      </c>
      <c r="B50" s="69">
        <v>482</v>
      </c>
      <c r="C50" s="69">
        <v>518</v>
      </c>
      <c r="D50" s="70">
        <v>17</v>
      </c>
      <c r="E50" s="70">
        <v>501</v>
      </c>
      <c r="F50" s="74">
        <v>2758253</v>
      </c>
    </row>
    <row r="51" spans="1:6" ht="15">
      <c r="A51" s="32" t="s">
        <v>47</v>
      </c>
      <c r="B51" s="69">
        <v>376</v>
      </c>
      <c r="C51" s="69">
        <v>402</v>
      </c>
      <c r="D51" s="70">
        <v>18</v>
      </c>
      <c r="E51" s="70">
        <v>384</v>
      </c>
      <c r="F51" s="74">
        <v>1404378</v>
      </c>
    </row>
    <row r="52" spans="1:6" ht="15">
      <c r="A52" s="32" t="s">
        <v>48</v>
      </c>
      <c r="B52" s="69">
        <v>74</v>
      </c>
      <c r="C52" s="69">
        <v>80</v>
      </c>
      <c r="D52" s="70">
        <v>6</v>
      </c>
      <c r="E52" s="70">
        <v>74</v>
      </c>
      <c r="F52" s="74">
        <v>443009</v>
      </c>
    </row>
    <row r="53" spans="1:6" ht="15">
      <c r="A53" s="32" t="s">
        <v>49</v>
      </c>
      <c r="B53" s="69">
        <v>263</v>
      </c>
      <c r="C53" s="69">
        <v>285</v>
      </c>
      <c r="D53" s="70">
        <v>18</v>
      </c>
      <c r="E53" s="70">
        <v>267</v>
      </c>
      <c r="F53" s="74">
        <v>1325606</v>
      </c>
    </row>
    <row r="54" spans="1:6" ht="15">
      <c r="A54" s="32" t="s">
        <v>50</v>
      </c>
      <c r="B54" s="69">
        <v>32</v>
      </c>
      <c r="C54" s="69">
        <v>33</v>
      </c>
      <c r="D54" s="69">
        <v>0</v>
      </c>
      <c r="E54" s="70">
        <v>33</v>
      </c>
      <c r="F54" s="74">
        <v>163356</v>
      </c>
    </row>
    <row r="55" spans="1:6" ht="15">
      <c r="A55" s="32" t="s">
        <v>51</v>
      </c>
      <c r="B55" s="69">
        <v>36</v>
      </c>
      <c r="C55" s="69">
        <v>38</v>
      </c>
      <c r="D55" s="69">
        <v>1</v>
      </c>
      <c r="E55" s="70">
        <v>37</v>
      </c>
      <c r="F55" s="74">
        <v>178725</v>
      </c>
    </row>
    <row r="56" spans="1:6" ht="15">
      <c r="A56" s="32" t="s">
        <v>52</v>
      </c>
      <c r="B56" s="69">
        <v>45</v>
      </c>
      <c r="C56" s="69">
        <v>58</v>
      </c>
      <c r="D56" s="70">
        <v>12</v>
      </c>
      <c r="E56" s="70">
        <v>46</v>
      </c>
      <c r="F56" s="74">
        <v>205760</v>
      </c>
    </row>
    <row r="57" spans="1:6" ht="15">
      <c r="A57" s="32" t="s">
        <v>53</v>
      </c>
      <c r="B57" s="69">
        <v>367</v>
      </c>
      <c r="C57" s="69">
        <v>390</v>
      </c>
      <c r="D57" s="70">
        <v>15</v>
      </c>
      <c r="E57" s="70">
        <v>375</v>
      </c>
      <c r="F57" s="74">
        <v>1421858</v>
      </c>
    </row>
    <row r="58" spans="1:6" ht="15">
      <c r="A58" s="32" t="s">
        <v>54</v>
      </c>
      <c r="B58" s="69">
        <v>2981</v>
      </c>
      <c r="C58" s="69">
        <v>3210</v>
      </c>
      <c r="D58" s="70">
        <v>179</v>
      </c>
      <c r="E58" s="70">
        <v>3031</v>
      </c>
      <c r="F58" s="74">
        <v>14894182</v>
      </c>
    </row>
    <row r="59" spans="1:6" ht="15">
      <c r="A59" s="32" t="s">
        <v>55</v>
      </c>
      <c r="B59" s="69">
        <v>156</v>
      </c>
      <c r="C59" s="69">
        <v>177</v>
      </c>
      <c r="D59" s="70">
        <v>18</v>
      </c>
      <c r="E59" s="70">
        <v>159</v>
      </c>
      <c r="F59" s="74">
        <v>737740</v>
      </c>
    </row>
    <row r="60" spans="1:6" ht="15">
      <c r="A60" s="32" t="s">
        <v>56</v>
      </c>
      <c r="B60" s="69">
        <v>67</v>
      </c>
      <c r="C60" s="69">
        <v>72</v>
      </c>
      <c r="D60" s="70">
        <v>5</v>
      </c>
      <c r="E60" s="70">
        <v>67</v>
      </c>
      <c r="F60" s="74">
        <v>325427</v>
      </c>
    </row>
    <row r="61" spans="1:6" ht="15">
      <c r="A61" s="32" t="s">
        <v>57</v>
      </c>
      <c r="B61" s="69">
        <v>260</v>
      </c>
      <c r="C61" s="69">
        <v>276</v>
      </c>
      <c r="D61" s="70">
        <v>12</v>
      </c>
      <c r="E61" s="70">
        <v>264</v>
      </c>
      <c r="F61" s="74">
        <v>1366981</v>
      </c>
    </row>
    <row r="62" spans="1:6" ht="15">
      <c r="A62" s="32" t="s">
        <v>58</v>
      </c>
      <c r="B62" s="69">
        <v>430</v>
      </c>
      <c r="C62" s="69">
        <v>486</v>
      </c>
      <c r="D62" s="70">
        <v>60</v>
      </c>
      <c r="E62" s="70">
        <v>426</v>
      </c>
      <c r="F62" s="74">
        <v>2083140</v>
      </c>
    </row>
    <row r="63" spans="1:6" ht="15">
      <c r="A63" s="32" t="s">
        <v>59</v>
      </c>
      <c r="B63" s="69">
        <v>80</v>
      </c>
      <c r="C63" s="69">
        <v>87</v>
      </c>
      <c r="D63" s="70">
        <v>6</v>
      </c>
      <c r="E63" s="70">
        <v>81</v>
      </c>
      <c r="F63" s="74">
        <v>408801</v>
      </c>
    </row>
    <row r="64" spans="1:6" ht="15">
      <c r="A64" s="32" t="s">
        <v>60</v>
      </c>
      <c r="B64" s="69">
        <v>120</v>
      </c>
      <c r="C64" s="69">
        <v>126</v>
      </c>
      <c r="D64" s="70">
        <v>7</v>
      </c>
      <c r="E64" s="70">
        <v>119</v>
      </c>
      <c r="F64" s="74">
        <v>599628</v>
      </c>
    </row>
    <row r="65" spans="1:6" ht="15">
      <c r="A65" s="32" t="s">
        <v>61</v>
      </c>
      <c r="B65" s="69">
        <v>180</v>
      </c>
      <c r="C65" s="69">
        <v>190</v>
      </c>
      <c r="D65" s="70">
        <v>6</v>
      </c>
      <c r="E65" s="70">
        <v>184</v>
      </c>
      <c r="F65" s="74">
        <v>839866</v>
      </c>
    </row>
    <row r="66" spans="1:6" ht="15">
      <c r="A66" s="32" t="s">
        <v>62</v>
      </c>
      <c r="B66" s="69">
        <v>4390</v>
      </c>
      <c r="C66" s="69">
        <v>4812</v>
      </c>
      <c r="D66" s="70">
        <v>285</v>
      </c>
      <c r="E66" s="70">
        <v>4527</v>
      </c>
      <c r="F66" s="74">
        <v>32467565</v>
      </c>
    </row>
    <row r="67" spans="1:6" ht="15">
      <c r="A67" s="32" t="s">
        <v>63</v>
      </c>
      <c r="B67" s="69">
        <v>67</v>
      </c>
      <c r="C67" s="69">
        <v>68</v>
      </c>
      <c r="D67" s="69">
        <v>0</v>
      </c>
      <c r="E67" s="70">
        <v>68</v>
      </c>
      <c r="F67" s="74">
        <v>280012</v>
      </c>
    </row>
    <row r="68" spans="1:6" ht="15">
      <c r="A68" s="32" t="s">
        <v>64</v>
      </c>
      <c r="B68" s="71">
        <v>37</v>
      </c>
      <c r="C68" s="71">
        <v>38</v>
      </c>
      <c r="D68" s="72">
        <v>2</v>
      </c>
      <c r="E68" s="72">
        <v>36</v>
      </c>
      <c r="F68" s="75">
        <v>143914</v>
      </c>
    </row>
    <row r="69" spans="1:6" ht="15">
      <c r="A69" s="36"/>
      <c r="B69" s="73"/>
      <c r="C69" s="73"/>
      <c r="D69" s="73"/>
      <c r="E69" s="73"/>
      <c r="F69" s="41"/>
    </row>
    <row r="70" spans="1:6" ht="45.75" customHeight="1">
      <c r="A70" s="76" t="s">
        <v>95</v>
      </c>
      <c r="B70" s="76"/>
      <c r="C70" s="76"/>
      <c r="D70" s="76"/>
      <c r="E70" s="76"/>
      <c r="F70" s="76"/>
    </row>
    <row r="71" spans="1:6" ht="15">
      <c r="A71" s="37"/>
      <c r="B71" s="33"/>
      <c r="C71" s="33"/>
      <c r="D71" s="33"/>
      <c r="E71" s="33"/>
      <c r="F71" s="39"/>
    </row>
    <row r="72" spans="1:6" ht="15">
      <c r="A72" s="32" t="s">
        <v>94</v>
      </c>
      <c r="B72" s="33"/>
      <c r="C72" s="33"/>
      <c r="D72" s="33"/>
      <c r="E72" s="33"/>
      <c r="F72" s="39"/>
    </row>
    <row r="73" spans="1:6" ht="15">
      <c r="A73" s="32" t="s">
        <v>77</v>
      </c>
      <c r="B73" s="33"/>
      <c r="C73" s="33"/>
      <c r="D73" s="33"/>
      <c r="E73" s="33"/>
      <c r="F73" s="39"/>
    </row>
    <row r="74" spans="1:6" ht="15">
      <c r="A74" s="32" t="s">
        <v>66</v>
      </c>
      <c r="B74" s="33"/>
      <c r="C74" s="33"/>
      <c r="D74" s="33"/>
      <c r="E74" s="33"/>
      <c r="F74" s="33"/>
    </row>
    <row r="75" spans="1:6" ht="15">
      <c r="A75" s="32" t="s">
        <v>67</v>
      </c>
      <c r="B75" s="33"/>
      <c r="C75" s="33"/>
      <c r="D75" s="33"/>
      <c r="E75" s="33"/>
      <c r="F75" s="33"/>
    </row>
    <row r="76" spans="1:6" ht="15">
      <c r="A76" s="32"/>
      <c r="B76" s="33"/>
      <c r="C76" s="33"/>
      <c r="D76" s="33"/>
      <c r="E76" s="33"/>
      <c r="F76" s="33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3"/>
      <c r="C83" s="33"/>
      <c r="D83" s="33"/>
      <c r="E83" s="33"/>
      <c r="F83" s="33"/>
    </row>
    <row r="84" spans="1:6" ht="15">
      <c r="A84" s="32"/>
      <c r="B84" s="33"/>
      <c r="C84" s="33"/>
      <c r="D84" s="33"/>
      <c r="E84" s="33"/>
      <c r="F84" s="33"/>
    </row>
    <row r="85" spans="1:6" ht="15">
      <c r="A85" s="32"/>
      <c r="B85" s="33"/>
      <c r="C85" s="33"/>
      <c r="D85" s="33"/>
      <c r="E85" s="33"/>
      <c r="F85" s="33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</sheetData>
  <sheetProtection/>
  <mergeCells count="3">
    <mergeCell ref="A1:F1"/>
    <mergeCell ref="B4:E4"/>
    <mergeCell ref="A70:F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F1"/>
    </sheetView>
  </sheetViews>
  <sheetFormatPr defaultColWidth="19.7109375" defaultRowHeight="15"/>
  <cols>
    <col min="1" max="1" width="20.7109375" style="0" customWidth="1"/>
  </cols>
  <sheetData>
    <row r="1" spans="1:6" ht="42.75" customHeight="1">
      <c r="A1" s="45" t="s">
        <v>70</v>
      </c>
      <c r="B1" s="45"/>
      <c r="C1" s="45"/>
      <c r="D1" s="45"/>
      <c r="E1" s="45"/>
      <c r="F1" s="45"/>
    </row>
    <row r="2" spans="1:6" ht="20.25">
      <c r="A2" s="20" t="s">
        <v>73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7" ht="15">
      <c r="A7" s="32" t="s">
        <v>5</v>
      </c>
      <c r="B7" s="33">
        <f>+B9+B11</f>
        <v>186894.4166666667</v>
      </c>
      <c r="C7" s="33">
        <f>+C9+C11</f>
        <v>314368.5833333334</v>
      </c>
      <c r="D7" s="33">
        <f>+D9+D11</f>
        <v>111777</v>
      </c>
      <c r="E7" s="33">
        <f>+E9+E11</f>
        <v>202591.58333333337</v>
      </c>
      <c r="F7" s="38">
        <v>1382088624</v>
      </c>
      <c r="G7" s="34"/>
    </row>
    <row r="8" spans="1:7" ht="15">
      <c r="A8" s="32"/>
      <c r="B8" s="33"/>
      <c r="C8" s="33"/>
      <c r="D8" s="33"/>
      <c r="E8" s="33"/>
      <c r="F8" s="39"/>
      <c r="G8" s="32"/>
    </row>
    <row r="9" spans="1:7" ht="15">
      <c r="A9" s="35" t="s">
        <v>6</v>
      </c>
      <c r="B9" s="15">
        <v>121643.41666666667</v>
      </c>
      <c r="C9" s="15">
        <v>200033.75</v>
      </c>
      <c r="D9" s="15">
        <v>67565.66666666667</v>
      </c>
      <c r="E9" s="15">
        <v>132468.08333333334</v>
      </c>
      <c r="F9" s="40">
        <v>896487937</v>
      </c>
      <c r="G9" s="32"/>
    </row>
    <row r="10" spans="1:7" ht="15">
      <c r="A10" s="32"/>
      <c r="B10" s="16"/>
      <c r="C10" s="16"/>
      <c r="D10" s="16"/>
      <c r="E10" s="16"/>
      <c r="F10" s="27"/>
      <c r="G10" s="32"/>
    </row>
    <row r="11" spans="1:7" ht="15">
      <c r="A11" s="32" t="s">
        <v>7</v>
      </c>
      <c r="B11" s="17">
        <f>SUM(B12:B68)</f>
        <v>65251.000000000015</v>
      </c>
      <c r="C11" s="17">
        <f>D11+E11</f>
        <v>114334.83333333334</v>
      </c>
      <c r="D11" s="17">
        <f>SUM(D12:D68)</f>
        <v>44211.333333333336</v>
      </c>
      <c r="E11" s="17">
        <f>SUM(E12:E68)</f>
        <v>70123.50000000001</v>
      </c>
      <c r="F11" s="28">
        <f>SUM(F12:F68)</f>
        <v>485600687</v>
      </c>
      <c r="G11" s="32"/>
    </row>
    <row r="12" spans="1:7" ht="15">
      <c r="A12" s="32" t="s">
        <v>8</v>
      </c>
      <c r="B12" s="15">
        <v>1472.1666666666667</v>
      </c>
      <c r="C12" s="15">
        <v>2970.5</v>
      </c>
      <c r="D12" s="15">
        <v>1350.5833333333333</v>
      </c>
      <c r="E12" s="15">
        <v>1619.9166666666667</v>
      </c>
      <c r="F12" s="40">
        <v>11811859</v>
      </c>
      <c r="G12" s="32"/>
    </row>
    <row r="13" spans="1:7" ht="15">
      <c r="A13" s="32" t="s">
        <v>9</v>
      </c>
      <c r="B13" s="15">
        <v>274.6666666666667</v>
      </c>
      <c r="C13" s="15">
        <v>447.5</v>
      </c>
      <c r="D13" s="15">
        <v>149.91666666666666</v>
      </c>
      <c r="E13" s="15">
        <v>297.5833333333333</v>
      </c>
      <c r="F13" s="40">
        <v>1496905</v>
      </c>
      <c r="G13" s="32"/>
    </row>
    <row r="14" spans="1:7" ht="15">
      <c r="A14" s="32" t="s">
        <v>10</v>
      </c>
      <c r="B14" s="15">
        <v>2118.25</v>
      </c>
      <c r="C14" s="15">
        <v>3654.8333333333335</v>
      </c>
      <c r="D14" s="15">
        <v>1420.6666666666667</v>
      </c>
      <c r="E14" s="15">
        <v>2234.1666666666665</v>
      </c>
      <c r="F14" s="40">
        <v>13550987</v>
      </c>
      <c r="G14" s="32"/>
    </row>
    <row r="15" spans="1:7" ht="15">
      <c r="A15" s="32" t="s">
        <v>11</v>
      </c>
      <c r="B15" s="15">
        <v>302.5</v>
      </c>
      <c r="C15" s="15">
        <v>396.8333333333333</v>
      </c>
      <c r="D15" s="15">
        <v>94.08333333333333</v>
      </c>
      <c r="E15" s="15">
        <v>302.75</v>
      </c>
      <c r="F15" s="40">
        <v>1829713</v>
      </c>
      <c r="G15" s="32"/>
    </row>
    <row r="16" spans="1:7" ht="15">
      <c r="A16" s="32" t="s">
        <v>12</v>
      </c>
      <c r="B16" s="15">
        <v>461.25</v>
      </c>
      <c r="C16" s="15">
        <v>701</v>
      </c>
      <c r="D16" s="15">
        <v>220.16666666666666</v>
      </c>
      <c r="E16" s="15">
        <v>480.8333333333333</v>
      </c>
      <c r="F16" s="40">
        <v>3174807</v>
      </c>
      <c r="G16" s="32"/>
    </row>
    <row r="17" spans="1:7" ht="15">
      <c r="A17" s="32" t="s">
        <v>13</v>
      </c>
      <c r="B17" s="15">
        <v>1414.3333333333333</v>
      </c>
      <c r="C17" s="15">
        <v>2751.75</v>
      </c>
      <c r="D17" s="15">
        <v>1169</v>
      </c>
      <c r="E17" s="15">
        <v>1582.75</v>
      </c>
      <c r="F17" s="40">
        <v>8661948</v>
      </c>
      <c r="G17" s="32"/>
    </row>
    <row r="18" spans="1:7" ht="15">
      <c r="A18" s="32" t="s">
        <v>14</v>
      </c>
      <c r="B18" s="15">
        <v>404.1666666666667</v>
      </c>
      <c r="C18" s="15">
        <v>601.25</v>
      </c>
      <c r="D18" s="15">
        <v>207.75</v>
      </c>
      <c r="E18" s="15">
        <v>393.5</v>
      </c>
      <c r="F18" s="40">
        <v>2567485</v>
      </c>
      <c r="G18" s="32"/>
    </row>
    <row r="19" spans="1:7" ht="15">
      <c r="A19" s="32" t="s">
        <v>15</v>
      </c>
      <c r="B19" s="15">
        <v>214.58333333333334</v>
      </c>
      <c r="C19" s="15">
        <v>298.25</v>
      </c>
      <c r="D19" s="15">
        <v>80.25</v>
      </c>
      <c r="E19" s="15">
        <v>218</v>
      </c>
      <c r="F19" s="40">
        <v>1216687</v>
      </c>
      <c r="G19" s="32"/>
    </row>
    <row r="20" spans="1:7" ht="15">
      <c r="A20" s="32" t="s">
        <v>16</v>
      </c>
      <c r="B20" s="15">
        <v>428.1666666666667</v>
      </c>
      <c r="C20" s="15">
        <v>567.6666666666666</v>
      </c>
      <c r="D20" s="15">
        <v>135.16666666666666</v>
      </c>
      <c r="E20" s="15">
        <v>432.5</v>
      </c>
      <c r="F20" s="40">
        <v>3168682</v>
      </c>
      <c r="G20" s="32"/>
    </row>
    <row r="21" spans="1:7" ht="15">
      <c r="A21" s="32" t="s">
        <v>17</v>
      </c>
      <c r="B21" s="15">
        <v>309.4166666666667</v>
      </c>
      <c r="C21" s="15">
        <v>461.25</v>
      </c>
      <c r="D21" s="15">
        <v>127.75</v>
      </c>
      <c r="E21" s="15">
        <v>333.5</v>
      </c>
      <c r="F21" s="40">
        <v>2268028</v>
      </c>
      <c r="G21" s="32"/>
    </row>
    <row r="22" spans="1:7" ht="15">
      <c r="A22" s="32" t="s">
        <v>18</v>
      </c>
      <c r="B22" s="15">
        <v>413.8333333333333</v>
      </c>
      <c r="C22" s="15">
        <v>577.8333333333334</v>
      </c>
      <c r="D22" s="15">
        <v>143.58333333333334</v>
      </c>
      <c r="E22" s="15">
        <v>434.25</v>
      </c>
      <c r="F22" s="40">
        <v>2664702</v>
      </c>
      <c r="G22" s="32"/>
    </row>
    <row r="23" spans="1:7" ht="15">
      <c r="A23" s="32" t="s">
        <v>19</v>
      </c>
      <c r="B23" s="15">
        <v>146.91666666666666</v>
      </c>
      <c r="C23" s="15">
        <v>181</v>
      </c>
      <c r="D23" s="15">
        <v>27.333333333333332</v>
      </c>
      <c r="E23" s="15">
        <v>153.66666666666666</v>
      </c>
      <c r="F23" s="40">
        <v>829370</v>
      </c>
      <c r="G23" s="32"/>
    </row>
    <row r="24" spans="1:7" ht="15">
      <c r="A24" s="32" t="s">
        <v>20</v>
      </c>
      <c r="B24" s="15">
        <v>688.5</v>
      </c>
      <c r="C24" s="15">
        <v>1033.1666666666667</v>
      </c>
      <c r="D24" s="15">
        <v>373.6666666666667</v>
      </c>
      <c r="E24" s="15">
        <v>659.5</v>
      </c>
      <c r="F24" s="40">
        <v>5799558</v>
      </c>
      <c r="G24" s="32"/>
    </row>
    <row r="25" spans="1:7" ht="15">
      <c r="A25" s="32" t="s">
        <v>21</v>
      </c>
      <c r="B25" s="15">
        <v>8432.25</v>
      </c>
      <c r="C25" s="15">
        <v>17016.416666666668</v>
      </c>
      <c r="D25" s="15">
        <v>7556.583333333333</v>
      </c>
      <c r="E25" s="15">
        <v>9459.833333333334</v>
      </c>
      <c r="F25" s="40">
        <v>50193075</v>
      </c>
      <c r="G25" s="32"/>
    </row>
    <row r="26" spans="1:7" ht="15">
      <c r="A26" s="32" t="s">
        <v>22</v>
      </c>
      <c r="B26" s="15">
        <v>60.666666666666664</v>
      </c>
      <c r="C26" s="15">
        <v>72</v>
      </c>
      <c r="D26" s="15">
        <v>11.083333333333334</v>
      </c>
      <c r="E26" s="15">
        <v>60.916666666666664</v>
      </c>
      <c r="F26" s="40">
        <v>495695</v>
      </c>
      <c r="G26" s="32"/>
    </row>
    <row r="27" spans="1:7" ht="15">
      <c r="A27" s="32" t="s">
        <v>23</v>
      </c>
      <c r="B27" s="15">
        <v>306.8333333333333</v>
      </c>
      <c r="C27" s="15">
        <v>484.6666666666667</v>
      </c>
      <c r="D27" s="15">
        <v>151.25</v>
      </c>
      <c r="E27" s="15">
        <v>333.4166666666667</v>
      </c>
      <c r="F27" s="40">
        <v>1903970</v>
      </c>
      <c r="G27" s="32"/>
    </row>
    <row r="28" spans="1:7" ht="15">
      <c r="A28" s="32" t="s">
        <v>24</v>
      </c>
      <c r="B28" s="15">
        <v>186.91666666666666</v>
      </c>
      <c r="C28" s="15">
        <v>220.16666666666666</v>
      </c>
      <c r="D28" s="15">
        <v>36.666666666666664</v>
      </c>
      <c r="E28" s="15">
        <v>183.5</v>
      </c>
      <c r="F28" s="40">
        <v>1169640</v>
      </c>
      <c r="G28" s="32"/>
    </row>
    <row r="29" spans="1:7" ht="15">
      <c r="A29" s="32" t="s">
        <v>25</v>
      </c>
      <c r="B29" s="15">
        <v>173.5</v>
      </c>
      <c r="C29" s="15">
        <v>256.3333333333333</v>
      </c>
      <c r="D29" s="15">
        <v>79.33333333333333</v>
      </c>
      <c r="E29" s="15">
        <v>177</v>
      </c>
      <c r="F29" s="40">
        <v>1136272</v>
      </c>
      <c r="G29" s="32"/>
    </row>
    <row r="30" spans="1:7" ht="15">
      <c r="A30" s="32" t="s">
        <v>26</v>
      </c>
      <c r="B30" s="15">
        <v>319.3333333333333</v>
      </c>
      <c r="C30" s="15">
        <v>516.5833333333334</v>
      </c>
      <c r="D30" s="15">
        <v>171.16666666666666</v>
      </c>
      <c r="E30" s="15">
        <v>345.4166666666667</v>
      </c>
      <c r="F30" s="40">
        <v>2228629</v>
      </c>
      <c r="G30" s="32"/>
    </row>
    <row r="31" spans="1:7" ht="15">
      <c r="A31" s="32" t="s">
        <v>27</v>
      </c>
      <c r="B31" s="15">
        <v>9.5</v>
      </c>
      <c r="C31" s="15">
        <v>13.25</v>
      </c>
      <c r="D31" s="15">
        <v>1.9166666666666667</v>
      </c>
      <c r="E31" s="15">
        <v>11.333333333333334</v>
      </c>
      <c r="F31" s="40">
        <v>41914</v>
      </c>
      <c r="G31" s="32"/>
    </row>
    <row r="32" spans="1:7" ht="15">
      <c r="A32" s="32" t="s">
        <v>28</v>
      </c>
      <c r="B32" s="15">
        <v>248.75</v>
      </c>
      <c r="C32" s="15">
        <v>360</v>
      </c>
      <c r="D32" s="15">
        <v>94.75</v>
      </c>
      <c r="E32" s="15">
        <v>265.25</v>
      </c>
      <c r="F32" s="40">
        <v>1531951</v>
      </c>
      <c r="G32" s="32"/>
    </row>
    <row r="33" spans="1:7" ht="15">
      <c r="A33" s="32" t="s">
        <v>29</v>
      </c>
      <c r="B33" s="15">
        <v>675.25</v>
      </c>
      <c r="C33" s="15">
        <v>900.8333333333334</v>
      </c>
      <c r="D33" s="15">
        <v>185.16666666666666</v>
      </c>
      <c r="E33" s="15">
        <v>715.6666666666666</v>
      </c>
      <c r="F33" s="40">
        <v>4670895</v>
      </c>
      <c r="G33" s="32"/>
    </row>
    <row r="34" spans="1:7" ht="15">
      <c r="A34" s="32" t="s">
        <v>30</v>
      </c>
      <c r="B34" s="15">
        <v>52.416666666666664</v>
      </c>
      <c r="C34" s="15">
        <v>61.25</v>
      </c>
      <c r="D34" s="15">
        <v>12.833333333333334</v>
      </c>
      <c r="E34" s="15">
        <v>48.416666666666664</v>
      </c>
      <c r="F34" s="40">
        <v>305518</v>
      </c>
      <c r="G34" s="32"/>
    </row>
    <row r="35" spans="1:7" ht="15">
      <c r="A35" s="32" t="s">
        <v>31</v>
      </c>
      <c r="B35" s="15">
        <v>486.3333333333333</v>
      </c>
      <c r="C35" s="15">
        <v>714.5</v>
      </c>
      <c r="D35" s="15">
        <v>189.25</v>
      </c>
      <c r="E35" s="15">
        <v>525.25</v>
      </c>
      <c r="F35" s="40">
        <v>2868318</v>
      </c>
      <c r="G35" s="32"/>
    </row>
    <row r="36" spans="1:7" ht="15">
      <c r="A36" s="32" t="s">
        <v>32</v>
      </c>
      <c r="B36" s="15">
        <v>204</v>
      </c>
      <c r="C36" s="15">
        <v>303.5</v>
      </c>
      <c r="D36" s="15">
        <v>95.91666666666667</v>
      </c>
      <c r="E36" s="15">
        <v>207.58333333333334</v>
      </c>
      <c r="F36" s="40">
        <v>1401584</v>
      </c>
      <c r="G36" s="32"/>
    </row>
    <row r="37" spans="1:7" ht="15">
      <c r="A37" s="32" t="s">
        <v>33</v>
      </c>
      <c r="B37" s="15">
        <v>9855.833333333334</v>
      </c>
      <c r="C37" s="15">
        <v>17863.833333333332</v>
      </c>
      <c r="D37" s="15">
        <v>7411.25</v>
      </c>
      <c r="E37" s="15">
        <v>10452.583333333334</v>
      </c>
      <c r="F37" s="40">
        <v>61857110</v>
      </c>
      <c r="G37" s="32"/>
    </row>
    <row r="38" spans="1:7" ht="15">
      <c r="A38" s="32" t="s">
        <v>34</v>
      </c>
      <c r="B38" s="15">
        <v>201.25</v>
      </c>
      <c r="C38" s="15">
        <v>424.0833333333333</v>
      </c>
      <c r="D38" s="15">
        <v>192.16666666666666</v>
      </c>
      <c r="E38" s="15">
        <v>231.91666666666666</v>
      </c>
      <c r="F38" s="40">
        <v>1393013</v>
      </c>
      <c r="G38" s="32"/>
    </row>
    <row r="39" spans="1:7" ht="15">
      <c r="A39" s="32" t="s">
        <v>35</v>
      </c>
      <c r="B39" s="15">
        <v>4596.833333333333</v>
      </c>
      <c r="C39" s="15">
        <v>7247.916666666667</v>
      </c>
      <c r="D39" s="15">
        <v>2422.75</v>
      </c>
      <c r="E39" s="15">
        <v>4825.166666666667</v>
      </c>
      <c r="F39" s="40">
        <v>35722844</v>
      </c>
      <c r="G39" s="32"/>
    </row>
    <row r="40" spans="1:7" ht="15">
      <c r="A40" s="32" t="s">
        <v>36</v>
      </c>
      <c r="B40" s="15">
        <v>1960.0833333333333</v>
      </c>
      <c r="C40" s="15">
        <v>3295.5</v>
      </c>
      <c r="D40" s="15">
        <v>1195</v>
      </c>
      <c r="E40" s="15">
        <v>2100.5</v>
      </c>
      <c r="F40" s="40">
        <v>10706740</v>
      </c>
      <c r="G40" s="32"/>
    </row>
    <row r="41" spans="1:7" ht="15">
      <c r="A41" s="32" t="s">
        <v>37</v>
      </c>
      <c r="B41" s="15">
        <v>2539.6666666666665</v>
      </c>
      <c r="C41" s="15">
        <v>5412.25</v>
      </c>
      <c r="D41" s="15">
        <v>2452.5</v>
      </c>
      <c r="E41" s="15">
        <v>2959.75</v>
      </c>
      <c r="F41" s="40">
        <v>15886650</v>
      </c>
      <c r="G41" s="32"/>
    </row>
    <row r="42" spans="1:7" ht="15">
      <c r="A42" s="32" t="s">
        <v>38</v>
      </c>
      <c r="B42" s="15">
        <v>4016.25</v>
      </c>
      <c r="C42" s="15">
        <v>7868.083333333333</v>
      </c>
      <c r="D42" s="15">
        <v>3466.0833333333335</v>
      </c>
      <c r="E42" s="15">
        <v>4402</v>
      </c>
      <c r="F42" s="40">
        <v>24515167</v>
      </c>
      <c r="G42" s="32"/>
    </row>
    <row r="43" spans="1:7" ht="15">
      <c r="A43" s="32" t="s">
        <v>39</v>
      </c>
      <c r="B43" s="15">
        <v>486.25</v>
      </c>
      <c r="C43" s="15">
        <v>665</v>
      </c>
      <c r="D43" s="15">
        <v>165.33333333333334</v>
      </c>
      <c r="E43" s="15">
        <v>499.6666666666667</v>
      </c>
      <c r="F43" s="40">
        <v>3454448</v>
      </c>
      <c r="G43" s="32"/>
    </row>
    <row r="44" spans="1:7" ht="15">
      <c r="A44" s="32" t="s">
        <v>40</v>
      </c>
      <c r="B44" s="15">
        <v>1720.5833333333333</v>
      </c>
      <c r="C44" s="15">
        <v>3279.0833333333335</v>
      </c>
      <c r="D44" s="15">
        <v>1414.0833333333333</v>
      </c>
      <c r="E44" s="15">
        <v>1865</v>
      </c>
      <c r="F44" s="40">
        <v>16865581</v>
      </c>
      <c r="G44" s="32"/>
    </row>
    <row r="45" spans="1:7" ht="15">
      <c r="A45" s="32" t="s">
        <v>41</v>
      </c>
      <c r="B45" s="15">
        <v>430.3333333333333</v>
      </c>
      <c r="C45" s="15">
        <v>686.5</v>
      </c>
      <c r="D45" s="15">
        <v>238.58333333333334</v>
      </c>
      <c r="E45" s="15">
        <v>447.9166666666667</v>
      </c>
      <c r="F45" s="40">
        <v>2591050</v>
      </c>
      <c r="G45" s="32"/>
    </row>
    <row r="46" spans="1:7" ht="15">
      <c r="A46" s="32" t="s">
        <v>42</v>
      </c>
      <c r="B46" s="15">
        <v>917.0833333333334</v>
      </c>
      <c r="C46" s="15">
        <v>1633.75</v>
      </c>
      <c r="D46" s="15">
        <v>604.1666666666666</v>
      </c>
      <c r="E46" s="15">
        <v>1029.5833333333333</v>
      </c>
      <c r="F46" s="40">
        <v>5543039</v>
      </c>
      <c r="G46" s="32"/>
    </row>
    <row r="47" spans="1:7" ht="15">
      <c r="A47" s="32" t="s">
        <v>43</v>
      </c>
      <c r="B47" s="15">
        <v>125.25</v>
      </c>
      <c r="C47" s="15">
        <v>145.08333333333334</v>
      </c>
      <c r="D47" s="15">
        <v>18.083333333333332</v>
      </c>
      <c r="E47" s="15">
        <v>127</v>
      </c>
      <c r="F47" s="40">
        <v>1329734</v>
      </c>
      <c r="G47" s="32"/>
    </row>
    <row r="48" spans="1:7" ht="15">
      <c r="A48" s="32" t="s">
        <v>44</v>
      </c>
      <c r="B48" s="15">
        <v>83</v>
      </c>
      <c r="C48" s="15">
        <v>93.08333333333333</v>
      </c>
      <c r="D48" s="15">
        <v>8.833333333333334</v>
      </c>
      <c r="E48" s="15">
        <v>84.25</v>
      </c>
      <c r="F48" s="40">
        <v>950886</v>
      </c>
      <c r="G48" s="32"/>
    </row>
    <row r="49" spans="1:7" ht="15">
      <c r="A49" s="32" t="s">
        <v>45</v>
      </c>
      <c r="B49" s="15">
        <v>755.8333333333334</v>
      </c>
      <c r="C49" s="15">
        <v>1923.3333333333333</v>
      </c>
      <c r="D49" s="15">
        <v>1039.6666666666667</v>
      </c>
      <c r="E49" s="15">
        <v>883.6666666666666</v>
      </c>
      <c r="F49" s="40">
        <v>6148414</v>
      </c>
      <c r="G49" s="32"/>
    </row>
    <row r="50" spans="1:7" ht="15">
      <c r="A50" s="32" t="s">
        <v>46</v>
      </c>
      <c r="B50" s="15">
        <v>881.9166666666666</v>
      </c>
      <c r="C50" s="15">
        <v>1486</v>
      </c>
      <c r="D50" s="15">
        <v>521.4166666666666</v>
      </c>
      <c r="E50" s="15">
        <v>964.5833333333334</v>
      </c>
      <c r="F50" s="40">
        <v>5921420</v>
      </c>
      <c r="G50" s="32"/>
    </row>
    <row r="51" spans="1:7" ht="15">
      <c r="A51" s="32" t="s">
        <v>47</v>
      </c>
      <c r="B51" s="15">
        <v>759.75</v>
      </c>
      <c r="C51" s="15">
        <v>1326.0833333333333</v>
      </c>
      <c r="D51" s="15">
        <v>459.3333333333333</v>
      </c>
      <c r="E51" s="15">
        <v>866.75</v>
      </c>
      <c r="F51" s="40">
        <v>4492072</v>
      </c>
      <c r="G51" s="32"/>
    </row>
    <row r="52" spans="1:7" ht="15">
      <c r="A52" s="32" t="s">
        <v>48</v>
      </c>
      <c r="B52" s="15">
        <v>199.08333333333334</v>
      </c>
      <c r="C52" s="15">
        <v>222.25</v>
      </c>
      <c r="D52" s="15">
        <v>36.25</v>
      </c>
      <c r="E52" s="15">
        <v>186</v>
      </c>
      <c r="F52" s="40">
        <v>1678236</v>
      </c>
      <c r="G52" s="32"/>
    </row>
    <row r="53" spans="1:7" ht="15">
      <c r="A53" s="32" t="s">
        <v>49</v>
      </c>
      <c r="B53" s="15">
        <v>984.25</v>
      </c>
      <c r="C53" s="15">
        <v>1982.0833333333333</v>
      </c>
      <c r="D53" s="15">
        <v>926.25</v>
      </c>
      <c r="E53" s="15">
        <v>1055.8333333333333</v>
      </c>
      <c r="F53" s="40">
        <v>7635700</v>
      </c>
      <c r="G53" s="32"/>
    </row>
    <row r="54" spans="1:7" ht="15">
      <c r="A54" s="32" t="s">
        <v>50</v>
      </c>
      <c r="B54" s="15">
        <v>119.75</v>
      </c>
      <c r="C54" s="15">
        <v>162.58333333333334</v>
      </c>
      <c r="D54" s="15">
        <v>34.666666666666664</v>
      </c>
      <c r="E54" s="15">
        <v>127.91666666666667</v>
      </c>
      <c r="F54" s="40">
        <v>938865</v>
      </c>
      <c r="G54" s="32"/>
    </row>
    <row r="55" spans="1:7" ht="15">
      <c r="A55" s="32" t="s">
        <v>51</v>
      </c>
      <c r="B55" s="15">
        <v>141.83333333333334</v>
      </c>
      <c r="C55" s="15">
        <v>221.25</v>
      </c>
      <c r="D55" s="15">
        <v>64.75</v>
      </c>
      <c r="E55" s="15">
        <v>156.5</v>
      </c>
      <c r="F55" s="40">
        <v>960292</v>
      </c>
      <c r="G55" s="32"/>
    </row>
    <row r="56" spans="1:7" ht="15">
      <c r="A56" s="32" t="s">
        <v>52</v>
      </c>
      <c r="B56" s="15">
        <v>157</v>
      </c>
      <c r="C56" s="15">
        <v>242.5</v>
      </c>
      <c r="D56" s="15">
        <v>78.75</v>
      </c>
      <c r="E56" s="15">
        <v>163.75</v>
      </c>
      <c r="F56" s="40">
        <v>1073509</v>
      </c>
      <c r="G56" s="32"/>
    </row>
    <row r="57" spans="1:7" ht="15">
      <c r="A57" s="32" t="s">
        <v>53</v>
      </c>
      <c r="B57" s="15">
        <v>581.1666666666666</v>
      </c>
      <c r="C57" s="15">
        <v>906.3333333333334</v>
      </c>
      <c r="D57" s="15">
        <v>300.25</v>
      </c>
      <c r="E57" s="15">
        <v>606.0833333333334</v>
      </c>
      <c r="F57" s="40">
        <v>3437309</v>
      </c>
      <c r="G57" s="32"/>
    </row>
    <row r="58" spans="1:7" ht="15">
      <c r="A58" s="32" t="s">
        <v>54</v>
      </c>
      <c r="B58" s="15">
        <v>6772.166666666667</v>
      </c>
      <c r="C58" s="15">
        <v>10208.25</v>
      </c>
      <c r="D58" s="15">
        <v>3045.25</v>
      </c>
      <c r="E58" s="15">
        <v>7163</v>
      </c>
      <c r="F58" s="40">
        <v>73977840</v>
      </c>
      <c r="G58" s="32"/>
    </row>
    <row r="59" spans="1:7" ht="15">
      <c r="A59" s="32" t="s">
        <v>55</v>
      </c>
      <c r="B59" s="15">
        <v>378.4166666666667</v>
      </c>
      <c r="C59" s="15">
        <v>713.1666666666666</v>
      </c>
      <c r="D59" s="15">
        <v>316.75</v>
      </c>
      <c r="E59" s="15">
        <v>396.4166666666667</v>
      </c>
      <c r="F59" s="40">
        <v>2966068</v>
      </c>
      <c r="G59" s="32"/>
    </row>
    <row r="60" spans="1:7" ht="15">
      <c r="A60" s="32" t="s">
        <v>56</v>
      </c>
      <c r="B60" s="15">
        <v>143</v>
      </c>
      <c r="C60" s="15">
        <v>178.91666666666666</v>
      </c>
      <c r="D60" s="15">
        <v>41.666666666666664</v>
      </c>
      <c r="E60" s="15">
        <v>137.25</v>
      </c>
      <c r="F60" s="40">
        <v>1084926</v>
      </c>
      <c r="G60" s="32"/>
    </row>
    <row r="61" spans="1:7" ht="15">
      <c r="A61" s="32" t="s">
        <v>57</v>
      </c>
      <c r="B61" s="15">
        <v>572.9166666666666</v>
      </c>
      <c r="C61" s="15">
        <v>856.25</v>
      </c>
      <c r="D61" s="15">
        <v>248.91666666666666</v>
      </c>
      <c r="E61" s="15">
        <v>607.3333333333334</v>
      </c>
      <c r="F61" s="40">
        <v>3643110</v>
      </c>
      <c r="G61" s="32"/>
    </row>
    <row r="62" spans="1:7" ht="15">
      <c r="A62" s="32" t="s">
        <v>58</v>
      </c>
      <c r="B62" s="15">
        <v>1260.5833333333333</v>
      </c>
      <c r="C62" s="15">
        <v>1953</v>
      </c>
      <c r="D62" s="15">
        <v>606.9166666666666</v>
      </c>
      <c r="E62" s="15">
        <v>1346.0833333333333</v>
      </c>
      <c r="F62" s="40">
        <v>9996852</v>
      </c>
      <c r="G62" s="32"/>
    </row>
    <row r="63" spans="1:7" ht="15">
      <c r="A63" s="32" t="s">
        <v>59</v>
      </c>
      <c r="B63" s="15">
        <v>117.08333333333333</v>
      </c>
      <c r="C63" s="15">
        <v>136.66666666666666</v>
      </c>
      <c r="D63" s="15">
        <v>22.833333333333332</v>
      </c>
      <c r="E63" s="15">
        <v>113.83333333333333</v>
      </c>
      <c r="F63" s="40">
        <v>1023671</v>
      </c>
      <c r="G63" s="32"/>
    </row>
    <row r="64" spans="1:7" ht="15">
      <c r="A64" s="32" t="s">
        <v>60</v>
      </c>
      <c r="B64" s="15">
        <v>160.08333333333334</v>
      </c>
      <c r="C64" s="15">
        <v>208.16666666666666</v>
      </c>
      <c r="D64" s="15">
        <v>55.5</v>
      </c>
      <c r="E64" s="15">
        <v>152.66666666666666</v>
      </c>
      <c r="F64" s="40">
        <v>1269261</v>
      </c>
      <c r="G64" s="32"/>
    </row>
    <row r="65" spans="1:7" ht="15">
      <c r="A65" s="32" t="s">
        <v>61</v>
      </c>
      <c r="B65" s="15">
        <v>334.25</v>
      </c>
      <c r="C65" s="15">
        <v>427.4166666666667</v>
      </c>
      <c r="D65" s="15">
        <v>93.58333333333333</v>
      </c>
      <c r="E65" s="15">
        <v>333.8333333333333</v>
      </c>
      <c r="F65" s="40">
        <v>1988994</v>
      </c>
      <c r="G65" s="32"/>
    </row>
    <row r="66" spans="1:7" ht="15">
      <c r="A66" s="32" t="s">
        <v>62</v>
      </c>
      <c r="B66" s="15">
        <v>4026.5</v>
      </c>
      <c r="C66" s="15">
        <v>6775.333333333333</v>
      </c>
      <c r="D66" s="15">
        <v>2589.5833333333335</v>
      </c>
      <c r="E66" s="15">
        <v>4185.75</v>
      </c>
      <c r="F66" s="40">
        <v>48433324</v>
      </c>
      <c r="G66" s="32"/>
    </row>
    <row r="67" spans="1:7" ht="15">
      <c r="A67" s="32" t="s">
        <v>63</v>
      </c>
      <c r="B67" s="15">
        <v>93.58333333333333</v>
      </c>
      <c r="C67" s="15">
        <v>125.75</v>
      </c>
      <c r="D67" s="15">
        <v>29.083333333333332</v>
      </c>
      <c r="E67" s="15">
        <v>96.66666666666667</v>
      </c>
      <c r="F67" s="40">
        <v>553025</v>
      </c>
      <c r="G67" s="32"/>
    </row>
    <row r="68" spans="1:7" ht="15">
      <c r="A68" s="32" t="s">
        <v>64</v>
      </c>
      <c r="B68" s="15">
        <v>74.91666666666667</v>
      </c>
      <c r="C68" s="15">
        <v>103</v>
      </c>
      <c r="D68" s="15">
        <v>25.25</v>
      </c>
      <c r="E68" s="15">
        <v>77.75</v>
      </c>
      <c r="F68" s="40">
        <v>573345</v>
      </c>
      <c r="G68" s="32"/>
    </row>
    <row r="69" spans="1:7" ht="15">
      <c r="A69" s="36"/>
      <c r="B69" s="36"/>
      <c r="C69" s="36"/>
      <c r="D69" s="36"/>
      <c r="E69" s="36"/>
      <c r="F69" s="41"/>
      <c r="G69" s="32"/>
    </row>
    <row r="70" spans="1:7" ht="15">
      <c r="A70" s="37" t="s">
        <v>68</v>
      </c>
      <c r="B70" s="37"/>
      <c r="C70" s="37"/>
      <c r="D70" s="37"/>
      <c r="E70" s="37"/>
      <c r="F70" s="42"/>
      <c r="G70" s="32"/>
    </row>
    <row r="71" spans="1:7" ht="15">
      <c r="A71" s="37"/>
      <c r="B71" s="37"/>
      <c r="C71" s="37"/>
      <c r="D71" s="37"/>
      <c r="E71" s="37"/>
      <c r="F71" s="42"/>
      <c r="G71" s="32"/>
    </row>
    <row r="72" spans="1:7" ht="15">
      <c r="A72" s="37" t="s">
        <v>65</v>
      </c>
      <c r="B72" s="37"/>
      <c r="C72" s="37"/>
      <c r="D72" s="37"/>
      <c r="E72" s="37"/>
      <c r="F72" s="42"/>
      <c r="G72" s="32"/>
    </row>
    <row r="73" spans="1:7" ht="15">
      <c r="A73" s="32" t="s">
        <v>66</v>
      </c>
      <c r="B73" s="33"/>
      <c r="C73" s="33"/>
      <c r="D73" s="33"/>
      <c r="E73" s="33"/>
      <c r="F73" s="39"/>
      <c r="G73" s="32"/>
    </row>
    <row r="74" spans="1:7" ht="15">
      <c r="A74" s="32" t="s">
        <v>67</v>
      </c>
      <c r="B74" s="33"/>
      <c r="C74" s="33"/>
      <c r="D74" s="33"/>
      <c r="E74" s="33"/>
      <c r="F74" s="39"/>
      <c r="G74" s="32"/>
    </row>
    <row r="75" spans="1:7" ht="15">
      <c r="A75" s="32"/>
      <c r="B75" s="33"/>
      <c r="C75" s="33"/>
      <c r="D75" s="33"/>
      <c r="E75" s="33"/>
      <c r="F75" s="39"/>
      <c r="G75" s="32"/>
    </row>
    <row r="76" ht="15">
      <c r="F76" s="43"/>
    </row>
  </sheetData>
  <sheetProtection/>
  <mergeCells count="2">
    <mergeCell ref="A1:F1"/>
    <mergeCell ref="B4:E4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4.25" customHeight="1">
      <c r="A1" s="45" t="s">
        <v>70</v>
      </c>
      <c r="B1" s="45"/>
      <c r="C1" s="45"/>
      <c r="D1" s="45"/>
      <c r="E1" s="45"/>
      <c r="F1" s="45"/>
    </row>
    <row r="2" spans="1:6" ht="20.25">
      <c r="A2" s="20" t="s">
        <v>74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33">
        <f>+B9+B11</f>
        <v>189299.4166666667</v>
      </c>
      <c r="C7" s="33">
        <f>+C9+C11</f>
        <v>319224.25</v>
      </c>
      <c r="D7" s="33">
        <f>+D9+D11</f>
        <v>114499.66666666666</v>
      </c>
      <c r="E7" s="33">
        <f>+E9+E11</f>
        <v>204724.5833333333</v>
      </c>
      <c r="F7" s="38">
        <v>1379505742</v>
      </c>
    </row>
    <row r="8" spans="1:6" ht="15">
      <c r="A8" s="32"/>
      <c r="B8" s="33"/>
      <c r="C8" s="33"/>
      <c r="D8" s="33"/>
      <c r="E8" s="33"/>
      <c r="F8" s="39"/>
    </row>
    <row r="9" spans="1:6" ht="15">
      <c r="A9" s="35" t="s">
        <v>6</v>
      </c>
      <c r="B9" s="16">
        <v>125500.83333333333</v>
      </c>
      <c r="C9" s="16">
        <v>208088.08333333334</v>
      </c>
      <c r="D9" s="16">
        <v>71916.75</v>
      </c>
      <c r="E9" s="16">
        <v>136171.33333333334</v>
      </c>
      <c r="F9" s="27">
        <v>914949145</v>
      </c>
    </row>
    <row r="10" spans="1:6" ht="15">
      <c r="A10" s="32"/>
      <c r="B10" s="16"/>
      <c r="C10" s="16"/>
      <c r="D10" s="16"/>
      <c r="E10" s="16"/>
      <c r="F10" s="27"/>
    </row>
    <row r="11" spans="1:6" ht="15">
      <c r="A11" s="32" t="s">
        <v>7</v>
      </c>
      <c r="B11" s="17">
        <f>SUM(B12:B68)</f>
        <v>63798.58333333334</v>
      </c>
      <c r="C11" s="17">
        <f>D11+E11</f>
        <v>111136.16666666663</v>
      </c>
      <c r="D11" s="17">
        <f>SUM(D12:D68)</f>
        <v>42582.91666666665</v>
      </c>
      <c r="E11" s="17">
        <f>SUM(E12:E68)</f>
        <v>68553.24999999999</v>
      </c>
      <c r="F11" s="28">
        <f>SUM(F12:F68)</f>
        <v>464556597</v>
      </c>
    </row>
    <row r="12" spans="1:6" ht="15">
      <c r="A12" s="32" t="s">
        <v>8</v>
      </c>
      <c r="B12" s="16">
        <v>1541.8333333333333</v>
      </c>
      <c r="C12" s="16">
        <v>3051.25</v>
      </c>
      <c r="D12" s="16">
        <v>1326.1666666666667</v>
      </c>
      <c r="E12" s="16">
        <v>1725.0833333333333</v>
      </c>
      <c r="F12" s="27">
        <v>12543759</v>
      </c>
    </row>
    <row r="13" spans="1:6" ht="15">
      <c r="A13" s="32" t="s">
        <v>9</v>
      </c>
      <c r="B13" s="16">
        <v>314.5</v>
      </c>
      <c r="C13" s="16">
        <v>501.3333333333333</v>
      </c>
      <c r="D13" s="16">
        <v>160.16666666666666</v>
      </c>
      <c r="E13" s="16">
        <v>341.1666666666667</v>
      </c>
      <c r="F13" s="27">
        <v>1710536</v>
      </c>
    </row>
    <row r="14" spans="1:6" ht="15">
      <c r="A14" s="32" t="s">
        <v>10</v>
      </c>
      <c r="B14" s="16">
        <v>2144.3333333333335</v>
      </c>
      <c r="C14" s="16">
        <v>3735.0833333333335</v>
      </c>
      <c r="D14" s="16">
        <v>1444.1666666666667</v>
      </c>
      <c r="E14" s="16">
        <v>2290.9166666666665</v>
      </c>
      <c r="F14" s="27">
        <v>13756592</v>
      </c>
    </row>
    <row r="15" spans="1:6" ht="15">
      <c r="A15" s="32" t="s">
        <v>11</v>
      </c>
      <c r="B15" s="16">
        <v>272.4166666666667</v>
      </c>
      <c r="C15" s="16">
        <v>352.0833333333333</v>
      </c>
      <c r="D15" s="16">
        <v>85.08333333333333</v>
      </c>
      <c r="E15" s="16">
        <v>267</v>
      </c>
      <c r="F15" s="27">
        <v>1518357</v>
      </c>
    </row>
    <row r="16" spans="1:6" ht="15">
      <c r="A16" s="32" t="s">
        <v>12</v>
      </c>
      <c r="B16" s="16">
        <v>398.3333333333333</v>
      </c>
      <c r="C16" s="16">
        <v>625.4166666666666</v>
      </c>
      <c r="D16" s="16">
        <v>208</v>
      </c>
      <c r="E16" s="16">
        <v>417.4166666666667</v>
      </c>
      <c r="F16" s="27">
        <v>2804399</v>
      </c>
    </row>
    <row r="17" spans="1:6" ht="15">
      <c r="A17" s="32" t="s">
        <v>13</v>
      </c>
      <c r="B17" s="16">
        <v>1359</v>
      </c>
      <c r="C17" s="16">
        <v>2655.75</v>
      </c>
      <c r="D17" s="16">
        <v>1115.1666666666667</v>
      </c>
      <c r="E17" s="16">
        <v>1540.5833333333333</v>
      </c>
      <c r="F17" s="27">
        <v>8343046</v>
      </c>
    </row>
    <row r="18" spans="1:6" ht="15">
      <c r="A18" s="32" t="s">
        <v>14</v>
      </c>
      <c r="B18" s="16">
        <v>364.5833333333333</v>
      </c>
      <c r="C18" s="16">
        <v>587.4166666666666</v>
      </c>
      <c r="D18" s="16">
        <v>230.33333333333334</v>
      </c>
      <c r="E18" s="16">
        <v>357.0833333333333</v>
      </c>
      <c r="F18" s="27">
        <v>2363529</v>
      </c>
    </row>
    <row r="19" spans="1:6" ht="15">
      <c r="A19" s="32" t="s">
        <v>15</v>
      </c>
      <c r="B19" s="16">
        <v>184.75</v>
      </c>
      <c r="C19" s="16">
        <v>250.16666666666666</v>
      </c>
      <c r="D19" s="16">
        <v>64.08333333333333</v>
      </c>
      <c r="E19" s="16">
        <v>186.08333333333334</v>
      </c>
      <c r="F19" s="27">
        <v>1036565</v>
      </c>
    </row>
    <row r="20" spans="1:6" ht="15">
      <c r="A20" s="32" t="s">
        <v>16</v>
      </c>
      <c r="B20" s="16">
        <v>455.9166666666667</v>
      </c>
      <c r="C20" s="16">
        <v>634.3333333333334</v>
      </c>
      <c r="D20" s="16">
        <v>157.41666666666666</v>
      </c>
      <c r="E20" s="16">
        <v>476.9166666666667</v>
      </c>
      <c r="F20" s="27">
        <v>3557464</v>
      </c>
    </row>
    <row r="21" spans="1:6" ht="15">
      <c r="A21" s="32" t="s">
        <v>17</v>
      </c>
      <c r="B21" s="16">
        <v>312.8333333333333</v>
      </c>
      <c r="C21" s="16">
        <v>443</v>
      </c>
      <c r="D21" s="16">
        <v>113.33333333333333</v>
      </c>
      <c r="E21" s="16">
        <v>329.6666666666667</v>
      </c>
      <c r="F21" s="27">
        <v>2242251</v>
      </c>
    </row>
    <row r="22" spans="1:6" ht="15">
      <c r="A22" s="32" t="s">
        <v>18</v>
      </c>
      <c r="B22" s="16">
        <v>352</v>
      </c>
      <c r="C22" s="16">
        <v>508.4166666666667</v>
      </c>
      <c r="D22" s="16">
        <v>135.83333333333334</v>
      </c>
      <c r="E22" s="16">
        <v>372.5833333333333</v>
      </c>
      <c r="F22" s="27">
        <v>2276332</v>
      </c>
    </row>
    <row r="23" spans="1:6" ht="15">
      <c r="A23" s="32" t="s">
        <v>19</v>
      </c>
      <c r="B23" s="16">
        <v>141.16666666666666</v>
      </c>
      <c r="C23" s="16">
        <v>177.58333333333334</v>
      </c>
      <c r="D23" s="16">
        <v>30.166666666666668</v>
      </c>
      <c r="E23" s="16">
        <v>147.41666666666666</v>
      </c>
      <c r="F23" s="27">
        <v>772931</v>
      </c>
    </row>
    <row r="24" spans="1:6" ht="15">
      <c r="A24" s="32" t="s">
        <v>20</v>
      </c>
      <c r="B24" s="16">
        <v>707.4166666666666</v>
      </c>
      <c r="C24" s="16">
        <v>1060.3333333333333</v>
      </c>
      <c r="D24" s="16">
        <v>355.5</v>
      </c>
      <c r="E24" s="16">
        <v>704.8333333333334</v>
      </c>
      <c r="F24" s="27">
        <v>5859967</v>
      </c>
    </row>
    <row r="25" spans="1:6" ht="15">
      <c r="A25" s="32" t="s">
        <v>21</v>
      </c>
      <c r="B25" s="16">
        <v>7848.166666666667</v>
      </c>
      <c r="C25" s="16">
        <v>15737.166666666666</v>
      </c>
      <c r="D25" s="16">
        <v>7042.416666666667</v>
      </c>
      <c r="E25" s="16">
        <v>8694.75</v>
      </c>
      <c r="F25" s="27">
        <v>46463441</v>
      </c>
    </row>
    <row r="26" spans="1:6" ht="15">
      <c r="A26" s="32" t="s">
        <v>22</v>
      </c>
      <c r="B26" s="16">
        <v>60.166666666666664</v>
      </c>
      <c r="C26" s="16">
        <v>76.08333333333333</v>
      </c>
      <c r="D26" s="16">
        <v>13.583333333333334</v>
      </c>
      <c r="E26" s="16">
        <v>62.5</v>
      </c>
      <c r="F26" s="27">
        <v>509938</v>
      </c>
    </row>
    <row r="27" spans="1:6" ht="15">
      <c r="A27" s="32" t="s">
        <v>23</v>
      </c>
      <c r="B27" s="16">
        <v>303.5833333333333</v>
      </c>
      <c r="C27" s="16">
        <v>473.75</v>
      </c>
      <c r="D27" s="16">
        <v>137.66666666666666</v>
      </c>
      <c r="E27" s="16">
        <v>336.0833333333333</v>
      </c>
      <c r="F27" s="27">
        <v>1801703</v>
      </c>
    </row>
    <row r="28" spans="1:6" ht="15">
      <c r="A28" s="32" t="s">
        <v>24</v>
      </c>
      <c r="B28" s="16">
        <v>171.5</v>
      </c>
      <c r="C28" s="16">
        <v>224.66666666666666</v>
      </c>
      <c r="D28" s="16">
        <v>53.75</v>
      </c>
      <c r="E28" s="16">
        <v>170.91666666666666</v>
      </c>
      <c r="F28" s="27">
        <v>1082816</v>
      </c>
    </row>
    <row r="29" spans="1:6" ht="15">
      <c r="A29" s="32" t="s">
        <v>25</v>
      </c>
      <c r="B29" s="16">
        <v>174.16666666666666</v>
      </c>
      <c r="C29" s="16">
        <v>244.33333333333334</v>
      </c>
      <c r="D29" s="16">
        <v>68.83333333333333</v>
      </c>
      <c r="E29" s="16">
        <v>175.5</v>
      </c>
      <c r="F29" s="27">
        <v>1279278</v>
      </c>
    </row>
    <row r="30" spans="1:6" ht="15">
      <c r="A30" s="32" t="s">
        <v>26</v>
      </c>
      <c r="B30" s="16">
        <v>356.4166666666667</v>
      </c>
      <c r="C30" s="16">
        <v>560.4166666666666</v>
      </c>
      <c r="D30" s="16">
        <v>176.33333333333334</v>
      </c>
      <c r="E30" s="16">
        <v>384.0833333333333</v>
      </c>
      <c r="F30" s="27">
        <v>2458179</v>
      </c>
    </row>
    <row r="31" spans="1:6" ht="15">
      <c r="A31" s="32" t="s">
        <v>27</v>
      </c>
      <c r="B31" s="16">
        <v>10.333333333333334</v>
      </c>
      <c r="C31" s="16">
        <v>13.833333333333334</v>
      </c>
      <c r="D31" s="16">
        <v>1.75</v>
      </c>
      <c r="E31" s="16">
        <v>12.083333333333334</v>
      </c>
      <c r="F31" s="27">
        <v>52685</v>
      </c>
    </row>
    <row r="32" spans="1:6" ht="15">
      <c r="A32" s="32" t="s">
        <v>28</v>
      </c>
      <c r="B32" s="16">
        <v>240.66666666666666</v>
      </c>
      <c r="C32" s="16">
        <v>347.9166666666667</v>
      </c>
      <c r="D32" s="16">
        <v>86.33333333333333</v>
      </c>
      <c r="E32" s="16">
        <v>261.5833333333333</v>
      </c>
      <c r="F32" s="27">
        <v>1448757</v>
      </c>
    </row>
    <row r="33" spans="1:6" ht="15">
      <c r="A33" s="32" t="s">
        <v>29</v>
      </c>
      <c r="B33" s="16">
        <v>571.6666666666666</v>
      </c>
      <c r="C33" s="16">
        <v>723.75</v>
      </c>
      <c r="D33" s="16">
        <v>127.16666666666667</v>
      </c>
      <c r="E33" s="16">
        <v>596.5833333333334</v>
      </c>
      <c r="F33" s="27">
        <v>3945522</v>
      </c>
    </row>
    <row r="34" spans="1:6" ht="15">
      <c r="A34" s="32" t="s">
        <v>30</v>
      </c>
      <c r="B34" s="16">
        <v>54.666666666666664</v>
      </c>
      <c r="C34" s="16">
        <v>74.83333333333333</v>
      </c>
      <c r="D34" s="16">
        <v>20.75</v>
      </c>
      <c r="E34" s="16">
        <v>54.083333333333336</v>
      </c>
      <c r="F34" s="27">
        <v>357556</v>
      </c>
    </row>
    <row r="35" spans="1:6" ht="15">
      <c r="A35" s="32" t="s">
        <v>31</v>
      </c>
      <c r="B35" s="16">
        <v>435.25</v>
      </c>
      <c r="C35" s="16">
        <v>631.3333333333334</v>
      </c>
      <c r="D35" s="16">
        <v>158.58333333333334</v>
      </c>
      <c r="E35" s="16">
        <v>472.75</v>
      </c>
      <c r="F35" s="27">
        <v>2672762</v>
      </c>
    </row>
    <row r="36" spans="1:6" ht="15">
      <c r="A36" s="32" t="s">
        <v>32</v>
      </c>
      <c r="B36" s="16">
        <v>181.16666666666666</v>
      </c>
      <c r="C36" s="16">
        <v>279.8333333333333</v>
      </c>
      <c r="D36" s="16">
        <v>97.83333333333333</v>
      </c>
      <c r="E36" s="16">
        <v>182</v>
      </c>
      <c r="F36" s="27">
        <v>1219696</v>
      </c>
    </row>
    <row r="37" spans="1:6" ht="15">
      <c r="A37" s="32" t="s">
        <v>33</v>
      </c>
      <c r="B37" s="16">
        <v>9906.166666666666</v>
      </c>
      <c r="C37" s="16">
        <v>17747.5</v>
      </c>
      <c r="D37" s="16">
        <v>7274.916666666667</v>
      </c>
      <c r="E37" s="16">
        <v>10472.583333333334</v>
      </c>
      <c r="F37" s="27">
        <v>61365334</v>
      </c>
    </row>
    <row r="38" spans="1:6" ht="15">
      <c r="A38" s="32" t="s">
        <v>34</v>
      </c>
      <c r="B38" s="16">
        <v>197.83333333333334</v>
      </c>
      <c r="C38" s="16">
        <v>393.5</v>
      </c>
      <c r="D38" s="16">
        <v>162.5</v>
      </c>
      <c r="E38" s="16">
        <v>231</v>
      </c>
      <c r="F38" s="27">
        <v>1358051</v>
      </c>
    </row>
    <row r="39" spans="1:6" ht="15">
      <c r="A39" s="32" t="s">
        <v>35</v>
      </c>
      <c r="B39" s="16">
        <v>4490.833333333333</v>
      </c>
      <c r="C39" s="16">
        <v>7014.25</v>
      </c>
      <c r="D39" s="16">
        <v>2332.75</v>
      </c>
      <c r="E39" s="16">
        <v>4681.5</v>
      </c>
      <c r="F39" s="27">
        <v>36083387</v>
      </c>
    </row>
    <row r="40" spans="1:6" ht="15">
      <c r="A40" s="32" t="s">
        <v>36</v>
      </c>
      <c r="B40" s="16">
        <v>1924.3333333333333</v>
      </c>
      <c r="C40" s="16">
        <v>3198.25</v>
      </c>
      <c r="D40" s="16">
        <v>1131.1666666666667</v>
      </c>
      <c r="E40" s="16">
        <v>2067.0833333333335</v>
      </c>
      <c r="F40" s="27">
        <v>10996306</v>
      </c>
    </row>
    <row r="41" spans="1:6" ht="15">
      <c r="A41" s="32" t="s">
        <v>37</v>
      </c>
      <c r="B41" s="16">
        <v>2397.1666666666665</v>
      </c>
      <c r="C41" s="16">
        <v>5057.916666666667</v>
      </c>
      <c r="D41" s="16">
        <v>2269.0833333333335</v>
      </c>
      <c r="E41" s="16">
        <v>2788.8333333333335</v>
      </c>
      <c r="F41" s="27">
        <v>14646404</v>
      </c>
    </row>
    <row r="42" spans="1:6" ht="15">
      <c r="A42" s="32" t="s">
        <v>38</v>
      </c>
      <c r="B42" s="16">
        <v>4083.5</v>
      </c>
      <c r="C42" s="16">
        <v>7743.75</v>
      </c>
      <c r="D42" s="16">
        <v>3283.5833333333335</v>
      </c>
      <c r="E42" s="16">
        <v>4460.166666666667</v>
      </c>
      <c r="F42" s="27">
        <v>23865727</v>
      </c>
    </row>
    <row r="43" spans="1:6" ht="15">
      <c r="A43" s="32" t="s">
        <v>39</v>
      </c>
      <c r="B43" s="16">
        <v>419.3333333333333</v>
      </c>
      <c r="C43" s="16">
        <v>591.1666666666666</v>
      </c>
      <c r="D43" s="16">
        <v>160.91666666666666</v>
      </c>
      <c r="E43" s="16">
        <v>430.25</v>
      </c>
      <c r="F43" s="27">
        <v>2869924</v>
      </c>
    </row>
    <row r="44" spans="1:6" ht="15">
      <c r="A44" s="32" t="s">
        <v>40</v>
      </c>
      <c r="B44" s="16">
        <v>1840.75</v>
      </c>
      <c r="C44" s="16">
        <v>3426.5833333333335</v>
      </c>
      <c r="D44" s="16">
        <v>1428.5</v>
      </c>
      <c r="E44" s="16">
        <v>1998.0833333333333</v>
      </c>
      <c r="F44" s="27">
        <v>17479193</v>
      </c>
    </row>
    <row r="45" spans="1:6" ht="15">
      <c r="A45" s="32" t="s">
        <v>41</v>
      </c>
      <c r="B45" s="16">
        <v>401.4166666666667</v>
      </c>
      <c r="C45" s="16">
        <v>626.3333333333334</v>
      </c>
      <c r="D45" s="16">
        <v>216.08333333333334</v>
      </c>
      <c r="E45" s="16">
        <v>410.25</v>
      </c>
      <c r="F45" s="27">
        <v>2385151</v>
      </c>
    </row>
    <row r="46" spans="1:6" ht="15">
      <c r="A46" s="32" t="s">
        <v>42</v>
      </c>
      <c r="B46" s="16">
        <v>863.3333333333334</v>
      </c>
      <c r="C46" s="16">
        <v>1543.8333333333333</v>
      </c>
      <c r="D46" s="16">
        <v>567.5</v>
      </c>
      <c r="E46" s="16">
        <v>976.3333333333334</v>
      </c>
      <c r="F46" s="27">
        <v>5372113</v>
      </c>
    </row>
    <row r="47" spans="1:6" ht="15">
      <c r="A47" s="32" t="s">
        <v>43</v>
      </c>
      <c r="B47" s="16">
        <v>130.58333333333334</v>
      </c>
      <c r="C47" s="16">
        <v>158.5</v>
      </c>
      <c r="D47" s="16">
        <v>22</v>
      </c>
      <c r="E47" s="16">
        <v>136.5</v>
      </c>
      <c r="F47" s="27">
        <v>1484394</v>
      </c>
    </row>
    <row r="48" spans="1:6" ht="15">
      <c r="A48" s="32" t="s">
        <v>44</v>
      </c>
      <c r="B48" s="16">
        <v>74.91666666666667</v>
      </c>
      <c r="C48" s="16">
        <v>88.5</v>
      </c>
      <c r="D48" s="16">
        <v>10.5</v>
      </c>
      <c r="E48" s="16">
        <v>78</v>
      </c>
      <c r="F48" s="27">
        <v>1017301</v>
      </c>
    </row>
    <row r="49" spans="1:6" ht="15">
      <c r="A49" s="32" t="s">
        <v>45</v>
      </c>
      <c r="B49" s="16">
        <v>697.4166666666666</v>
      </c>
      <c r="C49" s="16">
        <v>1799.75</v>
      </c>
      <c r="D49" s="16">
        <v>971.0833333333334</v>
      </c>
      <c r="E49" s="16">
        <v>828.6666666666666</v>
      </c>
      <c r="F49" s="27">
        <v>5714538</v>
      </c>
    </row>
    <row r="50" spans="1:6" ht="15">
      <c r="A50" s="32" t="s">
        <v>46</v>
      </c>
      <c r="B50" s="16">
        <v>921.8333333333334</v>
      </c>
      <c r="C50" s="16">
        <v>1605.3333333333333</v>
      </c>
      <c r="D50" s="16">
        <v>587.1666666666666</v>
      </c>
      <c r="E50" s="16">
        <v>1018.1666666666666</v>
      </c>
      <c r="F50" s="27">
        <v>6546526</v>
      </c>
    </row>
    <row r="51" spans="1:6" ht="15">
      <c r="A51" s="32" t="s">
        <v>47</v>
      </c>
      <c r="B51" s="16">
        <v>688.3333333333334</v>
      </c>
      <c r="C51" s="16">
        <v>1199.5833333333333</v>
      </c>
      <c r="D51" s="16">
        <v>425.1666666666667</v>
      </c>
      <c r="E51" s="16">
        <v>774.4166666666666</v>
      </c>
      <c r="F51" s="27">
        <v>4207739</v>
      </c>
    </row>
    <row r="52" spans="1:6" ht="15">
      <c r="A52" s="32" t="s">
        <v>48</v>
      </c>
      <c r="B52" s="16">
        <v>194.5</v>
      </c>
      <c r="C52" s="16">
        <v>209.5</v>
      </c>
      <c r="D52" s="16">
        <v>27.083333333333332</v>
      </c>
      <c r="E52" s="16">
        <v>182.41666666666666</v>
      </c>
      <c r="F52" s="27">
        <v>1665945</v>
      </c>
    </row>
    <row r="53" spans="1:6" ht="15">
      <c r="A53" s="32" t="s">
        <v>49</v>
      </c>
      <c r="B53" s="16">
        <v>925.5</v>
      </c>
      <c r="C53" s="16">
        <v>1800.25</v>
      </c>
      <c r="D53" s="16">
        <v>820.25</v>
      </c>
      <c r="E53" s="16">
        <v>980</v>
      </c>
      <c r="F53" s="27">
        <v>6738457</v>
      </c>
    </row>
    <row r="54" spans="1:6" ht="15">
      <c r="A54" s="32" t="s">
        <v>50</v>
      </c>
      <c r="B54" s="16">
        <v>106.08333333333333</v>
      </c>
      <c r="C54" s="16">
        <v>139.66666666666666</v>
      </c>
      <c r="D54" s="16">
        <v>27.166666666666668</v>
      </c>
      <c r="E54" s="16">
        <v>112.5</v>
      </c>
      <c r="F54" s="27">
        <v>829562</v>
      </c>
    </row>
    <row r="55" spans="1:6" ht="15">
      <c r="A55" s="32" t="s">
        <v>51</v>
      </c>
      <c r="B55" s="16">
        <v>132.66666666666666</v>
      </c>
      <c r="C55" s="16">
        <v>209.08333333333334</v>
      </c>
      <c r="D55" s="16">
        <v>62.25</v>
      </c>
      <c r="E55" s="16">
        <v>146.83333333333334</v>
      </c>
      <c r="F55" s="27">
        <v>936314</v>
      </c>
    </row>
    <row r="56" spans="1:6" ht="15">
      <c r="A56" s="32" t="s">
        <v>52</v>
      </c>
      <c r="B56" s="16">
        <v>133.33333333333334</v>
      </c>
      <c r="C56" s="16">
        <v>190.5</v>
      </c>
      <c r="D56" s="16">
        <v>53</v>
      </c>
      <c r="E56" s="16">
        <v>137.5</v>
      </c>
      <c r="F56" s="27">
        <v>895522</v>
      </c>
    </row>
    <row r="57" spans="1:6" ht="15">
      <c r="A57" s="32" t="s">
        <v>53</v>
      </c>
      <c r="B57" s="16">
        <v>567.8333333333334</v>
      </c>
      <c r="C57" s="16">
        <v>915.8333333333334</v>
      </c>
      <c r="D57" s="16">
        <v>312.4166666666667</v>
      </c>
      <c r="E57" s="16">
        <v>603.4166666666666</v>
      </c>
      <c r="F57" s="27">
        <v>3471135</v>
      </c>
    </row>
    <row r="58" spans="1:6" ht="15">
      <c r="A58" s="32" t="s">
        <v>54</v>
      </c>
      <c r="B58" s="16">
        <v>6594.5</v>
      </c>
      <c r="C58" s="16">
        <v>10029.583333333334</v>
      </c>
      <c r="D58" s="16">
        <v>3057.1666666666665</v>
      </c>
      <c r="E58" s="16">
        <v>6972.416666666667</v>
      </c>
      <c r="F58" s="27">
        <v>64186080</v>
      </c>
    </row>
    <row r="59" spans="1:6" ht="15">
      <c r="A59" s="32" t="s">
        <v>55</v>
      </c>
      <c r="B59" s="16">
        <v>514.4166666666666</v>
      </c>
      <c r="C59" s="16">
        <v>919.8333333333334</v>
      </c>
      <c r="D59" s="16">
        <v>365.1666666666667</v>
      </c>
      <c r="E59" s="16">
        <v>554.6666666666666</v>
      </c>
      <c r="F59" s="27">
        <v>3843853</v>
      </c>
    </row>
    <row r="60" spans="1:6" ht="15">
      <c r="A60" s="32" t="s">
        <v>56</v>
      </c>
      <c r="B60" s="16">
        <v>149.83333333333334</v>
      </c>
      <c r="C60" s="16">
        <v>186</v>
      </c>
      <c r="D60" s="16">
        <v>37.916666666666664</v>
      </c>
      <c r="E60" s="16">
        <v>148.08333333333334</v>
      </c>
      <c r="F60" s="27">
        <v>1121738</v>
      </c>
    </row>
    <row r="61" spans="1:6" ht="15">
      <c r="A61" s="32" t="s">
        <v>57</v>
      </c>
      <c r="B61" s="16">
        <v>568.4166666666666</v>
      </c>
      <c r="C61" s="16">
        <v>867.0833333333334</v>
      </c>
      <c r="D61" s="16">
        <v>251.08333333333334</v>
      </c>
      <c r="E61" s="16">
        <v>616</v>
      </c>
      <c r="F61" s="27">
        <v>3715921</v>
      </c>
    </row>
    <row r="62" spans="1:6" ht="15">
      <c r="A62" s="32" t="s">
        <v>58</v>
      </c>
      <c r="B62" s="16">
        <v>1193</v>
      </c>
      <c r="C62" s="16">
        <v>1874.25</v>
      </c>
      <c r="D62" s="16">
        <v>596.1666666666666</v>
      </c>
      <c r="E62" s="16">
        <v>1278.0833333333333</v>
      </c>
      <c r="F62" s="27">
        <v>9149430</v>
      </c>
    </row>
    <row r="63" spans="1:6" ht="15">
      <c r="A63" s="32" t="s">
        <v>59</v>
      </c>
      <c r="B63" s="16">
        <v>120.91666666666667</v>
      </c>
      <c r="C63" s="16">
        <v>147.91666666666666</v>
      </c>
      <c r="D63" s="16">
        <v>28.416666666666668</v>
      </c>
      <c r="E63" s="16">
        <v>119.5</v>
      </c>
      <c r="F63" s="27">
        <v>1116368</v>
      </c>
    </row>
    <row r="64" spans="1:6" ht="15">
      <c r="A64" s="32" t="s">
        <v>60</v>
      </c>
      <c r="B64" s="16">
        <v>172</v>
      </c>
      <c r="C64" s="16">
        <v>223.08333333333334</v>
      </c>
      <c r="D64" s="16">
        <v>54.75</v>
      </c>
      <c r="E64" s="16">
        <v>168.33333333333334</v>
      </c>
      <c r="F64" s="27">
        <v>1786739</v>
      </c>
    </row>
    <row r="65" spans="1:6" ht="15">
      <c r="A65" s="32" t="s">
        <v>61</v>
      </c>
      <c r="B65" s="16">
        <v>323.25</v>
      </c>
      <c r="C65" s="16">
        <v>426.5</v>
      </c>
      <c r="D65" s="16">
        <v>103.33333333333333</v>
      </c>
      <c r="E65" s="16">
        <v>323.1666666666667</v>
      </c>
      <c r="F65" s="27">
        <v>1903545</v>
      </c>
    </row>
    <row r="66" spans="1:6" ht="15">
      <c r="A66" s="32" t="s">
        <v>62</v>
      </c>
      <c r="B66" s="16">
        <v>3938.4166666666665</v>
      </c>
      <c r="C66" s="16">
        <v>6609.416666666667</v>
      </c>
      <c r="D66" s="16">
        <v>2481.5833333333335</v>
      </c>
      <c r="E66" s="16">
        <v>4127.833333333333</v>
      </c>
      <c r="F66" s="27">
        <v>44656947</v>
      </c>
    </row>
    <row r="67" spans="1:6" ht="15">
      <c r="A67" s="32" t="s">
        <v>63</v>
      </c>
      <c r="B67" s="16">
        <v>97.08333333333333</v>
      </c>
      <c r="C67" s="16">
        <v>134.5</v>
      </c>
      <c r="D67" s="16">
        <v>33.416666666666664</v>
      </c>
      <c r="E67" s="16">
        <v>101.08333333333333</v>
      </c>
      <c r="F67" s="27">
        <v>581708</v>
      </c>
    </row>
    <row r="68" spans="1:6" ht="15">
      <c r="A68" s="32" t="s">
        <v>64</v>
      </c>
      <c r="B68" s="16">
        <v>72.25</v>
      </c>
      <c r="C68" s="16">
        <v>88.33333333333333</v>
      </c>
      <c r="D68" s="16">
        <v>18.416666666666668</v>
      </c>
      <c r="E68" s="16">
        <v>69.91666666666667</v>
      </c>
      <c r="F68" s="27">
        <v>487184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7" t="s">
        <v>68</v>
      </c>
      <c r="B70" s="37"/>
      <c r="C70" s="37"/>
      <c r="D70" s="37"/>
      <c r="E70" s="37"/>
      <c r="F70" s="42"/>
    </row>
    <row r="71" spans="1:6" ht="15">
      <c r="A71" s="37"/>
      <c r="B71" s="37"/>
      <c r="C71" s="37"/>
      <c r="D71" s="37"/>
      <c r="E71" s="37"/>
      <c r="F71" s="42"/>
    </row>
    <row r="72" spans="1:6" ht="15">
      <c r="A72" s="37" t="s">
        <v>65</v>
      </c>
      <c r="B72" s="37"/>
      <c r="C72" s="37"/>
      <c r="D72" s="37"/>
      <c r="E72" s="37"/>
      <c r="F72" s="42"/>
    </row>
    <row r="73" spans="1:6" ht="15">
      <c r="A73" s="32" t="s">
        <v>66</v>
      </c>
      <c r="B73" s="33"/>
      <c r="C73" s="33"/>
      <c r="D73" s="33"/>
      <c r="E73" s="33"/>
      <c r="F73" s="39"/>
    </row>
    <row r="74" spans="1:6" ht="15">
      <c r="A74" s="32" t="s">
        <v>67</v>
      </c>
      <c r="B74" s="33"/>
      <c r="C74" s="33"/>
      <c r="D74" s="33"/>
      <c r="E74" s="33"/>
      <c r="F74" s="39"/>
    </row>
    <row r="75" spans="1:6" ht="15">
      <c r="A75" s="32"/>
      <c r="B75" s="33"/>
      <c r="C75" s="33"/>
      <c r="D75" s="33"/>
      <c r="E75" s="33"/>
      <c r="F75" s="39"/>
    </row>
    <row r="76" spans="1:6" ht="15">
      <c r="A76" s="32"/>
      <c r="B76" s="33"/>
      <c r="C76" s="33"/>
      <c r="D76" s="33"/>
      <c r="E76" s="33"/>
      <c r="F76" s="39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3"/>
      <c r="C83" s="33"/>
      <c r="D83" s="33"/>
      <c r="E83" s="33"/>
      <c r="F83" s="33"/>
    </row>
    <row r="84" spans="1:6" ht="15">
      <c r="A84" s="32"/>
      <c r="B84" s="33"/>
      <c r="C84" s="33"/>
      <c r="D84" s="33"/>
      <c r="E84" s="33"/>
      <c r="F84" s="33"/>
    </row>
    <row r="85" spans="1:6" ht="15">
      <c r="A85" s="32"/>
      <c r="B85" s="32"/>
      <c r="C85" s="32"/>
      <c r="D85" s="32"/>
      <c r="E85" s="32"/>
      <c r="F85" s="32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</sheetData>
  <sheetProtection/>
  <mergeCells count="2">
    <mergeCell ref="A1:F1"/>
    <mergeCell ref="B4:E4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2" customHeight="1">
      <c r="A1" s="45" t="s">
        <v>70</v>
      </c>
      <c r="B1" s="45"/>
      <c r="C1" s="45"/>
      <c r="D1" s="45"/>
      <c r="E1" s="45"/>
      <c r="F1" s="45"/>
    </row>
    <row r="2" spans="1:6" ht="20.25">
      <c r="A2" s="20" t="s">
        <v>75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33">
        <f>+B9+B11</f>
        <v>182146.3333333333</v>
      </c>
      <c r="C7" s="33">
        <f>+C9+C11</f>
        <v>306537.25</v>
      </c>
      <c r="D7" s="33">
        <f>+D9+D11</f>
        <v>112554.91666666666</v>
      </c>
      <c r="E7" s="33">
        <f>+E9+E11</f>
        <v>193982.3333333333</v>
      </c>
      <c r="F7" s="38">
        <v>1280518089</v>
      </c>
    </row>
    <row r="8" spans="1:6" ht="15">
      <c r="A8" s="32"/>
      <c r="B8" s="33"/>
      <c r="C8" s="33"/>
      <c r="D8" s="33"/>
      <c r="E8" s="33"/>
      <c r="F8" s="39"/>
    </row>
    <row r="9" spans="1:6" ht="15">
      <c r="A9" s="35" t="s">
        <v>6</v>
      </c>
      <c r="B9" s="16">
        <v>120869.33333333333</v>
      </c>
      <c r="C9" s="16">
        <v>201783.16666666666</v>
      </c>
      <c r="D9" s="16">
        <v>73412.33333333333</v>
      </c>
      <c r="E9" s="16">
        <v>128370.83333333333</v>
      </c>
      <c r="F9" s="27">
        <v>841058780</v>
      </c>
    </row>
    <row r="10" spans="1:6" ht="15">
      <c r="A10" s="32"/>
      <c r="B10" s="16"/>
      <c r="C10" s="16"/>
      <c r="D10" s="16"/>
      <c r="E10" s="16"/>
      <c r="F10" s="27"/>
    </row>
    <row r="11" spans="1:6" ht="15">
      <c r="A11" s="32" t="s">
        <v>7</v>
      </c>
      <c r="B11" s="17">
        <f>SUM(B12:B68)</f>
        <v>61277</v>
      </c>
      <c r="C11" s="17">
        <f>D11+E11</f>
        <v>104754.08333333333</v>
      </c>
      <c r="D11" s="17">
        <f>SUM(D12:D68)</f>
        <v>39142.58333333333</v>
      </c>
      <c r="E11" s="17">
        <f>SUM(E12:E68)</f>
        <v>65611.5</v>
      </c>
      <c r="F11" s="28">
        <f>SUM(F12:F68)</f>
        <v>439459309</v>
      </c>
    </row>
    <row r="12" spans="1:6" ht="15">
      <c r="A12" s="32" t="s">
        <v>8</v>
      </c>
      <c r="B12" s="16">
        <v>1520.3333333333333</v>
      </c>
      <c r="C12" s="16">
        <v>3038.5833333333335</v>
      </c>
      <c r="D12" s="16">
        <v>1337.3333333333333</v>
      </c>
      <c r="E12" s="16">
        <v>1701.25</v>
      </c>
      <c r="F12" s="27">
        <v>12520160</v>
      </c>
    </row>
    <row r="13" spans="1:6" ht="15">
      <c r="A13" s="32" t="s">
        <v>9</v>
      </c>
      <c r="B13" s="16">
        <v>312.25</v>
      </c>
      <c r="C13" s="16">
        <v>515.1666666666666</v>
      </c>
      <c r="D13" s="16">
        <v>177.75</v>
      </c>
      <c r="E13" s="16">
        <v>337.4166666666667</v>
      </c>
      <c r="F13" s="27">
        <v>1672108</v>
      </c>
    </row>
    <row r="14" spans="1:6" ht="15">
      <c r="A14" s="32" t="s">
        <v>10</v>
      </c>
      <c r="B14" s="16">
        <v>2172.6666666666665</v>
      </c>
      <c r="C14" s="16">
        <v>3705</v>
      </c>
      <c r="D14" s="16">
        <v>1369.3333333333333</v>
      </c>
      <c r="E14" s="16">
        <v>2335.6666666666665</v>
      </c>
      <c r="F14" s="27">
        <v>13004613</v>
      </c>
    </row>
    <row r="15" spans="1:6" ht="15">
      <c r="A15" s="32" t="s">
        <v>11</v>
      </c>
      <c r="B15" s="16">
        <v>259.4166666666667</v>
      </c>
      <c r="C15" s="16">
        <v>332.9166666666667</v>
      </c>
      <c r="D15" s="16">
        <v>80</v>
      </c>
      <c r="E15" s="16">
        <v>252.91666666666666</v>
      </c>
      <c r="F15" s="27">
        <v>1450206</v>
      </c>
    </row>
    <row r="16" spans="1:6" ht="15">
      <c r="A16" s="32" t="s">
        <v>12</v>
      </c>
      <c r="B16" s="16">
        <v>315</v>
      </c>
      <c r="C16" s="16">
        <v>464.9166666666667</v>
      </c>
      <c r="D16" s="16">
        <v>138</v>
      </c>
      <c r="E16" s="16">
        <v>326.9166666666667</v>
      </c>
      <c r="F16" s="27">
        <v>2024274</v>
      </c>
    </row>
    <row r="17" spans="1:6" ht="15">
      <c r="A17" s="32" t="s">
        <v>13</v>
      </c>
      <c r="B17" s="16">
        <v>1461</v>
      </c>
      <c r="C17" s="16">
        <v>2729.25</v>
      </c>
      <c r="D17" s="16">
        <v>1072.4166666666667</v>
      </c>
      <c r="E17" s="16">
        <v>1656.8333333333333</v>
      </c>
      <c r="F17" s="27">
        <v>8308988</v>
      </c>
    </row>
    <row r="18" spans="1:6" ht="15">
      <c r="A18" s="32" t="s">
        <v>14</v>
      </c>
      <c r="B18" s="16">
        <v>435.9166666666667</v>
      </c>
      <c r="C18" s="16">
        <v>787.25</v>
      </c>
      <c r="D18" s="16">
        <v>342.0833333333333</v>
      </c>
      <c r="E18" s="16">
        <v>445.1666666666667</v>
      </c>
      <c r="F18" s="27">
        <v>2840138</v>
      </c>
    </row>
    <row r="19" spans="1:6" ht="15">
      <c r="A19" s="32" t="s">
        <v>15</v>
      </c>
      <c r="B19" s="16">
        <v>154.91666666666666</v>
      </c>
      <c r="C19" s="16">
        <v>213.83333333333334</v>
      </c>
      <c r="D19" s="16">
        <v>58.916666666666664</v>
      </c>
      <c r="E19" s="16">
        <v>154.91666666666666</v>
      </c>
      <c r="F19" s="27">
        <v>820230</v>
      </c>
    </row>
    <row r="20" spans="1:6" ht="15">
      <c r="A20" s="32" t="s">
        <v>16</v>
      </c>
      <c r="B20" s="16">
        <v>471.0833333333333</v>
      </c>
      <c r="C20" s="16">
        <v>700.4166666666666</v>
      </c>
      <c r="D20" s="16">
        <v>203.66666666666666</v>
      </c>
      <c r="E20" s="16">
        <v>496.75</v>
      </c>
      <c r="F20" s="27">
        <v>3373161</v>
      </c>
    </row>
    <row r="21" spans="1:6" ht="15">
      <c r="A21" s="32" t="s">
        <v>17</v>
      </c>
      <c r="B21" s="16">
        <v>320.5833333333333</v>
      </c>
      <c r="C21" s="16">
        <v>451.25</v>
      </c>
      <c r="D21" s="16">
        <v>112.91666666666667</v>
      </c>
      <c r="E21" s="16">
        <v>338.3333333333333</v>
      </c>
      <c r="F21" s="27">
        <v>2761767</v>
      </c>
    </row>
    <row r="22" spans="1:6" ht="15">
      <c r="A22" s="32" t="s">
        <v>18</v>
      </c>
      <c r="B22" s="16">
        <v>309.75</v>
      </c>
      <c r="C22" s="16">
        <v>487.0833333333333</v>
      </c>
      <c r="D22" s="16">
        <v>152.58333333333334</v>
      </c>
      <c r="E22" s="16">
        <v>334.5</v>
      </c>
      <c r="F22" s="27">
        <v>1960135</v>
      </c>
    </row>
    <row r="23" spans="1:6" ht="15">
      <c r="A23" s="32" t="s">
        <v>19</v>
      </c>
      <c r="B23" s="16">
        <v>113.25</v>
      </c>
      <c r="C23" s="16">
        <v>151.75</v>
      </c>
      <c r="D23" s="16">
        <v>31.833333333333332</v>
      </c>
      <c r="E23" s="16">
        <v>119.91666666666667</v>
      </c>
      <c r="F23" s="27">
        <v>654495</v>
      </c>
    </row>
    <row r="24" spans="1:6" ht="15">
      <c r="A24" s="32" t="s">
        <v>20</v>
      </c>
      <c r="B24" s="16">
        <v>810.5833333333334</v>
      </c>
      <c r="C24" s="16">
        <v>1203.3333333333333</v>
      </c>
      <c r="D24" s="16">
        <v>362.4166666666667</v>
      </c>
      <c r="E24" s="16">
        <v>840.9166666666666</v>
      </c>
      <c r="F24" s="27">
        <v>6552831</v>
      </c>
    </row>
    <row r="25" spans="1:6" ht="15">
      <c r="A25" s="32" t="s">
        <v>21</v>
      </c>
      <c r="B25" s="16">
        <v>6953.833333333333</v>
      </c>
      <c r="C25" s="16">
        <v>13851.75</v>
      </c>
      <c r="D25" s="16">
        <v>6214.75</v>
      </c>
      <c r="E25" s="16">
        <v>7637</v>
      </c>
      <c r="F25" s="27">
        <v>39363219</v>
      </c>
    </row>
    <row r="26" spans="1:6" ht="15">
      <c r="A26" s="32" t="s">
        <v>22</v>
      </c>
      <c r="B26" s="16">
        <v>74.41666666666667</v>
      </c>
      <c r="C26" s="16">
        <v>104.75</v>
      </c>
      <c r="D26" s="16">
        <v>24.833333333333332</v>
      </c>
      <c r="E26" s="16">
        <v>79.91666666666667</v>
      </c>
      <c r="F26" s="27">
        <v>560420</v>
      </c>
    </row>
    <row r="27" spans="1:6" ht="15">
      <c r="A27" s="32" t="s">
        <v>23</v>
      </c>
      <c r="B27" s="16">
        <v>236.33333333333334</v>
      </c>
      <c r="C27" s="16">
        <v>388.25</v>
      </c>
      <c r="D27" s="16">
        <v>121.16666666666667</v>
      </c>
      <c r="E27" s="16">
        <v>267.0833333333333</v>
      </c>
      <c r="F27" s="27">
        <v>1402687</v>
      </c>
    </row>
    <row r="28" spans="1:6" ht="15">
      <c r="A28" s="32" t="s">
        <v>24</v>
      </c>
      <c r="B28" s="16">
        <v>165.16666666666666</v>
      </c>
      <c r="C28" s="16">
        <v>222.25</v>
      </c>
      <c r="D28" s="16">
        <v>46</v>
      </c>
      <c r="E28" s="16">
        <v>176.25</v>
      </c>
      <c r="F28" s="27">
        <v>1029049</v>
      </c>
    </row>
    <row r="29" spans="1:6" ht="15">
      <c r="A29" s="32" t="s">
        <v>25</v>
      </c>
      <c r="B29" s="16">
        <v>155.58333333333334</v>
      </c>
      <c r="C29" s="16">
        <v>231.66666666666666</v>
      </c>
      <c r="D29" s="16">
        <v>70.08333333333333</v>
      </c>
      <c r="E29" s="16">
        <v>161.58333333333334</v>
      </c>
      <c r="F29" s="27">
        <v>1038121</v>
      </c>
    </row>
    <row r="30" spans="1:6" ht="15">
      <c r="A30" s="32" t="s">
        <v>26</v>
      </c>
      <c r="B30" s="16">
        <v>353.1666666666667</v>
      </c>
      <c r="C30" s="16">
        <v>542.0833333333334</v>
      </c>
      <c r="D30" s="16">
        <v>152.83333333333334</v>
      </c>
      <c r="E30" s="16">
        <v>389.25</v>
      </c>
      <c r="F30" s="27">
        <v>2328389</v>
      </c>
    </row>
    <row r="31" spans="1:6" ht="15">
      <c r="A31" s="32" t="s">
        <v>27</v>
      </c>
      <c r="B31" s="16">
        <v>6.25</v>
      </c>
      <c r="C31" s="16">
        <v>8.333333333333334</v>
      </c>
      <c r="D31" s="16">
        <v>1.1666666666666667</v>
      </c>
      <c r="E31" s="16">
        <v>7.166666666666667</v>
      </c>
      <c r="F31" s="27">
        <v>29184</v>
      </c>
    </row>
    <row r="32" spans="1:6" ht="15">
      <c r="A32" s="32" t="s">
        <v>28</v>
      </c>
      <c r="B32" s="16">
        <v>230.08333333333334</v>
      </c>
      <c r="C32" s="16">
        <v>331</v>
      </c>
      <c r="D32" s="16">
        <v>89.66666666666667</v>
      </c>
      <c r="E32" s="16">
        <v>241.33333333333334</v>
      </c>
      <c r="F32" s="27">
        <v>1305602</v>
      </c>
    </row>
    <row r="33" spans="1:6" ht="15">
      <c r="A33" s="32" t="s">
        <v>29</v>
      </c>
      <c r="B33" s="16">
        <v>492.8333333333333</v>
      </c>
      <c r="C33" s="16">
        <v>628.8333333333334</v>
      </c>
      <c r="D33" s="16">
        <v>115.08333333333333</v>
      </c>
      <c r="E33" s="16">
        <v>513.75</v>
      </c>
      <c r="F33" s="27">
        <v>3268313</v>
      </c>
    </row>
    <row r="34" spans="1:6" ht="15">
      <c r="A34" s="32" t="s">
        <v>30</v>
      </c>
      <c r="B34" s="16">
        <v>41</v>
      </c>
      <c r="C34" s="16">
        <v>59.833333333333336</v>
      </c>
      <c r="D34" s="16">
        <v>20.916666666666668</v>
      </c>
      <c r="E34" s="16">
        <v>38.916666666666664</v>
      </c>
      <c r="F34" s="27">
        <v>315109</v>
      </c>
    </row>
    <row r="35" spans="1:6" ht="15">
      <c r="A35" s="32" t="s">
        <v>31</v>
      </c>
      <c r="B35" s="16">
        <v>384.75</v>
      </c>
      <c r="C35" s="16">
        <v>518.0833333333334</v>
      </c>
      <c r="D35" s="16">
        <v>108.91666666666667</v>
      </c>
      <c r="E35" s="16">
        <v>409.1666666666667</v>
      </c>
      <c r="F35" s="27">
        <v>2407482</v>
      </c>
    </row>
    <row r="36" spans="1:6" ht="15">
      <c r="A36" s="32" t="s">
        <v>32</v>
      </c>
      <c r="B36" s="16">
        <v>166</v>
      </c>
      <c r="C36" s="16">
        <v>255.33333333333334</v>
      </c>
      <c r="D36" s="16">
        <v>80.5</v>
      </c>
      <c r="E36" s="16">
        <v>174.83333333333334</v>
      </c>
      <c r="F36" s="27">
        <v>1006842</v>
      </c>
    </row>
    <row r="37" spans="1:6" ht="15">
      <c r="A37" s="32" t="s">
        <v>33</v>
      </c>
      <c r="B37" s="16">
        <v>9335.583333333334</v>
      </c>
      <c r="C37" s="16">
        <v>16749.5</v>
      </c>
      <c r="D37" s="16">
        <v>6902.583333333333</v>
      </c>
      <c r="E37" s="16">
        <v>9846.916666666666</v>
      </c>
      <c r="F37" s="27">
        <v>56380421</v>
      </c>
    </row>
    <row r="38" spans="1:6" ht="15">
      <c r="A38" s="32" t="s">
        <v>34</v>
      </c>
      <c r="B38" s="16">
        <v>242.5</v>
      </c>
      <c r="C38" s="16">
        <v>456.5</v>
      </c>
      <c r="D38" s="16">
        <v>177.33333333333334</v>
      </c>
      <c r="E38" s="16">
        <v>279.1666666666667</v>
      </c>
      <c r="F38" s="27">
        <v>1623651</v>
      </c>
    </row>
    <row r="39" spans="1:6" ht="15">
      <c r="A39" s="32" t="s">
        <v>35</v>
      </c>
      <c r="B39" s="16">
        <v>4831</v>
      </c>
      <c r="C39" s="16">
        <v>7173.416666666667</v>
      </c>
      <c r="D39" s="16">
        <v>2137</v>
      </c>
      <c r="E39" s="16">
        <v>5036.416666666667</v>
      </c>
      <c r="F39" s="27">
        <v>39447575</v>
      </c>
    </row>
    <row r="40" spans="1:6" ht="15">
      <c r="A40" s="32" t="s">
        <v>36</v>
      </c>
      <c r="B40" s="16">
        <v>1637.1666666666667</v>
      </c>
      <c r="C40" s="16">
        <v>2610.25</v>
      </c>
      <c r="D40" s="16">
        <v>878.9166666666666</v>
      </c>
      <c r="E40" s="16">
        <v>1731.3333333333333</v>
      </c>
      <c r="F40" s="27">
        <v>8664584</v>
      </c>
    </row>
    <row r="41" spans="1:6" ht="15">
      <c r="A41" s="32" t="s">
        <v>37</v>
      </c>
      <c r="B41" s="16">
        <v>1761.5833333333333</v>
      </c>
      <c r="C41" s="16">
        <v>3800.75</v>
      </c>
      <c r="D41" s="16">
        <v>1762.8333333333333</v>
      </c>
      <c r="E41" s="16">
        <v>2037.9166666666667</v>
      </c>
      <c r="F41" s="27">
        <v>11217775</v>
      </c>
    </row>
    <row r="42" spans="1:6" ht="15">
      <c r="A42" s="32" t="s">
        <v>38</v>
      </c>
      <c r="B42" s="16">
        <v>3687.5833333333335</v>
      </c>
      <c r="C42" s="16">
        <v>6940.75</v>
      </c>
      <c r="D42" s="16">
        <v>2944.3333333333335</v>
      </c>
      <c r="E42" s="16">
        <v>3996.4166666666665</v>
      </c>
      <c r="F42" s="27">
        <v>22060839</v>
      </c>
    </row>
    <row r="43" spans="1:6" ht="15">
      <c r="A43" s="32" t="s">
        <v>39</v>
      </c>
      <c r="B43" s="16">
        <v>416.6666666666667</v>
      </c>
      <c r="C43" s="16">
        <v>616.0833333333334</v>
      </c>
      <c r="D43" s="16">
        <v>175.41666666666666</v>
      </c>
      <c r="E43" s="16">
        <v>440.6666666666667</v>
      </c>
      <c r="F43" s="27">
        <v>2969888</v>
      </c>
    </row>
    <row r="44" spans="1:6" ht="15">
      <c r="A44" s="32" t="s">
        <v>40</v>
      </c>
      <c r="B44" s="16">
        <v>1880.25</v>
      </c>
      <c r="C44" s="16">
        <v>3334.0833333333335</v>
      </c>
      <c r="D44" s="16">
        <v>1286.5</v>
      </c>
      <c r="E44" s="16">
        <v>2047.5833333333333</v>
      </c>
      <c r="F44" s="27">
        <v>16569019</v>
      </c>
    </row>
    <row r="45" spans="1:6" ht="15">
      <c r="A45" s="32" t="s">
        <v>41</v>
      </c>
      <c r="B45" s="16">
        <v>340.9166666666667</v>
      </c>
      <c r="C45" s="16">
        <v>550.8333333333334</v>
      </c>
      <c r="D45" s="16">
        <v>194</v>
      </c>
      <c r="E45" s="16">
        <v>356.8333333333333</v>
      </c>
      <c r="F45" s="27">
        <v>1899465</v>
      </c>
    </row>
    <row r="46" spans="1:6" ht="15">
      <c r="A46" s="32" t="s">
        <v>42</v>
      </c>
      <c r="B46" s="16">
        <v>577.75</v>
      </c>
      <c r="C46" s="16">
        <v>953.3333333333334</v>
      </c>
      <c r="D46" s="16">
        <v>319.5</v>
      </c>
      <c r="E46" s="16">
        <v>633.8333333333334</v>
      </c>
      <c r="F46" s="27">
        <v>3654345</v>
      </c>
    </row>
    <row r="47" spans="1:6" ht="15">
      <c r="A47" s="32" t="s">
        <v>43</v>
      </c>
      <c r="B47" s="16">
        <v>102.5</v>
      </c>
      <c r="C47" s="16">
        <v>127.66666666666667</v>
      </c>
      <c r="D47" s="16">
        <v>18</v>
      </c>
      <c r="E47" s="16">
        <v>109.66666666666667</v>
      </c>
      <c r="F47" s="27">
        <v>1291885</v>
      </c>
    </row>
    <row r="48" spans="1:6" ht="15">
      <c r="A48" s="32" t="s">
        <v>44</v>
      </c>
      <c r="B48" s="16">
        <v>59</v>
      </c>
      <c r="C48" s="16">
        <v>78</v>
      </c>
      <c r="D48" s="16">
        <v>19</v>
      </c>
      <c r="E48" s="16">
        <v>59</v>
      </c>
      <c r="F48" s="27">
        <v>654647</v>
      </c>
    </row>
    <row r="49" spans="1:6" ht="15">
      <c r="A49" s="32" t="s">
        <v>45</v>
      </c>
      <c r="B49" s="16">
        <v>620.4166666666666</v>
      </c>
      <c r="C49" s="16">
        <v>1582.5</v>
      </c>
      <c r="D49" s="16">
        <v>831.0833333333334</v>
      </c>
      <c r="E49" s="16">
        <v>751.4166666666666</v>
      </c>
      <c r="F49" s="27">
        <v>5333893</v>
      </c>
    </row>
    <row r="50" spans="1:6" ht="15">
      <c r="A50" s="32" t="s">
        <v>46</v>
      </c>
      <c r="B50" s="16">
        <v>861.5833333333334</v>
      </c>
      <c r="C50" s="16">
        <v>1498.3333333333333</v>
      </c>
      <c r="D50" s="16">
        <v>550.3333333333334</v>
      </c>
      <c r="E50" s="16">
        <v>948</v>
      </c>
      <c r="F50" s="27">
        <v>6444840</v>
      </c>
    </row>
    <row r="51" spans="1:6" ht="15">
      <c r="A51" s="32" t="s">
        <v>47</v>
      </c>
      <c r="B51" s="16">
        <v>651.4166666666666</v>
      </c>
      <c r="C51" s="16">
        <v>1104.0833333333333</v>
      </c>
      <c r="D51" s="16">
        <v>375.3333333333333</v>
      </c>
      <c r="E51" s="16">
        <v>728.75</v>
      </c>
      <c r="F51" s="27">
        <v>3945616</v>
      </c>
    </row>
    <row r="52" spans="1:6" ht="15">
      <c r="A52" s="32" t="s">
        <v>48</v>
      </c>
      <c r="B52" s="16">
        <v>219.5</v>
      </c>
      <c r="C52" s="16">
        <v>247.5</v>
      </c>
      <c r="D52" s="16">
        <v>30.5</v>
      </c>
      <c r="E52" s="16">
        <v>217</v>
      </c>
      <c r="F52" s="27">
        <v>2140587</v>
      </c>
    </row>
    <row r="53" spans="1:6" ht="15">
      <c r="A53" s="32" t="s">
        <v>49</v>
      </c>
      <c r="B53" s="16">
        <v>754.75</v>
      </c>
      <c r="C53" s="16">
        <v>1472.9166666666667</v>
      </c>
      <c r="D53" s="16">
        <v>680.1666666666666</v>
      </c>
      <c r="E53" s="16">
        <v>792.75</v>
      </c>
      <c r="F53" s="27">
        <v>6175965</v>
      </c>
    </row>
    <row r="54" spans="1:6" ht="15">
      <c r="A54" s="32" t="s">
        <v>50</v>
      </c>
      <c r="B54" s="16">
        <v>72.66666666666667</v>
      </c>
      <c r="C54" s="16">
        <v>94.25</v>
      </c>
      <c r="D54" s="16">
        <v>17.416666666666668</v>
      </c>
      <c r="E54" s="16">
        <v>76.83333333333333</v>
      </c>
      <c r="F54" s="27">
        <v>574397</v>
      </c>
    </row>
    <row r="55" spans="1:6" ht="15">
      <c r="A55" s="32" t="s">
        <v>51</v>
      </c>
      <c r="B55" s="16">
        <v>109.91666666666667</v>
      </c>
      <c r="C55" s="16">
        <v>184.16666666666666</v>
      </c>
      <c r="D55" s="16">
        <v>58.083333333333336</v>
      </c>
      <c r="E55" s="16">
        <v>126.08333333333333</v>
      </c>
      <c r="F55" s="27">
        <v>752409</v>
      </c>
    </row>
    <row r="56" spans="1:6" ht="15">
      <c r="A56" s="32" t="s">
        <v>52</v>
      </c>
      <c r="B56" s="16">
        <v>80.66666666666667</v>
      </c>
      <c r="C56" s="16">
        <v>106.25</v>
      </c>
      <c r="D56" s="16">
        <v>28.5</v>
      </c>
      <c r="E56" s="16">
        <v>77.75</v>
      </c>
      <c r="F56" s="27">
        <v>532149</v>
      </c>
    </row>
    <row r="57" spans="1:6" ht="15">
      <c r="A57" s="32" t="s">
        <v>53</v>
      </c>
      <c r="B57" s="16">
        <v>526.75</v>
      </c>
      <c r="C57" s="16">
        <v>866.0833333333334</v>
      </c>
      <c r="D57" s="16">
        <v>303.4166666666667</v>
      </c>
      <c r="E57" s="16">
        <v>562.6666666666666</v>
      </c>
      <c r="F57" s="27">
        <v>3066951</v>
      </c>
    </row>
    <row r="58" spans="1:6" ht="15">
      <c r="A58" s="32" t="s">
        <v>54</v>
      </c>
      <c r="B58" s="16">
        <v>7318.583333333333</v>
      </c>
      <c r="C58" s="16">
        <v>10743.916666666666</v>
      </c>
      <c r="D58" s="16">
        <v>3087.25</v>
      </c>
      <c r="E58" s="16">
        <v>7656.666666666667</v>
      </c>
      <c r="F58" s="27">
        <v>60637981</v>
      </c>
    </row>
    <row r="59" spans="1:6" ht="15">
      <c r="A59" s="32" t="s">
        <v>55</v>
      </c>
      <c r="B59" s="16">
        <v>543.8333333333334</v>
      </c>
      <c r="C59" s="16">
        <v>910</v>
      </c>
      <c r="D59" s="16">
        <v>314.75</v>
      </c>
      <c r="E59" s="16">
        <v>595.25</v>
      </c>
      <c r="F59" s="27">
        <v>4572114</v>
      </c>
    </row>
    <row r="60" spans="1:6" ht="15">
      <c r="A60" s="32" t="s">
        <v>56</v>
      </c>
      <c r="B60" s="16">
        <v>133.83333333333334</v>
      </c>
      <c r="C60" s="16">
        <v>181.08333333333334</v>
      </c>
      <c r="D60" s="16">
        <v>47.666666666666664</v>
      </c>
      <c r="E60" s="16">
        <v>133.41666666666666</v>
      </c>
      <c r="F60" s="27">
        <v>1027772</v>
      </c>
    </row>
    <row r="61" spans="1:6" ht="15">
      <c r="A61" s="32" t="s">
        <v>57</v>
      </c>
      <c r="B61" s="16">
        <v>495.25</v>
      </c>
      <c r="C61" s="16">
        <v>734.5833333333334</v>
      </c>
      <c r="D61" s="16">
        <v>203.33333333333334</v>
      </c>
      <c r="E61" s="16">
        <v>531.25</v>
      </c>
      <c r="F61" s="27">
        <v>3257249</v>
      </c>
    </row>
    <row r="62" spans="1:6" ht="15">
      <c r="A62" s="32" t="s">
        <v>58</v>
      </c>
      <c r="B62" s="16">
        <v>1052.1666666666667</v>
      </c>
      <c r="C62" s="16">
        <v>1597.6666666666667</v>
      </c>
      <c r="D62" s="16">
        <v>480.1666666666667</v>
      </c>
      <c r="E62" s="16">
        <v>1117.5</v>
      </c>
      <c r="F62" s="27">
        <v>7703826</v>
      </c>
    </row>
    <row r="63" spans="1:6" ht="15">
      <c r="A63" s="32" t="s">
        <v>59</v>
      </c>
      <c r="B63" s="16">
        <v>135.25</v>
      </c>
      <c r="C63" s="16">
        <v>180.75</v>
      </c>
      <c r="D63" s="16">
        <v>39.416666666666664</v>
      </c>
      <c r="E63" s="16">
        <v>141.33333333333334</v>
      </c>
      <c r="F63" s="27">
        <v>1163721</v>
      </c>
    </row>
    <row r="64" spans="1:6" ht="15">
      <c r="A64" s="32" t="s">
        <v>60</v>
      </c>
      <c r="B64" s="16">
        <v>168.33333333333334</v>
      </c>
      <c r="C64" s="16">
        <v>195.66666666666666</v>
      </c>
      <c r="D64" s="16">
        <v>37.916666666666664</v>
      </c>
      <c r="E64" s="16">
        <v>157.75</v>
      </c>
      <c r="F64" s="27">
        <v>1761122</v>
      </c>
    </row>
    <row r="65" spans="1:6" ht="15">
      <c r="A65" s="32" t="s">
        <v>61</v>
      </c>
      <c r="B65" s="16">
        <v>300.1666666666667</v>
      </c>
      <c r="C65" s="16">
        <v>418.4166666666667</v>
      </c>
      <c r="D65" s="16">
        <v>115.33333333333333</v>
      </c>
      <c r="E65" s="16">
        <v>303.0833333333333</v>
      </c>
      <c r="F65" s="27">
        <v>1658481</v>
      </c>
    </row>
    <row r="66" spans="1:6" ht="15">
      <c r="A66" s="32" t="s">
        <v>62</v>
      </c>
      <c r="B66" s="16">
        <v>4303.083333333333</v>
      </c>
      <c r="C66" s="16">
        <v>7123.666666666667</v>
      </c>
      <c r="D66" s="16">
        <v>2591.0833333333335</v>
      </c>
      <c r="E66" s="16">
        <v>4532.583333333333</v>
      </c>
      <c r="F66" s="27">
        <v>49447434</v>
      </c>
    </row>
    <row r="67" spans="1:6" ht="15">
      <c r="A67" s="32" t="s">
        <v>63</v>
      </c>
      <c r="B67" s="16">
        <v>99.58333333333333</v>
      </c>
      <c r="C67" s="16">
        <v>144.5</v>
      </c>
      <c r="D67" s="16">
        <v>35.666666666666664</v>
      </c>
      <c r="E67" s="16">
        <v>108.83333333333333</v>
      </c>
      <c r="F67" s="27">
        <v>546878</v>
      </c>
    </row>
    <row r="68" spans="1:6" ht="15">
      <c r="A68" s="32" t="s">
        <v>64</v>
      </c>
      <c r="B68" s="16">
        <v>40.583333333333336</v>
      </c>
      <c r="C68" s="16">
        <v>53.666666666666664</v>
      </c>
      <c r="D68" s="16">
        <v>14.583333333333334</v>
      </c>
      <c r="E68" s="16">
        <v>39.083333333333336</v>
      </c>
      <c r="F68" s="27">
        <v>284307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7" t="s">
        <v>68</v>
      </c>
      <c r="B70" s="37"/>
      <c r="C70" s="37"/>
      <c r="D70" s="37"/>
      <c r="E70" s="37"/>
      <c r="F70" s="42"/>
    </row>
    <row r="71" spans="1:6" ht="15">
      <c r="A71" s="37"/>
      <c r="B71" s="37"/>
      <c r="C71" s="37"/>
      <c r="D71" s="37"/>
      <c r="E71" s="37"/>
      <c r="F71" s="42"/>
    </row>
    <row r="72" spans="1:6" ht="15">
      <c r="A72" s="37" t="s">
        <v>65</v>
      </c>
      <c r="B72" s="37"/>
      <c r="C72" s="37"/>
      <c r="D72" s="37"/>
      <c r="E72" s="37"/>
      <c r="F72" s="42"/>
    </row>
    <row r="73" spans="1:6" ht="15">
      <c r="A73" s="32" t="s">
        <v>66</v>
      </c>
      <c r="B73" s="33"/>
      <c r="C73" s="33"/>
      <c r="D73" s="33"/>
      <c r="E73" s="33"/>
      <c r="F73" s="39"/>
    </row>
    <row r="74" spans="1:6" ht="15">
      <c r="A74" s="32" t="s">
        <v>67</v>
      </c>
      <c r="B74" s="33"/>
      <c r="C74" s="33"/>
      <c r="D74" s="33"/>
      <c r="E74" s="33"/>
      <c r="F74" s="39"/>
    </row>
    <row r="75" spans="1:6" ht="15">
      <c r="A75" s="32"/>
      <c r="B75" s="33"/>
      <c r="C75" s="33"/>
      <c r="D75" s="33"/>
      <c r="E75" s="33"/>
      <c r="F75" s="39"/>
    </row>
    <row r="76" spans="1:6" ht="15">
      <c r="A76" s="32"/>
      <c r="B76" s="33"/>
      <c r="C76" s="33"/>
      <c r="D76" s="33"/>
      <c r="E76" s="33"/>
      <c r="F76" s="39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3"/>
      <c r="C83" s="33"/>
      <c r="D83" s="33"/>
      <c r="E83" s="33"/>
      <c r="F83" s="33"/>
    </row>
    <row r="84" spans="1:6" ht="15">
      <c r="A84" s="32"/>
      <c r="B84" s="33"/>
      <c r="C84" s="33"/>
      <c r="D84" s="33"/>
      <c r="E84" s="33"/>
      <c r="F84" s="33"/>
    </row>
    <row r="85" spans="1:6" ht="15">
      <c r="A85" s="32"/>
      <c r="B85" s="32"/>
      <c r="C85" s="32"/>
      <c r="D85" s="32"/>
      <c r="E85" s="32"/>
      <c r="F85" s="32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39.75" customHeight="1">
      <c r="A1" s="45" t="s">
        <v>70</v>
      </c>
      <c r="B1" s="45"/>
      <c r="C1" s="45"/>
      <c r="D1" s="45"/>
      <c r="E1" s="45"/>
      <c r="F1" s="45"/>
    </row>
    <row r="2" spans="1:6" ht="20.25">
      <c r="A2" s="20" t="s">
        <v>76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33">
        <f>+B9+B11</f>
        <v>166071</v>
      </c>
      <c r="C7" s="33">
        <f>+C9+C11</f>
        <v>279548.75</v>
      </c>
      <c r="D7" s="33">
        <f>+D9+D11</f>
        <v>105425.50000000001</v>
      </c>
      <c r="E7" s="33">
        <f>+E9+E11</f>
        <v>174123.25</v>
      </c>
      <c r="F7" s="38">
        <v>1163447378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78</v>
      </c>
      <c r="B9" s="16">
        <v>114818.58333333333</v>
      </c>
      <c r="C9" s="16">
        <v>192794.16666666666</v>
      </c>
      <c r="D9" s="16">
        <v>72591.66666666667</v>
      </c>
      <c r="E9" s="16">
        <v>120202.5</v>
      </c>
      <c r="F9" s="27">
        <v>797452707</v>
      </c>
    </row>
    <row r="10" spans="1:6" ht="15">
      <c r="A10" s="32"/>
      <c r="B10" s="16"/>
      <c r="C10" s="16"/>
      <c r="D10" s="16"/>
      <c r="E10" s="16"/>
      <c r="F10" s="27"/>
    </row>
    <row r="11" spans="1:6" ht="15">
      <c r="A11" s="32" t="s">
        <v>7</v>
      </c>
      <c r="B11" s="17">
        <f>SUM(B12:B68)</f>
        <v>51252.41666666667</v>
      </c>
      <c r="C11" s="17">
        <f>D11+E11</f>
        <v>86754.58333333334</v>
      </c>
      <c r="D11" s="17">
        <f>SUM(D12:D68)</f>
        <v>32833.83333333334</v>
      </c>
      <c r="E11" s="17">
        <f>SUM(E12:E68)</f>
        <v>53920.75000000001</v>
      </c>
      <c r="F11" s="28">
        <f>SUM(F12:F68)</f>
        <v>365994671</v>
      </c>
    </row>
    <row r="12" spans="1:6" ht="15">
      <c r="A12" s="32" t="s">
        <v>8</v>
      </c>
      <c r="B12" s="16">
        <v>1497.6666666666667</v>
      </c>
      <c r="C12" s="16">
        <v>2722.25</v>
      </c>
      <c r="D12" s="16">
        <v>1119.3333333333333</v>
      </c>
      <c r="E12" s="16">
        <v>1602.9166666666667</v>
      </c>
      <c r="F12" s="27">
        <v>12058904</v>
      </c>
    </row>
    <row r="13" spans="1:6" ht="15">
      <c r="A13" s="32" t="s">
        <v>9</v>
      </c>
      <c r="B13" s="16">
        <v>250.83333333333334</v>
      </c>
      <c r="C13" s="16">
        <v>409.6666666666667</v>
      </c>
      <c r="D13" s="16">
        <v>142.66666666666666</v>
      </c>
      <c r="E13" s="16">
        <v>267</v>
      </c>
      <c r="F13" s="27">
        <v>1291928</v>
      </c>
    </row>
    <row r="14" spans="1:6" ht="15">
      <c r="A14" s="32" t="s">
        <v>10</v>
      </c>
      <c r="B14" s="16">
        <v>1792.5</v>
      </c>
      <c r="C14" s="16">
        <v>2958.4166666666665</v>
      </c>
      <c r="D14" s="16">
        <v>1046.5</v>
      </c>
      <c r="E14" s="16">
        <v>1911.9166666666667</v>
      </c>
      <c r="F14" s="27">
        <v>10918449</v>
      </c>
    </row>
    <row r="15" spans="1:6" ht="15">
      <c r="A15" s="32" t="s">
        <v>11</v>
      </c>
      <c r="B15" s="16">
        <v>210.83333333333334</v>
      </c>
      <c r="C15" s="16">
        <v>276.25</v>
      </c>
      <c r="D15" s="16">
        <v>73.83333333333333</v>
      </c>
      <c r="E15" s="16">
        <v>202.41666666666666</v>
      </c>
      <c r="F15" s="27">
        <v>1143534</v>
      </c>
    </row>
    <row r="16" spans="1:6" ht="15">
      <c r="A16" s="32" t="s">
        <v>12</v>
      </c>
      <c r="B16" s="16">
        <v>225.91666666666666</v>
      </c>
      <c r="C16" s="16">
        <v>340.0833333333333</v>
      </c>
      <c r="D16" s="16">
        <v>107.5</v>
      </c>
      <c r="E16" s="16">
        <v>232.58333333333334</v>
      </c>
      <c r="F16" s="27">
        <v>1345898</v>
      </c>
    </row>
    <row r="17" spans="1:6" ht="15">
      <c r="A17" s="32" t="s">
        <v>13</v>
      </c>
      <c r="B17" s="16">
        <v>1071</v>
      </c>
      <c r="C17" s="16">
        <v>1934.5</v>
      </c>
      <c r="D17" s="16">
        <v>787.9166666666666</v>
      </c>
      <c r="E17" s="16">
        <v>1146.5833333333333</v>
      </c>
      <c r="F17" s="27">
        <v>5714024</v>
      </c>
    </row>
    <row r="18" spans="1:6" ht="15">
      <c r="A18" s="32" t="s">
        <v>14</v>
      </c>
      <c r="B18" s="16">
        <v>474.1666666666667</v>
      </c>
      <c r="C18" s="16">
        <v>810.3333333333334</v>
      </c>
      <c r="D18" s="16">
        <v>349.4166666666667</v>
      </c>
      <c r="E18" s="16">
        <v>460.9166666666667</v>
      </c>
      <c r="F18" s="27">
        <v>2889660</v>
      </c>
    </row>
    <row r="19" spans="1:6" ht="15">
      <c r="A19" s="32" t="s">
        <v>15</v>
      </c>
      <c r="B19" s="16">
        <v>142.41666666666666</v>
      </c>
      <c r="C19" s="16">
        <v>207.33333333333334</v>
      </c>
      <c r="D19" s="16">
        <v>48.5</v>
      </c>
      <c r="E19" s="16">
        <v>158.83333333333334</v>
      </c>
      <c r="F19" s="27">
        <v>804201</v>
      </c>
    </row>
    <row r="20" spans="1:6" ht="15">
      <c r="A20" s="32" t="s">
        <v>16</v>
      </c>
      <c r="B20" s="16">
        <v>527.8333333333334</v>
      </c>
      <c r="C20" s="16">
        <v>751.5</v>
      </c>
      <c r="D20" s="16">
        <v>194.16666666666666</v>
      </c>
      <c r="E20" s="16">
        <v>557.3333333333334</v>
      </c>
      <c r="F20" s="27">
        <v>3272869</v>
      </c>
    </row>
    <row r="21" spans="1:6" ht="15">
      <c r="A21" s="32" t="s">
        <v>17</v>
      </c>
      <c r="B21" s="16">
        <v>239.75</v>
      </c>
      <c r="C21" s="16">
        <v>338.4166666666667</v>
      </c>
      <c r="D21" s="16">
        <v>86.66666666666667</v>
      </c>
      <c r="E21" s="16">
        <v>251.75</v>
      </c>
      <c r="F21" s="27">
        <v>2223556</v>
      </c>
    </row>
    <row r="22" spans="1:6" ht="15">
      <c r="A22" s="32" t="s">
        <v>18</v>
      </c>
      <c r="B22" s="16">
        <v>272.6666666666667</v>
      </c>
      <c r="C22" s="16">
        <v>449.5</v>
      </c>
      <c r="D22" s="16">
        <v>136.75</v>
      </c>
      <c r="E22" s="16">
        <v>312.75</v>
      </c>
      <c r="F22" s="27">
        <v>1685039</v>
      </c>
    </row>
    <row r="23" spans="1:6" ht="15">
      <c r="A23" s="32" t="s">
        <v>19</v>
      </c>
      <c r="B23" s="16">
        <v>95.66666666666667</v>
      </c>
      <c r="C23" s="16">
        <v>121.58333333333333</v>
      </c>
      <c r="D23" s="16">
        <v>17.833333333333332</v>
      </c>
      <c r="E23" s="16">
        <v>103.75</v>
      </c>
      <c r="F23" s="27">
        <v>517710</v>
      </c>
    </row>
    <row r="24" spans="1:6" ht="15">
      <c r="A24" s="32" t="s">
        <v>20</v>
      </c>
      <c r="B24" s="16">
        <v>724.25</v>
      </c>
      <c r="C24" s="16">
        <v>1049.5833333333333</v>
      </c>
      <c r="D24" s="16">
        <v>306</v>
      </c>
      <c r="E24" s="16">
        <v>743.5833333333334</v>
      </c>
      <c r="F24" s="27">
        <v>6777043</v>
      </c>
    </row>
    <row r="25" spans="1:6" ht="15">
      <c r="A25" s="32" t="s">
        <v>21</v>
      </c>
      <c r="B25" s="16">
        <v>6512.333333333333</v>
      </c>
      <c r="C25" s="16">
        <v>12309.25</v>
      </c>
      <c r="D25" s="16">
        <v>5381.666666666667</v>
      </c>
      <c r="E25" s="16">
        <v>6927.583333333333</v>
      </c>
      <c r="F25" s="27">
        <v>35319657</v>
      </c>
    </row>
    <row r="26" spans="1:6" ht="15">
      <c r="A26" s="32" t="s">
        <v>22</v>
      </c>
      <c r="B26" s="16">
        <v>68.25</v>
      </c>
      <c r="C26" s="16">
        <v>92.25</v>
      </c>
      <c r="D26" s="16">
        <v>19.416666666666668</v>
      </c>
      <c r="E26" s="16">
        <v>72.83333333333333</v>
      </c>
      <c r="F26" s="27">
        <v>489359</v>
      </c>
    </row>
    <row r="27" spans="1:6" ht="15">
      <c r="A27" s="32" t="s">
        <v>23</v>
      </c>
      <c r="B27" s="16">
        <v>176.75</v>
      </c>
      <c r="C27" s="16">
        <v>310.8333333333333</v>
      </c>
      <c r="D27" s="16">
        <v>114.5</v>
      </c>
      <c r="E27" s="16">
        <v>196.33333333333334</v>
      </c>
      <c r="F27" s="27">
        <v>1027265</v>
      </c>
    </row>
    <row r="28" spans="1:6" ht="15">
      <c r="A28" s="32" t="s">
        <v>24</v>
      </c>
      <c r="B28" s="16">
        <v>190</v>
      </c>
      <c r="C28" s="16">
        <v>250.5</v>
      </c>
      <c r="D28" s="16">
        <v>47.833333333333336</v>
      </c>
      <c r="E28" s="16">
        <v>202.66666666666666</v>
      </c>
      <c r="F28" s="27">
        <v>1098186</v>
      </c>
    </row>
    <row r="29" spans="1:6" ht="15">
      <c r="A29" s="32" t="s">
        <v>25</v>
      </c>
      <c r="B29" s="16">
        <v>154.5</v>
      </c>
      <c r="C29" s="16">
        <v>224.33333333333334</v>
      </c>
      <c r="D29" s="16">
        <v>66.25</v>
      </c>
      <c r="E29" s="16">
        <v>158.08333333333334</v>
      </c>
      <c r="F29" s="27">
        <v>1037964</v>
      </c>
    </row>
    <row r="30" spans="1:6" ht="15">
      <c r="A30" s="32" t="s">
        <v>26</v>
      </c>
      <c r="B30" s="16">
        <v>270.25</v>
      </c>
      <c r="C30" s="16">
        <v>414.9166666666667</v>
      </c>
      <c r="D30" s="16">
        <v>118.25</v>
      </c>
      <c r="E30" s="16">
        <v>296.6666666666667</v>
      </c>
      <c r="F30" s="27">
        <v>1797255</v>
      </c>
    </row>
    <row r="31" spans="1:6" ht="15">
      <c r="A31" s="32" t="s">
        <v>27</v>
      </c>
      <c r="B31" s="16">
        <v>6.333333333333333</v>
      </c>
      <c r="C31" s="16">
        <v>7.5</v>
      </c>
      <c r="D31" s="16">
        <v>0.75</v>
      </c>
      <c r="E31" s="16">
        <v>6.75</v>
      </c>
      <c r="F31" s="27">
        <v>33234</v>
      </c>
    </row>
    <row r="32" spans="1:6" ht="15">
      <c r="A32" s="32" t="s">
        <v>28</v>
      </c>
      <c r="B32" s="16">
        <v>194.08333333333334</v>
      </c>
      <c r="C32" s="16">
        <v>278.25</v>
      </c>
      <c r="D32" s="16">
        <v>83.83333333333333</v>
      </c>
      <c r="E32" s="16">
        <v>194.41666666666666</v>
      </c>
      <c r="F32" s="27">
        <v>1168467</v>
      </c>
    </row>
    <row r="33" spans="1:6" ht="15">
      <c r="A33" s="32" t="s">
        <v>29</v>
      </c>
      <c r="B33" s="16">
        <v>380.6666666666667</v>
      </c>
      <c r="C33" s="16">
        <v>476.75</v>
      </c>
      <c r="D33" s="16">
        <v>85.33333333333333</v>
      </c>
      <c r="E33" s="16">
        <v>391.4166666666667</v>
      </c>
      <c r="F33" s="27">
        <v>3212691</v>
      </c>
    </row>
    <row r="34" spans="1:6" ht="15">
      <c r="A34" s="32" t="s">
        <v>30</v>
      </c>
      <c r="B34" s="16">
        <v>44.5</v>
      </c>
      <c r="C34" s="16">
        <v>62.166666666666664</v>
      </c>
      <c r="D34" s="16">
        <v>20.75</v>
      </c>
      <c r="E34" s="16">
        <v>41.416666666666664</v>
      </c>
      <c r="F34" s="27">
        <v>296447</v>
      </c>
    </row>
    <row r="35" spans="1:6" ht="15">
      <c r="A35" s="32" t="s">
        <v>31</v>
      </c>
      <c r="B35" s="16">
        <v>323.25</v>
      </c>
      <c r="C35" s="16">
        <v>425.8333333333333</v>
      </c>
      <c r="D35" s="16">
        <v>86.91666666666667</v>
      </c>
      <c r="E35" s="16">
        <v>338.9166666666667</v>
      </c>
      <c r="F35" s="27">
        <v>1987557</v>
      </c>
    </row>
    <row r="36" spans="1:6" ht="15">
      <c r="A36" s="32" t="s">
        <v>32</v>
      </c>
      <c r="B36" s="16">
        <v>141.41666666666666</v>
      </c>
      <c r="C36" s="16">
        <v>206.5</v>
      </c>
      <c r="D36" s="16">
        <v>56.5</v>
      </c>
      <c r="E36" s="16">
        <v>150</v>
      </c>
      <c r="F36" s="27">
        <v>790200</v>
      </c>
    </row>
    <row r="37" spans="1:6" ht="15">
      <c r="A37" s="32" t="s">
        <v>33</v>
      </c>
      <c r="B37" s="16">
        <v>8297.083333333334</v>
      </c>
      <c r="C37" s="16">
        <v>14748.416666666666</v>
      </c>
      <c r="D37" s="16">
        <v>6194.75</v>
      </c>
      <c r="E37" s="16">
        <v>8553.666666666666</v>
      </c>
      <c r="F37" s="27">
        <v>49470447</v>
      </c>
    </row>
    <row r="38" spans="1:6" ht="15">
      <c r="A38" s="32" t="s">
        <v>34</v>
      </c>
      <c r="B38" s="16">
        <v>208.5</v>
      </c>
      <c r="C38" s="16">
        <v>353.25</v>
      </c>
      <c r="D38" s="16">
        <v>118.41666666666667</v>
      </c>
      <c r="E38" s="16">
        <v>234.83333333333334</v>
      </c>
      <c r="F38" s="27">
        <v>1372789</v>
      </c>
    </row>
    <row r="39" spans="1:6" ht="15">
      <c r="A39" s="32" t="s">
        <v>35</v>
      </c>
      <c r="B39" s="16">
        <v>3281.75</v>
      </c>
      <c r="C39" s="16">
        <v>5030</v>
      </c>
      <c r="D39" s="16">
        <v>1630.5</v>
      </c>
      <c r="E39" s="16">
        <v>3399.5</v>
      </c>
      <c r="F39" s="27">
        <v>28408019</v>
      </c>
    </row>
    <row r="40" spans="1:6" ht="15">
      <c r="A40" s="32" t="s">
        <v>36</v>
      </c>
      <c r="B40" s="16">
        <v>1405.75</v>
      </c>
      <c r="C40" s="16">
        <v>2183.9166666666665</v>
      </c>
      <c r="D40" s="16">
        <v>725</v>
      </c>
      <c r="E40" s="16">
        <v>1458.9166666666667</v>
      </c>
      <c r="F40" s="27">
        <v>7296112</v>
      </c>
    </row>
    <row r="41" spans="1:6" ht="15">
      <c r="A41" s="32" t="s">
        <v>37</v>
      </c>
      <c r="B41" s="16">
        <v>1310.5833333333333</v>
      </c>
      <c r="C41" s="16">
        <v>2877.0833333333335</v>
      </c>
      <c r="D41" s="16">
        <v>1377.5</v>
      </c>
      <c r="E41" s="16">
        <v>1499.5833333333333</v>
      </c>
      <c r="F41" s="27">
        <v>8395660</v>
      </c>
    </row>
    <row r="42" spans="1:6" ht="15">
      <c r="A42" s="32" t="s">
        <v>38</v>
      </c>
      <c r="B42" s="16">
        <v>2845.9166666666665</v>
      </c>
      <c r="C42" s="16">
        <v>5307.583333333333</v>
      </c>
      <c r="D42" s="16">
        <v>2274.3333333333335</v>
      </c>
      <c r="E42" s="16">
        <v>3033.25</v>
      </c>
      <c r="F42" s="27">
        <v>16325160</v>
      </c>
    </row>
    <row r="43" spans="1:6" ht="15">
      <c r="A43" s="32" t="s">
        <v>39</v>
      </c>
      <c r="B43" s="16">
        <v>375.5</v>
      </c>
      <c r="C43" s="16">
        <v>523.25</v>
      </c>
      <c r="D43" s="16">
        <v>134.58333333333334</v>
      </c>
      <c r="E43" s="16">
        <v>388.6666666666667</v>
      </c>
      <c r="F43" s="27">
        <v>2489192</v>
      </c>
    </row>
    <row r="44" spans="1:6" ht="15">
      <c r="A44" s="32" t="s">
        <v>40</v>
      </c>
      <c r="B44" s="16">
        <v>1435.0833333333333</v>
      </c>
      <c r="C44" s="16">
        <v>2564.5</v>
      </c>
      <c r="D44" s="16">
        <v>1007.75</v>
      </c>
      <c r="E44" s="16">
        <v>1556.75</v>
      </c>
      <c r="F44" s="27">
        <v>14884536</v>
      </c>
    </row>
    <row r="45" spans="1:6" ht="15">
      <c r="A45" s="32" t="s">
        <v>41</v>
      </c>
      <c r="B45" s="16">
        <v>274.75</v>
      </c>
      <c r="C45" s="16">
        <v>432.4166666666667</v>
      </c>
      <c r="D45" s="16">
        <v>151.58333333333334</v>
      </c>
      <c r="E45" s="16">
        <v>280.8333333333333</v>
      </c>
      <c r="F45" s="27">
        <v>1485687</v>
      </c>
    </row>
    <row r="46" spans="1:6" ht="15">
      <c r="A46" s="32" t="s">
        <v>42</v>
      </c>
      <c r="B46" s="16">
        <v>437.5</v>
      </c>
      <c r="C46" s="16">
        <v>754.6666666666666</v>
      </c>
      <c r="D46" s="16">
        <v>277.6666666666667</v>
      </c>
      <c r="E46" s="16">
        <v>477</v>
      </c>
      <c r="F46" s="27">
        <v>2824339</v>
      </c>
    </row>
    <row r="47" spans="1:6" ht="15">
      <c r="A47" s="32" t="s">
        <v>43</v>
      </c>
      <c r="B47" s="16">
        <v>94.25</v>
      </c>
      <c r="C47" s="16">
        <v>113.41666666666667</v>
      </c>
      <c r="D47" s="16">
        <v>15.833333333333334</v>
      </c>
      <c r="E47" s="16">
        <v>97.58333333333333</v>
      </c>
      <c r="F47" s="27">
        <v>990816</v>
      </c>
    </row>
    <row r="48" spans="1:6" ht="15">
      <c r="A48" s="32" t="s">
        <v>44</v>
      </c>
      <c r="B48" s="16">
        <v>43.416666666666664</v>
      </c>
      <c r="C48" s="16">
        <v>52</v>
      </c>
      <c r="D48" s="16">
        <v>6.583333333333333</v>
      </c>
      <c r="E48" s="16">
        <v>45.416666666666664</v>
      </c>
      <c r="F48" s="27">
        <v>394654</v>
      </c>
    </row>
    <row r="49" spans="1:6" ht="15">
      <c r="A49" s="32" t="s">
        <v>45</v>
      </c>
      <c r="B49" s="16">
        <v>538.0833333333334</v>
      </c>
      <c r="C49" s="16">
        <v>1255.0833333333333</v>
      </c>
      <c r="D49" s="16">
        <v>619.9166666666666</v>
      </c>
      <c r="E49" s="16">
        <v>635.1666666666666</v>
      </c>
      <c r="F49" s="27">
        <v>4569570</v>
      </c>
    </row>
    <row r="50" spans="1:6" ht="15">
      <c r="A50" s="32" t="s">
        <v>46</v>
      </c>
      <c r="B50" s="16">
        <v>705.5</v>
      </c>
      <c r="C50" s="16">
        <v>1271.3333333333333</v>
      </c>
      <c r="D50" s="16">
        <v>500.8333333333333</v>
      </c>
      <c r="E50" s="16">
        <v>770.5</v>
      </c>
      <c r="F50" s="27">
        <v>5122595</v>
      </c>
    </row>
    <row r="51" spans="1:6" ht="15">
      <c r="A51" s="32" t="s">
        <v>47</v>
      </c>
      <c r="B51" s="16">
        <v>568.5</v>
      </c>
      <c r="C51" s="16">
        <v>1025.0833333333333</v>
      </c>
      <c r="D51" s="16">
        <v>361.9166666666667</v>
      </c>
      <c r="E51" s="16">
        <v>663.1666666666666</v>
      </c>
      <c r="F51" s="27">
        <v>3122921</v>
      </c>
    </row>
    <row r="52" spans="1:6" ht="15">
      <c r="A52" s="32" t="s">
        <v>48</v>
      </c>
      <c r="B52" s="16">
        <v>203.41666666666666</v>
      </c>
      <c r="C52" s="16">
        <v>219.75</v>
      </c>
      <c r="D52" s="16">
        <v>20.416666666666668</v>
      </c>
      <c r="E52" s="16">
        <v>199.33333333333334</v>
      </c>
      <c r="F52" s="27">
        <v>1787605</v>
      </c>
    </row>
    <row r="53" spans="1:6" ht="15">
      <c r="A53" s="32" t="s">
        <v>49</v>
      </c>
      <c r="B53" s="16">
        <v>618.5833333333334</v>
      </c>
      <c r="C53" s="16">
        <v>1094.0833333333333</v>
      </c>
      <c r="D53" s="16">
        <v>466.9166666666667</v>
      </c>
      <c r="E53" s="16">
        <v>627.1666666666666</v>
      </c>
      <c r="F53" s="27">
        <v>4655141</v>
      </c>
    </row>
    <row r="54" spans="1:6" ht="15">
      <c r="A54" s="32" t="s">
        <v>50</v>
      </c>
      <c r="B54" s="16">
        <v>57.75</v>
      </c>
      <c r="C54" s="16">
        <v>77.91666666666667</v>
      </c>
      <c r="D54" s="16">
        <v>16.666666666666668</v>
      </c>
      <c r="E54" s="16">
        <v>61.25</v>
      </c>
      <c r="F54" s="27">
        <v>365349</v>
      </c>
    </row>
    <row r="55" spans="1:6" ht="15">
      <c r="A55" s="32" t="s">
        <v>51</v>
      </c>
      <c r="B55" s="16">
        <v>94.83333333333333</v>
      </c>
      <c r="C55" s="16">
        <v>154.16666666666666</v>
      </c>
      <c r="D55" s="16">
        <v>49.166666666666664</v>
      </c>
      <c r="E55" s="16">
        <v>105</v>
      </c>
      <c r="F55" s="27">
        <v>490364</v>
      </c>
    </row>
    <row r="56" spans="1:6" ht="15">
      <c r="A56" s="32" t="s">
        <v>52</v>
      </c>
      <c r="B56" s="16">
        <v>82.08333333333333</v>
      </c>
      <c r="C56" s="16">
        <v>104.75</v>
      </c>
      <c r="D56" s="16">
        <v>23.666666666666668</v>
      </c>
      <c r="E56" s="16">
        <v>81.08333333333333</v>
      </c>
      <c r="F56" s="27">
        <v>522617</v>
      </c>
    </row>
    <row r="57" spans="1:6" ht="15">
      <c r="A57" s="32" t="s">
        <v>53</v>
      </c>
      <c r="B57" s="16">
        <v>449.1666666666667</v>
      </c>
      <c r="C57" s="16">
        <v>736.9166666666666</v>
      </c>
      <c r="D57" s="16">
        <v>258.8333333333333</v>
      </c>
      <c r="E57" s="16">
        <v>478.0833333333333</v>
      </c>
      <c r="F57" s="27">
        <v>2690082</v>
      </c>
    </row>
    <row r="58" spans="1:6" ht="15">
      <c r="A58" s="32" t="s">
        <v>54</v>
      </c>
      <c r="B58" s="16">
        <v>5207.333333333333</v>
      </c>
      <c r="C58" s="16">
        <v>7625.083333333333</v>
      </c>
      <c r="D58" s="16">
        <v>2284.5</v>
      </c>
      <c r="E58" s="16">
        <v>5340.583333333333</v>
      </c>
      <c r="F58" s="27">
        <v>41917879</v>
      </c>
    </row>
    <row r="59" spans="1:6" ht="15">
      <c r="A59" s="32" t="s">
        <v>55</v>
      </c>
      <c r="B59" s="16">
        <v>474.5</v>
      </c>
      <c r="C59" s="16">
        <v>749</v>
      </c>
      <c r="D59" s="16">
        <v>238.5</v>
      </c>
      <c r="E59" s="16">
        <v>510.5</v>
      </c>
      <c r="F59" s="27">
        <v>4069540</v>
      </c>
    </row>
    <row r="60" spans="1:6" ht="15">
      <c r="A60" s="32" t="s">
        <v>56</v>
      </c>
      <c r="B60" s="16">
        <v>137.83333333333334</v>
      </c>
      <c r="C60" s="16">
        <v>192.25</v>
      </c>
      <c r="D60" s="16">
        <v>47.25</v>
      </c>
      <c r="E60" s="16">
        <v>145</v>
      </c>
      <c r="F60" s="27">
        <v>821002</v>
      </c>
    </row>
    <row r="61" spans="1:6" ht="15">
      <c r="A61" s="32" t="s">
        <v>57</v>
      </c>
      <c r="B61" s="16">
        <v>486.9166666666667</v>
      </c>
      <c r="C61" s="16">
        <v>698.8333333333334</v>
      </c>
      <c r="D61" s="16">
        <v>171.83333333333334</v>
      </c>
      <c r="E61" s="16">
        <v>527</v>
      </c>
      <c r="F61" s="27">
        <v>2939161</v>
      </c>
    </row>
    <row r="62" spans="1:6" ht="15">
      <c r="A62" s="32" t="s">
        <v>58</v>
      </c>
      <c r="B62" s="16">
        <v>847.4166666666666</v>
      </c>
      <c r="C62" s="16">
        <v>1204.5</v>
      </c>
      <c r="D62" s="16">
        <v>324.4166666666667</v>
      </c>
      <c r="E62" s="16">
        <v>880.0833333333334</v>
      </c>
      <c r="F62" s="27">
        <v>6900674</v>
      </c>
    </row>
    <row r="63" spans="1:6" ht="15">
      <c r="A63" s="32" t="s">
        <v>59</v>
      </c>
      <c r="B63" s="16">
        <v>157.5</v>
      </c>
      <c r="C63" s="16">
        <v>199.16666666666666</v>
      </c>
      <c r="D63" s="16">
        <v>35.166666666666664</v>
      </c>
      <c r="E63" s="16">
        <v>164</v>
      </c>
      <c r="F63" s="27">
        <v>1282054</v>
      </c>
    </row>
    <row r="64" spans="1:6" ht="15">
      <c r="A64" s="32" t="s">
        <v>60</v>
      </c>
      <c r="B64" s="16">
        <v>204.5</v>
      </c>
      <c r="C64" s="16">
        <v>260.3333333333333</v>
      </c>
      <c r="D64" s="16">
        <v>59.916666666666664</v>
      </c>
      <c r="E64" s="16">
        <v>200.41666666666666</v>
      </c>
      <c r="F64" s="27">
        <v>2033581</v>
      </c>
    </row>
    <row r="65" spans="1:6" ht="15">
      <c r="A65" s="32" t="s">
        <v>61</v>
      </c>
      <c r="B65" s="16">
        <v>293</v>
      </c>
      <c r="C65" s="16">
        <v>389.8333333333333</v>
      </c>
      <c r="D65" s="16">
        <v>98.83333333333333</v>
      </c>
      <c r="E65" s="16">
        <v>291</v>
      </c>
      <c r="F65" s="27">
        <v>1661704</v>
      </c>
    </row>
    <row r="66" spans="1:6" ht="15">
      <c r="A66" s="32" t="s">
        <v>62</v>
      </c>
      <c r="B66" s="16">
        <v>3990.5</v>
      </c>
      <c r="C66" s="16">
        <v>6927.583333333333</v>
      </c>
      <c r="D66" s="16">
        <v>2787.4166666666665</v>
      </c>
      <c r="E66" s="16">
        <v>4140.166666666667</v>
      </c>
      <c r="F66" s="27">
        <v>47048496</v>
      </c>
    </row>
    <row r="67" spans="1:6" ht="15">
      <c r="A67" s="32" t="s">
        <v>63</v>
      </c>
      <c r="B67" s="16">
        <v>94.33333333333333</v>
      </c>
      <c r="C67" s="16">
        <v>133.5</v>
      </c>
      <c r="D67" s="16">
        <v>29.25</v>
      </c>
      <c r="E67" s="16">
        <v>104.25</v>
      </c>
      <c r="F67" s="27">
        <v>496030</v>
      </c>
    </row>
    <row r="68" spans="1:6" ht="15">
      <c r="A68" s="32" t="s">
        <v>64</v>
      </c>
      <c r="B68" s="16">
        <v>42.75</v>
      </c>
      <c r="C68" s="16">
        <v>66.41666666666667</v>
      </c>
      <c r="D68" s="16">
        <v>24.833333333333332</v>
      </c>
      <c r="E68" s="16">
        <v>41.583333333333336</v>
      </c>
      <c r="F68" s="27">
        <v>259798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7" t="s">
        <v>68</v>
      </c>
      <c r="B70" s="37"/>
      <c r="C70" s="37"/>
      <c r="D70" s="37"/>
      <c r="E70" s="37"/>
      <c r="F70" s="42"/>
    </row>
    <row r="71" spans="1:6" ht="15">
      <c r="A71" s="37"/>
      <c r="B71" s="37"/>
      <c r="C71" s="37"/>
      <c r="D71" s="37"/>
      <c r="E71" s="37"/>
      <c r="F71" s="42"/>
    </row>
    <row r="72" spans="1:6" ht="15">
      <c r="A72" s="37" t="s">
        <v>65</v>
      </c>
      <c r="B72" s="37"/>
      <c r="C72" s="37"/>
      <c r="D72" s="37"/>
      <c r="E72" s="37"/>
      <c r="F72" s="42"/>
    </row>
    <row r="73" spans="1:6" ht="15">
      <c r="A73" s="32" t="s">
        <v>77</v>
      </c>
      <c r="B73" s="33"/>
      <c r="C73" s="33"/>
      <c r="D73" s="33"/>
      <c r="E73" s="33"/>
      <c r="F73" s="39"/>
    </row>
    <row r="74" spans="1:6" ht="15">
      <c r="A74" s="32" t="s">
        <v>66</v>
      </c>
      <c r="B74" s="33"/>
      <c r="C74" s="33"/>
      <c r="D74" s="33"/>
      <c r="E74" s="33"/>
      <c r="F74" s="39"/>
    </row>
    <row r="75" spans="1:6" ht="15">
      <c r="A75" s="32" t="s">
        <v>67</v>
      </c>
      <c r="B75" s="33"/>
      <c r="C75" s="33"/>
      <c r="D75" s="33"/>
      <c r="E75" s="33"/>
      <c r="F75" s="39"/>
    </row>
    <row r="76" spans="1:6" ht="15">
      <c r="A76" s="32"/>
      <c r="B76" s="33"/>
      <c r="C76" s="33"/>
      <c r="D76" s="33"/>
      <c r="E76" s="33"/>
      <c r="F76" s="39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3"/>
      <c r="C83" s="33"/>
      <c r="D83" s="33"/>
      <c r="E83" s="33"/>
      <c r="F83" s="33"/>
    </row>
    <row r="84" spans="1:6" ht="15">
      <c r="A84" s="32"/>
      <c r="B84" s="33"/>
      <c r="C84" s="33"/>
      <c r="D84" s="33"/>
      <c r="E84" s="33"/>
      <c r="F84" s="33"/>
    </row>
    <row r="85" spans="1:6" ht="15">
      <c r="A85" s="32"/>
      <c r="B85" s="33"/>
      <c r="C85" s="33"/>
      <c r="D85" s="33"/>
      <c r="E85" s="33"/>
      <c r="F85" s="33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  <row r="93" spans="1:6" ht="15">
      <c r="A93" s="32"/>
      <c r="B93" s="32"/>
      <c r="C93" s="32"/>
      <c r="D93" s="32"/>
      <c r="E93" s="32"/>
      <c r="F93" s="32"/>
    </row>
    <row r="94" spans="1:6" ht="15">
      <c r="A94" s="32"/>
      <c r="B94" s="32"/>
      <c r="C94" s="32"/>
      <c r="D94" s="32"/>
      <c r="E94" s="32"/>
      <c r="F94" s="32"/>
    </row>
    <row r="95" spans="1:6" ht="15">
      <c r="A95" s="32"/>
      <c r="B95" s="32"/>
      <c r="C95" s="32"/>
      <c r="D95" s="32"/>
      <c r="E95" s="32"/>
      <c r="F95" s="32"/>
    </row>
    <row r="96" spans="1:6" ht="15">
      <c r="A96" s="32"/>
      <c r="B96" s="32"/>
      <c r="C96" s="32"/>
      <c r="D96" s="32"/>
      <c r="E96" s="32"/>
      <c r="F96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39.75" customHeight="1">
      <c r="A1" s="45" t="s">
        <v>70</v>
      </c>
      <c r="B1" s="45"/>
      <c r="C1" s="45"/>
      <c r="D1" s="45"/>
      <c r="E1" s="45"/>
      <c r="F1" s="45"/>
    </row>
    <row r="2" spans="1:6" ht="20.25">
      <c r="A2" s="20" t="s">
        <v>79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33">
        <f>+B9+B11</f>
        <v>157479.3333333333</v>
      </c>
      <c r="C7" s="33">
        <f>+C9+C11</f>
        <v>267946</v>
      </c>
      <c r="D7" s="33">
        <f>+D9+D11</f>
        <v>104803.83333333334</v>
      </c>
      <c r="E7" s="33">
        <f>+E9+E11</f>
        <v>163142.16666666666</v>
      </c>
      <c r="F7" s="38">
        <v>1100641872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78</v>
      </c>
      <c r="B9" s="47">
        <v>110765.66666666667</v>
      </c>
      <c r="C9" s="47">
        <v>189370</v>
      </c>
      <c r="D9" s="47">
        <v>74518.16666666667</v>
      </c>
      <c r="E9" s="47">
        <v>114851.83333333333</v>
      </c>
      <c r="F9" s="48">
        <v>767108000</v>
      </c>
    </row>
    <row r="10" spans="1:6" ht="15">
      <c r="A10" s="32"/>
      <c r="B10" s="47"/>
      <c r="C10" s="47"/>
      <c r="D10" s="47"/>
      <c r="E10" s="47"/>
      <c r="F10" s="48"/>
    </row>
    <row r="11" spans="1:6" ht="15">
      <c r="A11" s="32" t="s">
        <v>7</v>
      </c>
      <c r="B11" s="47">
        <f>SUM(B12:B68)</f>
        <v>46713.66666666666</v>
      </c>
      <c r="C11" s="47">
        <f>SUM(C12:C68)</f>
        <v>78575.99999999997</v>
      </c>
      <c r="D11" s="47">
        <f>SUM(D12:D68)</f>
        <v>30285.66666666667</v>
      </c>
      <c r="E11" s="47">
        <f>SUM(E12:E68)</f>
        <v>48290.33333333333</v>
      </c>
      <c r="F11" s="48">
        <f>SUM(F12:F68)</f>
        <v>333533872</v>
      </c>
    </row>
    <row r="12" spans="1:6" ht="15">
      <c r="A12" s="32" t="s">
        <v>8</v>
      </c>
      <c r="B12" s="47">
        <v>1340.5</v>
      </c>
      <c r="C12" s="47">
        <v>2424.5833333333335</v>
      </c>
      <c r="D12" s="47">
        <v>1027.4166666666667</v>
      </c>
      <c r="E12" s="47">
        <v>1397.1666666666667</v>
      </c>
      <c r="F12" s="48">
        <v>10738095</v>
      </c>
    </row>
    <row r="13" spans="1:6" ht="15">
      <c r="A13" s="32" t="s">
        <v>9</v>
      </c>
      <c r="B13" s="47">
        <v>208.33333333333334</v>
      </c>
      <c r="C13" s="47">
        <v>374.3333333333333</v>
      </c>
      <c r="D13" s="47">
        <v>150.16666666666666</v>
      </c>
      <c r="E13" s="47">
        <v>224.16666666666666</v>
      </c>
      <c r="F13" s="48">
        <v>1078483</v>
      </c>
    </row>
    <row r="14" spans="1:6" ht="15">
      <c r="A14" s="32" t="s">
        <v>10</v>
      </c>
      <c r="B14" s="47">
        <v>1417.75</v>
      </c>
      <c r="C14" s="47">
        <v>2307.9166666666665</v>
      </c>
      <c r="D14" s="47">
        <v>836.9166666666666</v>
      </c>
      <c r="E14" s="47">
        <v>1471</v>
      </c>
      <c r="F14" s="48">
        <v>8602967</v>
      </c>
    </row>
    <row r="15" spans="1:6" ht="15">
      <c r="A15" s="32" t="s">
        <v>11</v>
      </c>
      <c r="B15" s="47">
        <v>236.33333333333334</v>
      </c>
      <c r="C15" s="47">
        <v>344.4166666666667</v>
      </c>
      <c r="D15" s="47">
        <v>108.41666666666667</v>
      </c>
      <c r="E15" s="47">
        <v>236</v>
      </c>
      <c r="F15" s="48">
        <v>1285620</v>
      </c>
    </row>
    <row r="16" spans="1:6" ht="15">
      <c r="A16" s="32" t="s">
        <v>12</v>
      </c>
      <c r="B16" s="47">
        <v>204.41666666666666</v>
      </c>
      <c r="C16" s="47">
        <v>312.6666666666667</v>
      </c>
      <c r="D16" s="47">
        <v>107.75</v>
      </c>
      <c r="E16" s="47">
        <v>204.91666666666666</v>
      </c>
      <c r="F16" s="48">
        <v>1256311</v>
      </c>
    </row>
    <row r="17" spans="1:6" ht="15">
      <c r="A17" s="32" t="s">
        <v>13</v>
      </c>
      <c r="B17" s="47">
        <v>917</v>
      </c>
      <c r="C17" s="47">
        <v>1669.1666666666667</v>
      </c>
      <c r="D17" s="47">
        <v>697.5</v>
      </c>
      <c r="E17" s="47">
        <v>971.6666666666666</v>
      </c>
      <c r="F17" s="48">
        <v>4947979</v>
      </c>
    </row>
    <row r="18" spans="1:6" ht="15">
      <c r="A18" s="32" t="s">
        <v>14</v>
      </c>
      <c r="B18" s="47">
        <v>521.25</v>
      </c>
      <c r="C18" s="47">
        <v>908.5833333333334</v>
      </c>
      <c r="D18" s="47">
        <v>386.25</v>
      </c>
      <c r="E18" s="47">
        <v>522.3333333333334</v>
      </c>
      <c r="F18" s="48">
        <v>3101443</v>
      </c>
    </row>
    <row r="19" spans="1:6" ht="15">
      <c r="A19" s="32" t="s">
        <v>15</v>
      </c>
      <c r="B19" s="47">
        <v>121.41666666666667</v>
      </c>
      <c r="C19" s="47">
        <v>165.83333333333334</v>
      </c>
      <c r="D19" s="47">
        <v>41.75</v>
      </c>
      <c r="E19" s="47">
        <v>124.08333333333333</v>
      </c>
      <c r="F19" s="48">
        <v>715265</v>
      </c>
    </row>
    <row r="20" spans="1:6" ht="15">
      <c r="A20" s="32" t="s">
        <v>16</v>
      </c>
      <c r="B20" s="47">
        <v>456.75</v>
      </c>
      <c r="C20" s="47">
        <v>656.6666666666666</v>
      </c>
      <c r="D20" s="47">
        <v>172</v>
      </c>
      <c r="E20" s="47">
        <v>484.6666666666667</v>
      </c>
      <c r="F20" s="48">
        <v>2753959</v>
      </c>
    </row>
    <row r="21" spans="1:6" ht="15">
      <c r="A21" s="32" t="s">
        <v>17</v>
      </c>
      <c r="B21" s="47">
        <v>187.25</v>
      </c>
      <c r="C21" s="47">
        <v>263.25</v>
      </c>
      <c r="D21" s="47">
        <v>68.83333333333333</v>
      </c>
      <c r="E21" s="47">
        <v>194.41666666666666</v>
      </c>
      <c r="F21" s="48">
        <v>1541241</v>
      </c>
    </row>
    <row r="22" spans="1:6" ht="15">
      <c r="A22" s="32" t="s">
        <v>18</v>
      </c>
      <c r="B22" s="47">
        <v>222.25</v>
      </c>
      <c r="C22" s="47">
        <v>356.75</v>
      </c>
      <c r="D22" s="47">
        <v>106.25</v>
      </c>
      <c r="E22" s="47">
        <v>250.5</v>
      </c>
      <c r="F22" s="48">
        <v>1353515</v>
      </c>
    </row>
    <row r="23" spans="1:6" ht="15">
      <c r="A23" s="32" t="s">
        <v>19</v>
      </c>
      <c r="B23" s="47">
        <v>81.66666666666667</v>
      </c>
      <c r="C23" s="47">
        <v>96</v>
      </c>
      <c r="D23" s="47">
        <v>11.166666666666666</v>
      </c>
      <c r="E23" s="47">
        <v>84.83333333333333</v>
      </c>
      <c r="F23" s="48">
        <v>476001</v>
      </c>
    </row>
    <row r="24" spans="1:6" ht="15">
      <c r="A24" s="32" t="s">
        <v>20</v>
      </c>
      <c r="B24" s="47">
        <v>636.9166666666666</v>
      </c>
      <c r="C24" s="47">
        <v>904.75</v>
      </c>
      <c r="D24" s="47">
        <v>271.4166666666667</v>
      </c>
      <c r="E24" s="47">
        <v>633.3333333333334</v>
      </c>
      <c r="F24" s="48">
        <v>5707119</v>
      </c>
    </row>
    <row r="25" spans="1:6" ht="15">
      <c r="A25" s="32" t="s">
        <v>21</v>
      </c>
      <c r="B25" s="47">
        <v>6369.75</v>
      </c>
      <c r="C25" s="47">
        <v>11751.833333333334</v>
      </c>
      <c r="D25" s="47">
        <v>5165.25</v>
      </c>
      <c r="E25" s="47">
        <v>6586.583333333333</v>
      </c>
      <c r="F25" s="48">
        <v>34307193</v>
      </c>
    </row>
    <row r="26" spans="1:6" ht="15">
      <c r="A26" s="32" t="s">
        <v>22</v>
      </c>
      <c r="B26" s="47">
        <v>74.58333333333333</v>
      </c>
      <c r="C26" s="47">
        <v>97.33333333333333</v>
      </c>
      <c r="D26" s="47">
        <v>17.916666666666668</v>
      </c>
      <c r="E26" s="47">
        <v>79.41666666666667</v>
      </c>
      <c r="F26" s="48">
        <v>517799</v>
      </c>
    </row>
    <row r="27" spans="1:6" ht="15">
      <c r="A27" s="32" t="s">
        <v>23</v>
      </c>
      <c r="B27" s="47">
        <v>171</v>
      </c>
      <c r="C27" s="47">
        <v>301.9166666666667</v>
      </c>
      <c r="D27" s="47">
        <v>109.41666666666667</v>
      </c>
      <c r="E27" s="47">
        <v>192.5</v>
      </c>
      <c r="F27" s="48">
        <v>953482</v>
      </c>
    </row>
    <row r="28" spans="1:6" ht="15">
      <c r="A28" s="32" t="s">
        <v>24</v>
      </c>
      <c r="B28" s="47">
        <v>154.5</v>
      </c>
      <c r="C28" s="47">
        <v>191.08333333333334</v>
      </c>
      <c r="D28" s="47">
        <v>29.75</v>
      </c>
      <c r="E28" s="47">
        <v>161.33333333333334</v>
      </c>
      <c r="F28" s="48">
        <v>909736</v>
      </c>
    </row>
    <row r="29" spans="1:6" ht="15">
      <c r="A29" s="32" t="s">
        <v>25</v>
      </c>
      <c r="B29" s="47">
        <v>179.41666666666666</v>
      </c>
      <c r="C29" s="47">
        <v>244.58333333333334</v>
      </c>
      <c r="D29" s="47">
        <v>66.16666666666667</v>
      </c>
      <c r="E29" s="47">
        <v>178.41666666666666</v>
      </c>
      <c r="F29" s="48">
        <v>1161114</v>
      </c>
    </row>
    <row r="30" spans="1:6" ht="15">
      <c r="A30" s="32" t="s">
        <v>26</v>
      </c>
      <c r="B30" s="47">
        <v>222.58333333333334</v>
      </c>
      <c r="C30" s="47">
        <v>340.8333333333333</v>
      </c>
      <c r="D30" s="47">
        <v>99.33333333333333</v>
      </c>
      <c r="E30" s="47">
        <v>241.5</v>
      </c>
      <c r="F30" s="48">
        <v>1412188</v>
      </c>
    </row>
    <row r="31" spans="1:6" ht="15">
      <c r="A31" s="32" t="s">
        <v>27</v>
      </c>
      <c r="B31" s="47">
        <v>5.666666666666667</v>
      </c>
      <c r="C31" s="47">
        <v>7.666666666666667</v>
      </c>
      <c r="D31" s="47">
        <v>1.5</v>
      </c>
      <c r="E31" s="47">
        <v>6.166666666666667</v>
      </c>
      <c r="F31" s="48">
        <v>24148</v>
      </c>
    </row>
    <row r="32" spans="1:6" ht="15">
      <c r="A32" s="32" t="s">
        <v>28</v>
      </c>
      <c r="B32" s="47">
        <v>186.25</v>
      </c>
      <c r="C32" s="47">
        <v>250.58333333333334</v>
      </c>
      <c r="D32" s="47">
        <v>60.166666666666664</v>
      </c>
      <c r="E32" s="47">
        <v>190.41666666666666</v>
      </c>
      <c r="F32" s="48">
        <v>1063773</v>
      </c>
    </row>
    <row r="33" spans="1:6" ht="15">
      <c r="A33" s="32" t="s">
        <v>29</v>
      </c>
      <c r="B33" s="47">
        <v>313.4166666666667</v>
      </c>
      <c r="C33" s="47">
        <v>399.9166666666667</v>
      </c>
      <c r="D33" s="47">
        <v>82</v>
      </c>
      <c r="E33" s="47">
        <v>317.9166666666667</v>
      </c>
      <c r="F33" s="48">
        <v>2808505</v>
      </c>
    </row>
    <row r="34" spans="1:6" ht="15">
      <c r="A34" s="32" t="s">
        <v>30</v>
      </c>
      <c r="B34" s="47">
        <v>46</v>
      </c>
      <c r="C34" s="47">
        <v>63.583333333333336</v>
      </c>
      <c r="D34" s="47">
        <v>20.5</v>
      </c>
      <c r="E34" s="47">
        <v>43.083333333333336</v>
      </c>
      <c r="F34" s="48">
        <v>251969</v>
      </c>
    </row>
    <row r="35" spans="1:6" ht="15">
      <c r="A35" s="32" t="s">
        <v>31</v>
      </c>
      <c r="B35" s="47">
        <v>238.41666666666666</v>
      </c>
      <c r="C35" s="47">
        <v>318.1666666666667</v>
      </c>
      <c r="D35" s="47">
        <v>70.25</v>
      </c>
      <c r="E35" s="47">
        <v>247.91666666666666</v>
      </c>
      <c r="F35" s="48">
        <v>1472881</v>
      </c>
    </row>
    <row r="36" spans="1:6" ht="15">
      <c r="A36" s="32" t="s">
        <v>32</v>
      </c>
      <c r="B36" s="47">
        <v>98.66666666666667</v>
      </c>
      <c r="C36" s="47">
        <v>129.83333333333334</v>
      </c>
      <c r="D36" s="47">
        <v>27.833333333333332</v>
      </c>
      <c r="E36" s="47">
        <v>102</v>
      </c>
      <c r="F36" s="48">
        <v>521220</v>
      </c>
    </row>
    <row r="37" spans="1:6" ht="15">
      <c r="A37" s="32" t="s">
        <v>33</v>
      </c>
      <c r="B37" s="47">
        <v>8205.583333333334</v>
      </c>
      <c r="C37" s="47">
        <v>14536.416666666666</v>
      </c>
      <c r="D37" s="47">
        <v>6174.333333333333</v>
      </c>
      <c r="E37" s="47">
        <v>8362.083333333334</v>
      </c>
      <c r="F37" s="48">
        <v>49544074</v>
      </c>
    </row>
    <row r="38" spans="1:6" ht="15">
      <c r="A38" s="32" t="s">
        <v>34</v>
      </c>
      <c r="B38" s="47">
        <v>191.25</v>
      </c>
      <c r="C38" s="47">
        <v>303.1666666666667</v>
      </c>
      <c r="D38" s="47">
        <v>90.33333333333333</v>
      </c>
      <c r="E38" s="47">
        <v>212.83333333333334</v>
      </c>
      <c r="F38" s="48">
        <v>1292966</v>
      </c>
    </row>
    <row r="39" spans="1:6" ht="15">
      <c r="A39" s="32" t="s">
        <v>35</v>
      </c>
      <c r="B39" s="47">
        <v>2800.5</v>
      </c>
      <c r="C39" s="47">
        <v>4290.416666666667</v>
      </c>
      <c r="D39" s="47">
        <v>1412.5833333333333</v>
      </c>
      <c r="E39" s="47">
        <v>2877.8333333333335</v>
      </c>
      <c r="F39" s="48">
        <v>23105406</v>
      </c>
    </row>
    <row r="40" spans="1:6" ht="15">
      <c r="A40" s="32" t="s">
        <v>36</v>
      </c>
      <c r="B40" s="47">
        <v>1240.5</v>
      </c>
      <c r="C40" s="47">
        <v>1914.6666666666667</v>
      </c>
      <c r="D40" s="47">
        <v>645.1666666666666</v>
      </c>
      <c r="E40" s="47">
        <v>1269.5</v>
      </c>
      <c r="F40" s="48">
        <v>6335810</v>
      </c>
    </row>
    <row r="41" spans="1:6" ht="15">
      <c r="A41" s="32" t="s">
        <v>37</v>
      </c>
      <c r="B41" s="47">
        <v>1293.25</v>
      </c>
      <c r="C41" s="47">
        <v>2747</v>
      </c>
      <c r="D41" s="47">
        <v>1266.1666666666667</v>
      </c>
      <c r="E41" s="47">
        <v>1480.8333333333333</v>
      </c>
      <c r="F41" s="48">
        <v>8213670</v>
      </c>
    </row>
    <row r="42" spans="1:6" ht="15">
      <c r="A42" s="32" t="s">
        <v>38</v>
      </c>
      <c r="B42" s="47">
        <v>2303.1666666666665</v>
      </c>
      <c r="C42" s="47">
        <v>4179.666666666667</v>
      </c>
      <c r="D42" s="47">
        <v>1844.1666666666667</v>
      </c>
      <c r="E42" s="47">
        <v>2335.5</v>
      </c>
      <c r="F42" s="48">
        <v>12989469</v>
      </c>
    </row>
    <row r="43" spans="1:6" ht="15">
      <c r="A43" s="32" t="s">
        <v>39</v>
      </c>
      <c r="B43" s="47">
        <v>328.9166666666667</v>
      </c>
      <c r="C43" s="47">
        <v>455.9166666666667</v>
      </c>
      <c r="D43" s="47">
        <v>125.5</v>
      </c>
      <c r="E43" s="47">
        <v>330.4166666666667</v>
      </c>
      <c r="F43" s="48">
        <v>2208720</v>
      </c>
    </row>
    <row r="44" spans="1:6" ht="15">
      <c r="A44" s="32" t="s">
        <v>40</v>
      </c>
      <c r="B44" s="47">
        <v>1061.8333333333333</v>
      </c>
      <c r="C44" s="47">
        <v>2036.4166666666667</v>
      </c>
      <c r="D44" s="47">
        <v>896.4166666666666</v>
      </c>
      <c r="E44" s="47">
        <v>1140</v>
      </c>
      <c r="F44" s="48">
        <v>10770464</v>
      </c>
    </row>
    <row r="45" spans="1:6" ht="15">
      <c r="A45" s="32" t="s">
        <v>41</v>
      </c>
      <c r="B45" s="47">
        <v>243.25</v>
      </c>
      <c r="C45" s="47">
        <v>395.3333333333333</v>
      </c>
      <c r="D45" s="47">
        <v>147.75</v>
      </c>
      <c r="E45" s="47">
        <v>247.58333333333334</v>
      </c>
      <c r="F45" s="48">
        <v>1298629</v>
      </c>
    </row>
    <row r="46" spans="1:6" ht="15">
      <c r="A46" s="32" t="s">
        <v>42</v>
      </c>
      <c r="B46" s="47">
        <v>345.4166666666667</v>
      </c>
      <c r="C46" s="47">
        <v>586.5833333333334</v>
      </c>
      <c r="D46" s="47">
        <v>239.25</v>
      </c>
      <c r="E46" s="47">
        <v>347.3333333333333</v>
      </c>
      <c r="F46" s="48">
        <v>2228935</v>
      </c>
    </row>
    <row r="47" spans="1:6" ht="15">
      <c r="A47" s="32" t="s">
        <v>43</v>
      </c>
      <c r="B47" s="47">
        <v>92.41666666666667</v>
      </c>
      <c r="C47" s="47">
        <v>108.08333333333333</v>
      </c>
      <c r="D47" s="47">
        <v>14.75</v>
      </c>
      <c r="E47" s="47">
        <v>93.33333333333333</v>
      </c>
      <c r="F47" s="48">
        <v>866799</v>
      </c>
    </row>
    <row r="48" spans="1:6" ht="15">
      <c r="A48" s="32" t="s">
        <v>44</v>
      </c>
      <c r="B48" s="47">
        <v>42.5</v>
      </c>
      <c r="C48" s="47">
        <v>49.166666666666664</v>
      </c>
      <c r="D48" s="47">
        <v>5.583333333333333</v>
      </c>
      <c r="E48" s="47">
        <v>43.583333333333336</v>
      </c>
      <c r="F48" s="48">
        <v>394430</v>
      </c>
    </row>
    <row r="49" spans="1:6" ht="15">
      <c r="A49" s="32" t="s">
        <v>45</v>
      </c>
      <c r="B49" s="47">
        <v>508.0833333333333</v>
      </c>
      <c r="C49" s="47">
        <v>1131.1666666666667</v>
      </c>
      <c r="D49" s="47">
        <v>555.25</v>
      </c>
      <c r="E49" s="47">
        <v>575.9166666666666</v>
      </c>
      <c r="F49" s="48">
        <v>4062689</v>
      </c>
    </row>
    <row r="50" spans="1:6" ht="15">
      <c r="A50" s="32" t="s">
        <v>46</v>
      </c>
      <c r="B50" s="47">
        <v>670.1666666666666</v>
      </c>
      <c r="C50" s="47">
        <v>1215.9166666666667</v>
      </c>
      <c r="D50" s="47">
        <v>490.5</v>
      </c>
      <c r="E50" s="47">
        <v>725.4166666666666</v>
      </c>
      <c r="F50" s="48">
        <v>4722175</v>
      </c>
    </row>
    <row r="51" spans="1:6" ht="15">
      <c r="A51" s="32" t="s">
        <v>47</v>
      </c>
      <c r="B51" s="47">
        <v>477.25</v>
      </c>
      <c r="C51" s="47">
        <v>843.5</v>
      </c>
      <c r="D51" s="47">
        <v>305.4166666666667</v>
      </c>
      <c r="E51" s="47">
        <v>538.0833333333334</v>
      </c>
      <c r="F51" s="48">
        <v>2535996</v>
      </c>
    </row>
    <row r="52" spans="1:6" ht="15">
      <c r="A52" s="32" t="s">
        <v>48</v>
      </c>
      <c r="B52" s="47">
        <v>181.5</v>
      </c>
      <c r="C52" s="47">
        <v>202.5</v>
      </c>
      <c r="D52" s="47">
        <v>28.333333333333332</v>
      </c>
      <c r="E52" s="47">
        <v>174.16666666666666</v>
      </c>
      <c r="F52" s="48">
        <v>1605163</v>
      </c>
    </row>
    <row r="53" spans="1:6" ht="15">
      <c r="A53" s="32" t="s">
        <v>49</v>
      </c>
      <c r="B53" s="47">
        <v>569.4166666666666</v>
      </c>
      <c r="C53" s="47">
        <v>972.6666666666666</v>
      </c>
      <c r="D53" s="47">
        <v>399.75</v>
      </c>
      <c r="E53" s="47">
        <v>572.9166666666666</v>
      </c>
      <c r="F53" s="48">
        <v>4418451</v>
      </c>
    </row>
    <row r="54" spans="1:6" ht="15">
      <c r="A54" s="32" t="s">
        <v>50</v>
      </c>
      <c r="B54" s="47">
        <v>53.333333333333336</v>
      </c>
      <c r="C54" s="47">
        <v>61.916666666666664</v>
      </c>
      <c r="D54" s="47">
        <v>8.916666666666666</v>
      </c>
      <c r="E54" s="47">
        <v>53</v>
      </c>
      <c r="F54" s="48">
        <v>409464</v>
      </c>
    </row>
    <row r="55" spans="1:6" ht="15">
      <c r="A55" s="32" t="s">
        <v>51</v>
      </c>
      <c r="B55" s="47">
        <v>78.25</v>
      </c>
      <c r="C55" s="47">
        <v>133.91666666666666</v>
      </c>
      <c r="D55" s="47">
        <v>40.583333333333336</v>
      </c>
      <c r="E55" s="47">
        <v>93.33333333333333</v>
      </c>
      <c r="F55" s="48">
        <v>423870</v>
      </c>
    </row>
    <row r="56" spans="1:6" ht="15">
      <c r="A56" s="32" t="s">
        <v>52</v>
      </c>
      <c r="B56" s="47">
        <v>55.583333333333336</v>
      </c>
      <c r="C56" s="47">
        <v>76.91666666666667</v>
      </c>
      <c r="D56" s="47">
        <v>23.166666666666668</v>
      </c>
      <c r="E56" s="47">
        <v>53.75</v>
      </c>
      <c r="F56" s="48">
        <v>369180</v>
      </c>
    </row>
    <row r="57" spans="1:6" ht="15">
      <c r="A57" s="32" t="s">
        <v>53</v>
      </c>
      <c r="B57" s="47">
        <v>442.9166666666667</v>
      </c>
      <c r="C57" s="47">
        <v>707.0833333333334</v>
      </c>
      <c r="D57" s="47">
        <v>243.75</v>
      </c>
      <c r="E57" s="47">
        <v>463.3333333333333</v>
      </c>
      <c r="F57" s="48">
        <v>2602786</v>
      </c>
    </row>
    <row r="58" spans="1:6" ht="15">
      <c r="A58" s="32" t="s">
        <v>54</v>
      </c>
      <c r="B58" s="47">
        <v>4769.666666666667</v>
      </c>
      <c r="C58" s="47">
        <v>6818.5</v>
      </c>
      <c r="D58" s="47">
        <v>2047.5833333333333</v>
      </c>
      <c r="E58" s="47">
        <v>4770.916666666667</v>
      </c>
      <c r="F58" s="48">
        <v>38033948</v>
      </c>
    </row>
    <row r="59" spans="1:6" ht="15">
      <c r="A59" s="32" t="s">
        <v>55</v>
      </c>
      <c r="B59" s="47">
        <v>401.4166666666667</v>
      </c>
      <c r="C59" s="47">
        <v>601.3333333333334</v>
      </c>
      <c r="D59" s="47">
        <v>177.08333333333334</v>
      </c>
      <c r="E59" s="47">
        <v>424.25</v>
      </c>
      <c r="F59" s="48">
        <v>3553176</v>
      </c>
    </row>
    <row r="60" spans="1:6" ht="15">
      <c r="A60" s="32" t="s">
        <v>56</v>
      </c>
      <c r="B60" s="47">
        <v>145.33333333333334</v>
      </c>
      <c r="C60" s="47">
        <v>206.5</v>
      </c>
      <c r="D60" s="47">
        <v>52</v>
      </c>
      <c r="E60" s="47">
        <v>154.5</v>
      </c>
      <c r="F60" s="48">
        <v>918648</v>
      </c>
    </row>
    <row r="61" spans="1:6" ht="15">
      <c r="A61" s="32" t="s">
        <v>57</v>
      </c>
      <c r="B61" s="47">
        <v>431.25</v>
      </c>
      <c r="C61" s="47">
        <v>661.5833333333334</v>
      </c>
      <c r="D61" s="47">
        <v>193.58333333333334</v>
      </c>
      <c r="E61" s="47">
        <v>468</v>
      </c>
      <c r="F61" s="48">
        <v>2699719</v>
      </c>
    </row>
    <row r="62" spans="1:6" ht="15">
      <c r="A62" s="32" t="s">
        <v>58</v>
      </c>
      <c r="B62" s="47">
        <v>643.6666666666666</v>
      </c>
      <c r="C62" s="47">
        <v>953.9166666666666</v>
      </c>
      <c r="D62" s="47">
        <v>288.6666666666667</v>
      </c>
      <c r="E62" s="47">
        <v>665.25</v>
      </c>
      <c r="F62" s="48">
        <v>5214895</v>
      </c>
    </row>
    <row r="63" spans="1:6" ht="15">
      <c r="A63" s="32" t="s">
        <v>59</v>
      </c>
      <c r="B63" s="47">
        <v>135.75</v>
      </c>
      <c r="C63" s="47">
        <v>159.5</v>
      </c>
      <c r="D63" s="47">
        <v>20.916666666666668</v>
      </c>
      <c r="E63" s="47">
        <v>138.58333333333334</v>
      </c>
      <c r="F63" s="48">
        <v>1192471</v>
      </c>
    </row>
    <row r="64" spans="1:6" ht="15">
      <c r="A64" s="32" t="s">
        <v>60</v>
      </c>
      <c r="B64" s="47">
        <v>206.58333333333334</v>
      </c>
      <c r="C64" s="47">
        <v>244.83333333333334</v>
      </c>
      <c r="D64" s="47">
        <v>40.916666666666664</v>
      </c>
      <c r="E64" s="47">
        <v>203.91666666666666</v>
      </c>
      <c r="F64" s="48">
        <v>2073683</v>
      </c>
    </row>
    <row r="65" spans="1:6" ht="15">
      <c r="A65" s="32" t="s">
        <v>61</v>
      </c>
      <c r="B65" s="47">
        <v>291.1666666666667</v>
      </c>
      <c r="C65" s="47">
        <v>369.0833333333333</v>
      </c>
      <c r="D65" s="47">
        <v>87.66666666666667</v>
      </c>
      <c r="E65" s="47">
        <v>281.4166666666667</v>
      </c>
      <c r="F65" s="48">
        <v>1562422</v>
      </c>
    </row>
    <row r="66" spans="1:6" ht="15">
      <c r="A66" s="32" t="s">
        <v>62</v>
      </c>
      <c r="B66" s="47">
        <v>3753.5833333333335</v>
      </c>
      <c r="C66" s="47">
        <v>6541.166666666667</v>
      </c>
      <c r="D66" s="47">
        <v>2630.9166666666665</v>
      </c>
      <c r="E66" s="47">
        <v>3910.25</v>
      </c>
      <c r="F66" s="48">
        <v>48160637</v>
      </c>
    </row>
    <row r="67" spans="1:6" ht="15">
      <c r="A67" s="32" t="s">
        <v>63</v>
      </c>
      <c r="B67" s="47">
        <v>91.91666666666667</v>
      </c>
      <c r="C67" s="47">
        <v>125.5</v>
      </c>
      <c r="D67" s="47">
        <v>32.5</v>
      </c>
      <c r="E67" s="47">
        <v>93</v>
      </c>
      <c r="F67" s="48">
        <v>501795</v>
      </c>
    </row>
    <row r="68" spans="1:6" ht="15">
      <c r="A68" s="32" t="s">
        <v>64</v>
      </c>
      <c r="B68" s="47">
        <v>46.166666666666664</v>
      </c>
      <c r="C68" s="47">
        <v>63.416666666666664</v>
      </c>
      <c r="D68" s="47">
        <v>20.25</v>
      </c>
      <c r="E68" s="47">
        <v>43.166666666666664</v>
      </c>
      <c r="F68" s="48">
        <v>261326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7" t="s">
        <v>68</v>
      </c>
      <c r="B70" s="37"/>
      <c r="C70" s="37"/>
      <c r="D70" s="37"/>
      <c r="E70" s="37"/>
      <c r="F70" s="42"/>
    </row>
    <row r="71" spans="1:6" ht="15">
      <c r="A71" s="37"/>
      <c r="B71" s="37"/>
      <c r="C71" s="37"/>
      <c r="D71" s="37"/>
      <c r="E71" s="37"/>
      <c r="F71" s="42"/>
    </row>
    <row r="72" spans="1:6" ht="15">
      <c r="A72" s="37" t="s">
        <v>65</v>
      </c>
      <c r="B72" s="37"/>
      <c r="C72" s="37"/>
      <c r="D72" s="37"/>
      <c r="E72" s="37"/>
      <c r="F72" s="42"/>
    </row>
    <row r="73" spans="1:6" ht="15">
      <c r="A73" s="32" t="s">
        <v>77</v>
      </c>
      <c r="B73" s="33"/>
      <c r="C73" s="33"/>
      <c r="D73" s="33"/>
      <c r="E73" s="33"/>
      <c r="F73" s="39"/>
    </row>
    <row r="74" spans="1:6" ht="15">
      <c r="A74" s="32" t="s">
        <v>66</v>
      </c>
      <c r="B74" s="33"/>
      <c r="C74" s="33"/>
      <c r="D74" s="33"/>
      <c r="E74" s="33"/>
      <c r="F74" s="39"/>
    </row>
    <row r="75" spans="1:6" ht="15">
      <c r="A75" s="32" t="s">
        <v>67</v>
      </c>
      <c r="B75" s="33"/>
      <c r="C75" s="33"/>
      <c r="D75" s="33"/>
      <c r="E75" s="33"/>
      <c r="F75" s="39"/>
    </row>
    <row r="76" spans="1:6" ht="15">
      <c r="A76" s="32"/>
      <c r="B76" s="33"/>
      <c r="C76" s="33"/>
      <c r="D76" s="33"/>
      <c r="E76" s="33"/>
      <c r="F76" s="39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3"/>
      <c r="C83" s="33"/>
      <c r="D83" s="33"/>
      <c r="E83" s="33"/>
      <c r="F83" s="33"/>
    </row>
    <row r="84" spans="1:6" ht="15">
      <c r="A84" s="32"/>
      <c r="B84" s="33"/>
      <c r="C84" s="33"/>
      <c r="D84" s="33"/>
      <c r="E84" s="33"/>
      <c r="F84" s="33"/>
    </row>
    <row r="85" spans="1:6" ht="15">
      <c r="A85" s="32"/>
      <c r="B85" s="33"/>
      <c r="C85" s="33"/>
      <c r="D85" s="33"/>
      <c r="E85" s="33"/>
      <c r="F85" s="33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  <row r="93" spans="1:6" ht="15">
      <c r="A93" s="32"/>
      <c r="B93" s="32"/>
      <c r="C93" s="32"/>
      <c r="D93" s="32"/>
      <c r="E93" s="32"/>
      <c r="F93" s="32"/>
    </row>
    <row r="94" spans="1:6" ht="15">
      <c r="A94" s="32"/>
      <c r="B94" s="32"/>
      <c r="C94" s="32"/>
      <c r="D94" s="32"/>
      <c r="E94" s="32"/>
      <c r="F94" s="32"/>
    </row>
    <row r="95" spans="1:6" ht="15">
      <c r="A95" s="32"/>
      <c r="B95" s="32"/>
      <c r="C95" s="32"/>
      <c r="D95" s="32"/>
      <c r="E95" s="32"/>
      <c r="F95" s="32"/>
    </row>
    <row r="96" spans="1:6" ht="15">
      <c r="A96" s="32"/>
      <c r="B96" s="32"/>
      <c r="C96" s="32"/>
      <c r="D96" s="32"/>
      <c r="E96" s="32"/>
      <c r="F96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0.5" customHeight="1">
      <c r="A1" s="45" t="s">
        <v>70</v>
      </c>
      <c r="B1" s="45"/>
      <c r="C1" s="45"/>
      <c r="D1" s="45"/>
      <c r="E1" s="45"/>
      <c r="F1" s="45"/>
    </row>
    <row r="2" spans="1:6" ht="20.25">
      <c r="A2" s="20" t="s">
        <v>80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33">
        <f>+B9+B11</f>
        <v>159539.6666666667</v>
      </c>
      <c r="C7" s="33">
        <f>+C9+C11</f>
        <v>279012.1666666667</v>
      </c>
      <c r="D7" s="33">
        <f>+D9+D11</f>
        <v>114201.66666666667</v>
      </c>
      <c r="E7" s="33">
        <v>164810</v>
      </c>
      <c r="F7" s="38">
        <v>1033809178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78</v>
      </c>
      <c r="B9" s="47">
        <v>113400.75</v>
      </c>
      <c r="C9" s="47">
        <v>200492.83333333334</v>
      </c>
      <c r="D9" s="47">
        <v>83219.5</v>
      </c>
      <c r="E9" s="47">
        <v>117273.33333333333</v>
      </c>
      <c r="F9" s="48">
        <v>719456000</v>
      </c>
    </row>
    <row r="10" spans="1:6" ht="15">
      <c r="A10" s="32"/>
      <c r="B10" s="47"/>
      <c r="C10" s="47"/>
      <c r="D10" s="47"/>
      <c r="E10" s="47"/>
      <c r="F10" s="48"/>
    </row>
    <row r="11" spans="1:6" ht="15">
      <c r="A11" s="32" t="s">
        <v>7</v>
      </c>
      <c r="B11" s="47">
        <f>SUM(B12:B68)</f>
        <v>46138.91666666667</v>
      </c>
      <c r="C11" s="47">
        <f>SUM(C12:C68)</f>
        <v>78519.33333333336</v>
      </c>
      <c r="D11" s="47">
        <f>SUM(D12:D68)</f>
        <v>30982.16666666667</v>
      </c>
      <c r="E11" s="47">
        <f>SUM(E12:E68)</f>
        <v>47537.16666666667</v>
      </c>
      <c r="F11" s="48">
        <f>SUM(F12:F68)</f>
        <v>314353178</v>
      </c>
    </row>
    <row r="12" spans="1:6" ht="15">
      <c r="A12" s="32" t="s">
        <v>8</v>
      </c>
      <c r="B12" s="47">
        <v>1348</v>
      </c>
      <c r="C12" s="47">
        <v>2438.6666666666665</v>
      </c>
      <c r="D12" s="47">
        <v>1055.8333333333333</v>
      </c>
      <c r="E12" s="47">
        <v>1382.8333333333333</v>
      </c>
      <c r="F12" s="48">
        <v>10224549</v>
      </c>
    </row>
    <row r="13" spans="1:6" ht="15">
      <c r="A13" s="32" t="s">
        <v>9</v>
      </c>
      <c r="B13" s="47">
        <v>223.41666666666666</v>
      </c>
      <c r="C13" s="47">
        <v>398.0833333333333</v>
      </c>
      <c r="D13" s="47">
        <v>151.41666666666666</v>
      </c>
      <c r="E13" s="47">
        <v>246.66666666666666</v>
      </c>
      <c r="F13" s="48">
        <v>1086725</v>
      </c>
    </row>
    <row r="14" spans="1:6" ht="15">
      <c r="A14" s="32" t="s">
        <v>10</v>
      </c>
      <c r="B14" s="47">
        <v>1351.1666666666667</v>
      </c>
      <c r="C14" s="47">
        <v>2281.25</v>
      </c>
      <c r="D14" s="47">
        <v>868.1666666666666</v>
      </c>
      <c r="E14" s="47">
        <v>1413.0833333333333</v>
      </c>
      <c r="F14" s="48">
        <v>8130182</v>
      </c>
    </row>
    <row r="15" spans="1:6" ht="15">
      <c r="A15" s="32" t="s">
        <v>11</v>
      </c>
      <c r="B15" s="47">
        <v>279.9166666666667</v>
      </c>
      <c r="C15" s="47">
        <v>399</v>
      </c>
      <c r="D15" s="47">
        <v>118.16666666666667</v>
      </c>
      <c r="E15" s="47">
        <v>280.8333333333333</v>
      </c>
      <c r="F15" s="48">
        <v>1508362</v>
      </c>
    </row>
    <row r="16" spans="1:6" ht="15">
      <c r="A16" s="32" t="s">
        <v>12</v>
      </c>
      <c r="B16" s="47">
        <v>215.25</v>
      </c>
      <c r="C16" s="47">
        <v>326.5833333333333</v>
      </c>
      <c r="D16" s="47">
        <v>107.25</v>
      </c>
      <c r="E16" s="47">
        <v>219.33333333333334</v>
      </c>
      <c r="F16" s="48">
        <v>1237140</v>
      </c>
    </row>
    <row r="17" spans="1:6" ht="15">
      <c r="A17" s="32" t="s">
        <v>13</v>
      </c>
      <c r="B17" s="47">
        <v>950.9166666666666</v>
      </c>
      <c r="C17" s="47">
        <v>1737.9166666666667</v>
      </c>
      <c r="D17" s="47">
        <v>731.5</v>
      </c>
      <c r="E17" s="47">
        <v>1006.4166666666666</v>
      </c>
      <c r="F17" s="48">
        <v>4908774</v>
      </c>
    </row>
    <row r="18" spans="1:6" ht="15">
      <c r="A18" s="32" t="s">
        <v>14</v>
      </c>
      <c r="B18" s="47">
        <v>646</v>
      </c>
      <c r="C18" s="47">
        <v>1144.5</v>
      </c>
      <c r="D18" s="47">
        <v>464.4166666666667</v>
      </c>
      <c r="E18" s="47">
        <v>680.0833333333334</v>
      </c>
      <c r="F18" s="48">
        <v>3656216</v>
      </c>
    </row>
    <row r="19" spans="1:6" ht="15">
      <c r="A19" s="32" t="s">
        <v>15</v>
      </c>
      <c r="B19" s="47">
        <v>88.5</v>
      </c>
      <c r="C19" s="47">
        <v>122.5</v>
      </c>
      <c r="D19" s="47">
        <v>37.75</v>
      </c>
      <c r="E19" s="47">
        <v>84.75</v>
      </c>
      <c r="F19" s="48">
        <v>554647</v>
      </c>
    </row>
    <row r="20" spans="1:6" ht="15">
      <c r="A20" s="32" t="s">
        <v>16</v>
      </c>
      <c r="B20" s="47">
        <v>410.1666666666667</v>
      </c>
      <c r="C20" s="47">
        <v>571.1666666666666</v>
      </c>
      <c r="D20" s="47">
        <v>146.08333333333334</v>
      </c>
      <c r="E20" s="47">
        <v>425.0833333333333</v>
      </c>
      <c r="F20" s="48">
        <v>2517108</v>
      </c>
    </row>
    <row r="21" spans="1:6" ht="15">
      <c r="A21" s="32" t="s">
        <v>17</v>
      </c>
      <c r="B21" s="47">
        <v>171.25</v>
      </c>
      <c r="C21" s="47">
        <v>225.41666666666666</v>
      </c>
      <c r="D21" s="47">
        <v>51.916666666666664</v>
      </c>
      <c r="E21" s="47">
        <v>173.5</v>
      </c>
      <c r="F21" s="48">
        <v>1303409</v>
      </c>
    </row>
    <row r="22" spans="1:6" ht="15">
      <c r="A22" s="32" t="s">
        <v>18</v>
      </c>
      <c r="B22" s="47">
        <v>227.08333333333334</v>
      </c>
      <c r="C22" s="47">
        <v>384.6666666666667</v>
      </c>
      <c r="D22" s="47">
        <v>127.33333333333333</v>
      </c>
      <c r="E22" s="47">
        <v>257.3333333333333</v>
      </c>
      <c r="F22" s="48">
        <v>1422262</v>
      </c>
    </row>
    <row r="23" spans="1:6" ht="15">
      <c r="A23" s="32" t="s">
        <v>19</v>
      </c>
      <c r="B23" s="47">
        <v>78.08333333333333</v>
      </c>
      <c r="C23" s="47">
        <v>91.33333333333333</v>
      </c>
      <c r="D23" s="47">
        <v>11.5</v>
      </c>
      <c r="E23" s="47">
        <v>79.83333333333333</v>
      </c>
      <c r="F23" s="48">
        <v>425843</v>
      </c>
    </row>
    <row r="24" spans="1:6" ht="15">
      <c r="A24" s="32" t="s">
        <v>20</v>
      </c>
      <c r="B24" s="47">
        <v>638.25</v>
      </c>
      <c r="C24" s="47">
        <v>881.75</v>
      </c>
      <c r="D24" s="47">
        <v>245.41666666666666</v>
      </c>
      <c r="E24" s="47">
        <v>636.3333333333334</v>
      </c>
      <c r="F24" s="48">
        <v>5793269</v>
      </c>
    </row>
    <row r="25" spans="1:6" ht="15">
      <c r="A25" s="32" t="s">
        <v>21</v>
      </c>
      <c r="B25" s="47">
        <v>6774.5</v>
      </c>
      <c r="C25" s="47">
        <v>12275.833333333334</v>
      </c>
      <c r="D25" s="47">
        <v>5291.333333333333</v>
      </c>
      <c r="E25" s="47">
        <v>6984.5</v>
      </c>
      <c r="F25" s="48">
        <v>36289696</v>
      </c>
    </row>
    <row r="26" spans="1:6" ht="15">
      <c r="A26" s="32" t="s">
        <v>22</v>
      </c>
      <c r="B26" s="47">
        <v>84.66666666666667</v>
      </c>
      <c r="C26" s="47">
        <v>137.08333333333334</v>
      </c>
      <c r="D26" s="47">
        <v>43.25</v>
      </c>
      <c r="E26" s="47">
        <v>93.83333333333333</v>
      </c>
      <c r="F26" s="48">
        <v>581383</v>
      </c>
    </row>
    <row r="27" spans="1:6" ht="15">
      <c r="A27" s="32" t="s">
        <v>23</v>
      </c>
      <c r="B27" s="47">
        <v>167.83333333333334</v>
      </c>
      <c r="C27" s="47">
        <v>293</v>
      </c>
      <c r="D27" s="47">
        <v>103.91666666666667</v>
      </c>
      <c r="E27" s="47">
        <v>189.08333333333334</v>
      </c>
      <c r="F27" s="48">
        <v>910328</v>
      </c>
    </row>
    <row r="28" spans="1:6" ht="15">
      <c r="A28" s="32" t="s">
        <v>24</v>
      </c>
      <c r="B28" s="47">
        <v>146</v>
      </c>
      <c r="C28" s="47">
        <v>177.25</v>
      </c>
      <c r="D28" s="47">
        <v>26.5</v>
      </c>
      <c r="E28" s="47">
        <v>150.75</v>
      </c>
      <c r="F28" s="48">
        <v>833900</v>
      </c>
    </row>
    <row r="29" spans="1:6" ht="15">
      <c r="A29" s="32" t="s">
        <v>25</v>
      </c>
      <c r="B29" s="47">
        <v>178.25</v>
      </c>
      <c r="C29" s="47">
        <v>254.5</v>
      </c>
      <c r="D29" s="47">
        <v>74.58333333333333</v>
      </c>
      <c r="E29" s="47">
        <v>179.91666666666666</v>
      </c>
      <c r="F29" s="48">
        <v>1245751</v>
      </c>
    </row>
    <row r="30" spans="1:6" ht="15">
      <c r="A30" s="32" t="s">
        <v>26</v>
      </c>
      <c r="B30" s="47">
        <v>185.58333333333334</v>
      </c>
      <c r="C30" s="47">
        <v>284.6666666666667</v>
      </c>
      <c r="D30" s="47">
        <v>83.83333333333333</v>
      </c>
      <c r="E30" s="47">
        <v>200.83333333333334</v>
      </c>
      <c r="F30" s="48">
        <v>1099217</v>
      </c>
    </row>
    <row r="31" spans="1:6" ht="15">
      <c r="A31" s="32" t="s">
        <v>27</v>
      </c>
      <c r="B31" s="47">
        <v>8</v>
      </c>
      <c r="C31" s="47">
        <v>12.75</v>
      </c>
      <c r="D31" s="47">
        <v>2.75</v>
      </c>
      <c r="E31" s="47">
        <v>10</v>
      </c>
      <c r="F31" s="48">
        <v>41091</v>
      </c>
    </row>
    <row r="32" spans="1:6" ht="15">
      <c r="A32" s="32" t="s">
        <v>28</v>
      </c>
      <c r="B32" s="47">
        <v>155.5</v>
      </c>
      <c r="C32" s="47">
        <v>201.75</v>
      </c>
      <c r="D32" s="47">
        <v>47.666666666666664</v>
      </c>
      <c r="E32" s="47">
        <v>154.08333333333334</v>
      </c>
      <c r="F32" s="48">
        <v>853604</v>
      </c>
    </row>
    <row r="33" spans="1:6" ht="15">
      <c r="A33" s="32" t="s">
        <v>29</v>
      </c>
      <c r="B33" s="47">
        <v>331.0833333333333</v>
      </c>
      <c r="C33" s="47">
        <v>449.1666666666667</v>
      </c>
      <c r="D33" s="47">
        <v>111.75</v>
      </c>
      <c r="E33" s="47">
        <v>337.4166666666667</v>
      </c>
      <c r="F33" s="48">
        <v>2335814</v>
      </c>
    </row>
    <row r="34" spans="1:6" ht="15">
      <c r="A34" s="32" t="s">
        <v>30</v>
      </c>
      <c r="B34" s="47">
        <v>50.083333333333336</v>
      </c>
      <c r="C34" s="47">
        <v>73.5</v>
      </c>
      <c r="D34" s="47">
        <v>24.416666666666668</v>
      </c>
      <c r="E34" s="47">
        <v>49.083333333333336</v>
      </c>
      <c r="F34" s="48">
        <v>290769</v>
      </c>
    </row>
    <row r="35" spans="1:6" ht="15">
      <c r="A35" s="32" t="s">
        <v>31</v>
      </c>
      <c r="B35" s="47">
        <v>214</v>
      </c>
      <c r="C35" s="47">
        <v>310.3333333333333</v>
      </c>
      <c r="D35" s="47">
        <v>86.08333333333333</v>
      </c>
      <c r="E35" s="47">
        <v>224.25</v>
      </c>
      <c r="F35" s="48">
        <v>1269485</v>
      </c>
    </row>
    <row r="36" spans="1:6" ht="15">
      <c r="A36" s="32" t="s">
        <v>32</v>
      </c>
      <c r="B36" s="47">
        <v>79.91666666666667</v>
      </c>
      <c r="C36" s="47">
        <v>98.91666666666667</v>
      </c>
      <c r="D36" s="47">
        <v>21</v>
      </c>
      <c r="E36" s="47">
        <v>77.91666666666667</v>
      </c>
      <c r="F36" s="48">
        <v>421772</v>
      </c>
    </row>
    <row r="37" spans="1:6" ht="15">
      <c r="A37" s="32" t="s">
        <v>33</v>
      </c>
      <c r="B37" s="47">
        <v>8171.833333333333</v>
      </c>
      <c r="C37" s="47">
        <v>14869.166666666666</v>
      </c>
      <c r="D37" s="47">
        <v>6541.666666666667</v>
      </c>
      <c r="E37" s="47">
        <v>8327.5</v>
      </c>
      <c r="F37" s="48">
        <v>47481896</v>
      </c>
    </row>
    <row r="38" spans="1:6" ht="15">
      <c r="A38" s="32" t="s">
        <v>34</v>
      </c>
      <c r="B38" s="47">
        <v>155.91666666666666</v>
      </c>
      <c r="C38" s="47">
        <v>234.08333333333334</v>
      </c>
      <c r="D38" s="47">
        <v>64.5</v>
      </c>
      <c r="E38" s="47">
        <v>169.58333333333334</v>
      </c>
      <c r="F38" s="48">
        <v>1026444</v>
      </c>
    </row>
    <row r="39" spans="1:6" ht="15">
      <c r="A39" s="32" t="s">
        <v>35</v>
      </c>
      <c r="B39" s="47">
        <v>2524.9166666666665</v>
      </c>
      <c r="C39" s="47">
        <v>3940.5</v>
      </c>
      <c r="D39" s="47">
        <v>1339.9166666666667</v>
      </c>
      <c r="E39" s="47">
        <v>2600.5833333333335</v>
      </c>
      <c r="F39" s="48">
        <v>19758207</v>
      </c>
    </row>
    <row r="40" spans="1:6" ht="15">
      <c r="A40" s="32" t="s">
        <v>36</v>
      </c>
      <c r="B40" s="47">
        <v>1189.9166666666667</v>
      </c>
      <c r="C40" s="47">
        <v>1898.0833333333333</v>
      </c>
      <c r="D40" s="47">
        <v>679</v>
      </c>
      <c r="E40" s="47">
        <v>1219.0833333333333</v>
      </c>
      <c r="F40" s="48">
        <v>6157951</v>
      </c>
    </row>
    <row r="41" spans="1:6" ht="15">
      <c r="A41" s="32" t="s">
        <v>37</v>
      </c>
      <c r="B41" s="47">
        <v>1167.3333333333333</v>
      </c>
      <c r="C41" s="47">
        <v>2389.0833333333335</v>
      </c>
      <c r="D41" s="47">
        <v>1089.8333333333333</v>
      </c>
      <c r="E41" s="47">
        <v>1299.25</v>
      </c>
      <c r="F41" s="48">
        <v>7226981</v>
      </c>
    </row>
    <row r="42" spans="1:6" ht="15">
      <c r="A42" s="32" t="s">
        <v>38</v>
      </c>
      <c r="B42" s="47">
        <v>2244.9166666666665</v>
      </c>
      <c r="C42" s="47">
        <v>4044.1666666666665</v>
      </c>
      <c r="D42" s="47">
        <v>1793.4166666666667</v>
      </c>
      <c r="E42" s="47">
        <v>2250.75</v>
      </c>
      <c r="F42" s="48">
        <v>12683293</v>
      </c>
    </row>
    <row r="43" spans="1:6" ht="15">
      <c r="A43" s="32" t="s">
        <v>39</v>
      </c>
      <c r="B43" s="47">
        <v>339.5</v>
      </c>
      <c r="C43" s="47">
        <v>513.0833333333334</v>
      </c>
      <c r="D43" s="47">
        <v>159.91666666666666</v>
      </c>
      <c r="E43" s="47">
        <v>353.1666666666667</v>
      </c>
      <c r="F43" s="48">
        <v>2162213</v>
      </c>
    </row>
    <row r="44" spans="1:6" ht="15">
      <c r="A44" s="32" t="s">
        <v>40</v>
      </c>
      <c r="B44" s="47">
        <v>972.9166666666666</v>
      </c>
      <c r="C44" s="47">
        <v>1928.1666666666667</v>
      </c>
      <c r="D44" s="47">
        <v>893</v>
      </c>
      <c r="E44" s="47">
        <v>1035.1666666666667</v>
      </c>
      <c r="F44" s="48">
        <v>9476221</v>
      </c>
    </row>
    <row r="45" spans="1:6" ht="15">
      <c r="A45" s="32" t="s">
        <v>41</v>
      </c>
      <c r="B45" s="47">
        <v>252.08333333333334</v>
      </c>
      <c r="C45" s="47">
        <v>407.5833333333333</v>
      </c>
      <c r="D45" s="47">
        <v>144</v>
      </c>
      <c r="E45" s="47">
        <v>263.5833333333333</v>
      </c>
      <c r="F45" s="48">
        <v>1322567</v>
      </c>
    </row>
    <row r="46" spans="1:6" ht="15">
      <c r="A46" s="32" t="s">
        <v>42</v>
      </c>
      <c r="B46" s="47">
        <v>349.25</v>
      </c>
      <c r="C46" s="47">
        <v>582.1666666666666</v>
      </c>
      <c r="D46" s="47">
        <v>227.75</v>
      </c>
      <c r="E46" s="47">
        <v>354.4166666666667</v>
      </c>
      <c r="F46" s="48">
        <v>2165017</v>
      </c>
    </row>
    <row r="47" spans="1:6" ht="15">
      <c r="A47" s="32" t="s">
        <v>43</v>
      </c>
      <c r="B47" s="47">
        <v>95.41666666666667</v>
      </c>
      <c r="C47" s="47">
        <v>116.08333333333333</v>
      </c>
      <c r="D47" s="47">
        <v>20.166666666666668</v>
      </c>
      <c r="E47" s="47">
        <v>95.91666666666667</v>
      </c>
      <c r="F47" s="48">
        <v>864248</v>
      </c>
    </row>
    <row r="48" spans="1:6" ht="15">
      <c r="A48" s="32" t="s">
        <v>44</v>
      </c>
      <c r="B48" s="47">
        <v>53.833333333333336</v>
      </c>
      <c r="C48" s="47">
        <v>62.666666666666664</v>
      </c>
      <c r="D48" s="47">
        <v>8.333333333333334</v>
      </c>
      <c r="E48" s="47">
        <v>54.333333333333336</v>
      </c>
      <c r="F48" s="48">
        <v>478032</v>
      </c>
    </row>
    <row r="49" spans="1:6" ht="15">
      <c r="A49" s="32" t="s">
        <v>45</v>
      </c>
      <c r="B49" s="47">
        <v>525.8333333333334</v>
      </c>
      <c r="C49" s="47">
        <v>1165.5</v>
      </c>
      <c r="D49" s="47">
        <v>562.5833333333334</v>
      </c>
      <c r="E49" s="47">
        <v>602.9166666666666</v>
      </c>
      <c r="F49" s="48">
        <v>4401853</v>
      </c>
    </row>
    <row r="50" spans="1:6" ht="15">
      <c r="A50" s="32" t="s">
        <v>46</v>
      </c>
      <c r="B50" s="47">
        <v>619.9166666666666</v>
      </c>
      <c r="C50" s="47">
        <v>1217.5833333333333</v>
      </c>
      <c r="D50" s="47">
        <v>544.6666666666666</v>
      </c>
      <c r="E50" s="47">
        <v>672.9166666666666</v>
      </c>
      <c r="F50" s="48">
        <v>4386079</v>
      </c>
    </row>
    <row r="51" spans="1:6" ht="15">
      <c r="A51" s="32" t="s">
        <v>47</v>
      </c>
      <c r="B51" s="47">
        <v>460.4166666666667</v>
      </c>
      <c r="C51" s="47">
        <v>791.75</v>
      </c>
      <c r="D51" s="47">
        <v>269.5</v>
      </c>
      <c r="E51" s="47">
        <v>522.25</v>
      </c>
      <c r="F51" s="48">
        <v>2357792</v>
      </c>
    </row>
    <row r="52" spans="1:6" ht="15">
      <c r="A52" s="32" t="s">
        <v>48</v>
      </c>
      <c r="B52" s="47">
        <v>159.58333333333334</v>
      </c>
      <c r="C52" s="47">
        <v>176.91666666666666</v>
      </c>
      <c r="D52" s="47">
        <v>23.166666666666668</v>
      </c>
      <c r="E52" s="47">
        <v>153.75</v>
      </c>
      <c r="F52" s="48">
        <v>1253794</v>
      </c>
    </row>
    <row r="53" spans="1:6" ht="15">
      <c r="A53" s="32" t="s">
        <v>49</v>
      </c>
      <c r="B53" s="47">
        <v>592.6666666666666</v>
      </c>
      <c r="C53" s="47">
        <v>957.9166666666666</v>
      </c>
      <c r="D53" s="47">
        <v>357.4166666666667</v>
      </c>
      <c r="E53" s="47">
        <v>600.5</v>
      </c>
      <c r="F53" s="48">
        <v>4348420</v>
      </c>
    </row>
    <row r="54" spans="1:6" ht="15">
      <c r="A54" s="32" t="s">
        <v>50</v>
      </c>
      <c r="B54" s="47">
        <v>55.75</v>
      </c>
      <c r="C54" s="47">
        <v>71.66666666666667</v>
      </c>
      <c r="D54" s="47">
        <v>12.166666666666666</v>
      </c>
      <c r="E54" s="47">
        <v>59.5</v>
      </c>
      <c r="F54" s="48">
        <v>477675</v>
      </c>
    </row>
    <row r="55" spans="1:6" ht="15">
      <c r="A55" s="32" t="s">
        <v>51</v>
      </c>
      <c r="B55" s="47">
        <v>85.75</v>
      </c>
      <c r="C55" s="47">
        <v>133.58333333333334</v>
      </c>
      <c r="D55" s="47">
        <v>40.25</v>
      </c>
      <c r="E55" s="47">
        <v>93.33333333333333</v>
      </c>
      <c r="F55" s="48">
        <v>427092</v>
      </c>
    </row>
    <row r="56" spans="1:6" ht="15">
      <c r="A56" s="32" t="s">
        <v>52</v>
      </c>
      <c r="B56" s="47">
        <v>67.66666666666667</v>
      </c>
      <c r="C56" s="47">
        <v>90.75</v>
      </c>
      <c r="D56" s="47">
        <v>26.666666666666668</v>
      </c>
      <c r="E56" s="47">
        <v>64.08333333333333</v>
      </c>
      <c r="F56" s="48">
        <v>439895</v>
      </c>
    </row>
    <row r="57" spans="1:6" ht="15">
      <c r="A57" s="32" t="s">
        <v>53</v>
      </c>
      <c r="B57" s="47">
        <v>516.8333333333334</v>
      </c>
      <c r="C57" s="47">
        <v>855</v>
      </c>
      <c r="D57" s="47">
        <v>319.75</v>
      </c>
      <c r="E57" s="47">
        <v>535.25</v>
      </c>
      <c r="F57" s="48">
        <v>2801724</v>
      </c>
    </row>
    <row r="58" spans="1:6" ht="15">
      <c r="A58" s="32" t="s">
        <v>54</v>
      </c>
      <c r="B58" s="47">
        <v>4485.833333333333</v>
      </c>
      <c r="C58" s="47">
        <v>6396.333333333333</v>
      </c>
      <c r="D58" s="47">
        <v>1997.1666666666667</v>
      </c>
      <c r="E58" s="47">
        <v>4399.166666666667</v>
      </c>
      <c r="F58" s="48">
        <v>33743737</v>
      </c>
    </row>
    <row r="59" spans="1:6" ht="15">
      <c r="A59" s="32" t="s">
        <v>55</v>
      </c>
      <c r="B59" s="47">
        <v>382.8333333333333</v>
      </c>
      <c r="C59" s="47">
        <v>615.5</v>
      </c>
      <c r="D59" s="47">
        <v>209.41666666666666</v>
      </c>
      <c r="E59" s="47">
        <v>406.0833333333333</v>
      </c>
      <c r="F59" s="48">
        <v>2995875</v>
      </c>
    </row>
    <row r="60" spans="1:6" ht="15">
      <c r="A60" s="32" t="s">
        <v>56</v>
      </c>
      <c r="B60" s="47">
        <v>123.08333333333333</v>
      </c>
      <c r="C60" s="47">
        <v>185.66666666666666</v>
      </c>
      <c r="D60" s="47">
        <v>53.416666666666664</v>
      </c>
      <c r="E60" s="47">
        <v>132.25</v>
      </c>
      <c r="F60" s="48">
        <v>734004</v>
      </c>
    </row>
    <row r="61" spans="1:6" ht="15">
      <c r="A61" s="32" t="s">
        <v>57</v>
      </c>
      <c r="B61" s="47">
        <v>428.1666666666667</v>
      </c>
      <c r="C61" s="47">
        <v>682.4166666666666</v>
      </c>
      <c r="D61" s="47">
        <v>208.08333333333334</v>
      </c>
      <c r="E61" s="47">
        <v>474.3333333333333</v>
      </c>
      <c r="F61" s="48">
        <v>2564290</v>
      </c>
    </row>
    <row r="62" spans="1:6" ht="15">
      <c r="A62" s="32" t="s">
        <v>58</v>
      </c>
      <c r="B62" s="47">
        <v>579</v>
      </c>
      <c r="C62" s="47">
        <v>886.5</v>
      </c>
      <c r="D62" s="47">
        <v>292.5833333333333</v>
      </c>
      <c r="E62" s="47">
        <v>593.9166666666666</v>
      </c>
      <c r="F62" s="48">
        <v>4271934</v>
      </c>
    </row>
    <row r="63" spans="1:6" ht="15">
      <c r="A63" s="32" t="s">
        <v>59</v>
      </c>
      <c r="B63" s="47">
        <v>123.91666666666667</v>
      </c>
      <c r="C63" s="47">
        <v>147.5</v>
      </c>
      <c r="D63" s="47">
        <v>20.25</v>
      </c>
      <c r="E63" s="47">
        <v>127.25</v>
      </c>
      <c r="F63" s="48">
        <v>1017341</v>
      </c>
    </row>
    <row r="64" spans="1:6" ht="15">
      <c r="A64" s="32" t="s">
        <v>60</v>
      </c>
      <c r="B64" s="47">
        <v>215.08333333333334</v>
      </c>
      <c r="C64" s="47">
        <v>263.0833333333333</v>
      </c>
      <c r="D64" s="47">
        <v>46</v>
      </c>
      <c r="E64" s="47">
        <v>217.08333333333334</v>
      </c>
      <c r="F64" s="48">
        <v>2167751</v>
      </c>
    </row>
    <row r="65" spans="1:6" ht="15">
      <c r="A65" s="32" t="s">
        <v>61</v>
      </c>
      <c r="B65" s="47">
        <v>310.9166666666667</v>
      </c>
      <c r="C65" s="47">
        <v>397</v>
      </c>
      <c r="D65" s="47">
        <v>92.75</v>
      </c>
      <c r="E65" s="47">
        <v>304.25</v>
      </c>
      <c r="F65" s="48">
        <v>1644917</v>
      </c>
    </row>
    <row r="66" spans="1:6" ht="15">
      <c r="A66" s="32" t="s">
        <v>62</v>
      </c>
      <c r="B66" s="47">
        <v>3738.5833333333335</v>
      </c>
      <c r="C66" s="47">
        <v>6725.666666666667</v>
      </c>
      <c r="D66" s="47">
        <v>2856.5833333333335</v>
      </c>
      <c r="E66" s="47">
        <v>3869.0833333333335</v>
      </c>
      <c r="F66" s="48">
        <v>43832511</v>
      </c>
    </row>
    <row r="67" spans="1:6" ht="15">
      <c r="A67" s="32" t="s">
        <v>63</v>
      </c>
      <c r="B67" s="47">
        <v>100.33333333333333</v>
      </c>
      <c r="C67" s="47">
        <v>146.41666666666666</v>
      </c>
      <c r="D67" s="47">
        <v>44.333333333333336</v>
      </c>
      <c r="E67" s="47">
        <v>102.08333333333333</v>
      </c>
      <c r="F67" s="48">
        <v>493902</v>
      </c>
    </row>
    <row r="68" spans="1:6" ht="15">
      <c r="A68" s="32" t="s">
        <v>64</v>
      </c>
      <c r="B68" s="47">
        <v>45.5</v>
      </c>
      <c r="C68" s="47">
        <v>56.166666666666664</v>
      </c>
      <c r="D68" s="47">
        <v>10.083333333333334</v>
      </c>
      <c r="E68" s="47">
        <v>46.083333333333336</v>
      </c>
      <c r="F68" s="48">
        <v>248226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7" t="s">
        <v>68</v>
      </c>
      <c r="B70" s="37"/>
      <c r="C70" s="37"/>
      <c r="D70" s="37"/>
      <c r="E70" s="37"/>
      <c r="F70" s="42"/>
    </row>
    <row r="71" spans="1:6" ht="15">
      <c r="A71" s="37"/>
      <c r="B71" s="37"/>
      <c r="C71" s="37"/>
      <c r="D71" s="37"/>
      <c r="E71" s="37"/>
      <c r="F71" s="42"/>
    </row>
    <row r="72" spans="1:6" ht="15">
      <c r="A72" s="37" t="s">
        <v>81</v>
      </c>
      <c r="B72" s="37"/>
      <c r="C72" s="37"/>
      <c r="D72" s="37"/>
      <c r="E72" s="37"/>
      <c r="F72" s="42"/>
    </row>
    <row r="73" spans="1:6" ht="15">
      <c r="A73" s="32" t="s">
        <v>77</v>
      </c>
      <c r="B73" s="33"/>
      <c r="C73" s="33"/>
      <c r="D73" s="33"/>
      <c r="E73" s="33"/>
      <c r="F73" s="39"/>
    </row>
    <row r="74" spans="1:6" ht="15">
      <c r="A74" s="32" t="s">
        <v>66</v>
      </c>
      <c r="B74" s="33"/>
      <c r="C74" s="33"/>
      <c r="D74" s="33"/>
      <c r="E74" s="33"/>
      <c r="F74" s="39"/>
    </row>
    <row r="75" spans="1:6" ht="15">
      <c r="A75" s="32" t="s">
        <v>67</v>
      </c>
      <c r="B75" s="33"/>
      <c r="C75" s="33"/>
      <c r="D75" s="33"/>
      <c r="E75" s="33"/>
      <c r="F75" s="39"/>
    </row>
    <row r="76" spans="1:6" ht="15">
      <c r="A76" s="32"/>
      <c r="B76" s="33"/>
      <c r="C76" s="33"/>
      <c r="D76" s="33"/>
      <c r="E76" s="33"/>
      <c r="F76" s="39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3"/>
      <c r="C83" s="33"/>
      <c r="D83" s="33"/>
      <c r="E83" s="33"/>
      <c r="F83" s="33"/>
    </row>
    <row r="84" spans="1:6" ht="15">
      <c r="A84" s="32"/>
      <c r="B84" s="33"/>
      <c r="C84" s="33"/>
      <c r="D84" s="33"/>
      <c r="E84" s="33"/>
      <c r="F84" s="33"/>
    </row>
    <row r="85" spans="1:6" ht="15">
      <c r="A85" s="32"/>
      <c r="B85" s="33"/>
      <c r="C85" s="33"/>
      <c r="D85" s="33"/>
      <c r="E85" s="33"/>
      <c r="F85" s="33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  <row r="93" spans="1:6" ht="15">
      <c r="A93" s="32"/>
      <c r="B93" s="32"/>
      <c r="C93" s="32"/>
      <c r="D93" s="32"/>
      <c r="E93" s="32"/>
      <c r="F93" s="32"/>
    </row>
    <row r="94" spans="1:6" ht="15">
      <c r="A94" s="32"/>
      <c r="B94" s="32"/>
      <c r="C94" s="32"/>
      <c r="D94" s="32"/>
      <c r="E94" s="32"/>
      <c r="F94" s="32"/>
    </row>
    <row r="95" spans="1:6" ht="15">
      <c r="A95" s="32"/>
      <c r="B95" s="32"/>
      <c r="C95" s="32"/>
      <c r="D95" s="32"/>
      <c r="E95" s="32"/>
      <c r="F95" s="32"/>
    </row>
    <row r="96" spans="1:6" ht="15">
      <c r="A96" s="32"/>
      <c r="B96" s="32"/>
      <c r="C96" s="32"/>
      <c r="D96" s="32"/>
      <c r="E96" s="32"/>
      <c r="F96" s="32"/>
    </row>
    <row r="97" spans="1:6" ht="15">
      <c r="A97" s="32"/>
      <c r="B97" s="32"/>
      <c r="C97" s="32"/>
      <c r="D97" s="32"/>
      <c r="E97" s="32"/>
      <c r="F97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2" customHeight="1">
      <c r="A1" s="45" t="s">
        <v>85</v>
      </c>
      <c r="B1" s="45"/>
      <c r="C1" s="45"/>
      <c r="D1" s="45"/>
      <c r="E1" s="45"/>
      <c r="F1" s="45"/>
    </row>
    <row r="2" spans="1:6" ht="20.25">
      <c r="A2" s="20" t="s">
        <v>82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33">
        <f>+B9+B11</f>
        <v>164574.08333333334</v>
      </c>
      <c r="C7" s="33">
        <f>+C9+C11</f>
        <v>287819.3333333334</v>
      </c>
      <c r="D7" s="33">
        <f>+D9+D11</f>
        <v>119485.5</v>
      </c>
      <c r="E7" s="33">
        <f>+E9+E11</f>
        <v>168333.8333333333</v>
      </c>
      <c r="F7" s="38">
        <v>1013567075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84</v>
      </c>
      <c r="B9" s="47">
        <v>119827</v>
      </c>
      <c r="C9" s="47">
        <v>213666</v>
      </c>
      <c r="D9" s="47">
        <v>90633</v>
      </c>
      <c r="E9" s="47">
        <v>123033</v>
      </c>
      <c r="F9" s="48">
        <v>714399000</v>
      </c>
    </row>
    <row r="10" spans="1:6" ht="15">
      <c r="A10" s="32"/>
      <c r="B10" s="47"/>
      <c r="C10" s="47"/>
      <c r="D10" s="47"/>
      <c r="E10" s="47"/>
      <c r="F10" s="48"/>
    </row>
    <row r="11" spans="1:6" ht="15">
      <c r="A11" s="32" t="s">
        <v>7</v>
      </c>
      <c r="B11" s="47">
        <f>SUM(B12:B68)</f>
        <v>44747.08333333334</v>
      </c>
      <c r="C11" s="47">
        <f>SUM(C12:C68)</f>
        <v>74153.33333333336</v>
      </c>
      <c r="D11" s="47">
        <f>SUM(D12:D68)</f>
        <v>28852.500000000004</v>
      </c>
      <c r="E11" s="47">
        <f>SUM(E12:E68)</f>
        <v>45300.83333333333</v>
      </c>
      <c r="F11" s="48">
        <f>SUM(F12:F68)</f>
        <v>299168075</v>
      </c>
    </row>
    <row r="12" spans="1:6" ht="15">
      <c r="A12" s="32" t="s">
        <v>8</v>
      </c>
      <c r="B12" s="47">
        <v>1266</v>
      </c>
      <c r="C12" s="47">
        <v>2180.0833333333335</v>
      </c>
      <c r="D12" s="47">
        <v>906.8333333333334</v>
      </c>
      <c r="E12" s="47">
        <v>1273.25</v>
      </c>
      <c r="F12" s="48">
        <v>9662689</v>
      </c>
    </row>
    <row r="13" spans="1:6" ht="15">
      <c r="A13" s="32" t="s">
        <v>9</v>
      </c>
      <c r="B13" s="47">
        <v>215.91666666666666</v>
      </c>
      <c r="C13" s="47">
        <v>341.75</v>
      </c>
      <c r="D13" s="47">
        <v>113.58333333333333</v>
      </c>
      <c r="E13" s="47">
        <v>228.16666666666666</v>
      </c>
      <c r="F13" s="48">
        <v>988812</v>
      </c>
    </row>
    <row r="14" spans="1:6" ht="15">
      <c r="A14" s="32" t="s">
        <v>10</v>
      </c>
      <c r="B14" s="47">
        <v>1274.9166666666667</v>
      </c>
      <c r="C14" s="47">
        <v>2099.75</v>
      </c>
      <c r="D14" s="47">
        <v>785.0833333333334</v>
      </c>
      <c r="E14" s="47">
        <v>1314.6666666666667</v>
      </c>
      <c r="F14" s="48">
        <v>7357660</v>
      </c>
    </row>
    <row r="15" spans="1:6" ht="15">
      <c r="A15" s="32" t="s">
        <v>11</v>
      </c>
      <c r="B15" s="47">
        <v>313.75</v>
      </c>
      <c r="C15" s="47">
        <v>449.1666666666667</v>
      </c>
      <c r="D15" s="47">
        <v>131.66666666666666</v>
      </c>
      <c r="E15" s="47">
        <v>317.5</v>
      </c>
      <c r="F15" s="48">
        <v>1556456</v>
      </c>
    </row>
    <row r="16" spans="1:6" ht="15">
      <c r="A16" s="32" t="s">
        <v>12</v>
      </c>
      <c r="B16" s="47">
        <v>190.08333333333334</v>
      </c>
      <c r="C16" s="47">
        <v>266.75</v>
      </c>
      <c r="D16" s="47">
        <v>72.5</v>
      </c>
      <c r="E16" s="47">
        <v>194.25</v>
      </c>
      <c r="F16" s="48">
        <v>1155802</v>
      </c>
    </row>
    <row r="17" spans="1:6" ht="15">
      <c r="A17" s="32" t="s">
        <v>13</v>
      </c>
      <c r="B17" s="47">
        <v>887.4166666666666</v>
      </c>
      <c r="C17" s="47">
        <v>1510.5833333333333</v>
      </c>
      <c r="D17" s="47">
        <v>621.75</v>
      </c>
      <c r="E17" s="47">
        <v>888.8333333333334</v>
      </c>
      <c r="F17" s="48">
        <v>4493469</v>
      </c>
    </row>
    <row r="18" spans="1:6" ht="15">
      <c r="A18" s="32" t="s">
        <v>14</v>
      </c>
      <c r="B18" s="47">
        <v>663</v>
      </c>
      <c r="C18" s="47">
        <v>1062.0833333333333</v>
      </c>
      <c r="D18" s="47">
        <v>371.4166666666667</v>
      </c>
      <c r="E18" s="47">
        <v>690.6666666666666</v>
      </c>
      <c r="F18" s="48">
        <v>3421073</v>
      </c>
    </row>
    <row r="19" spans="1:6" ht="15">
      <c r="A19" s="32" t="s">
        <v>15</v>
      </c>
      <c r="B19" s="47">
        <v>96.25</v>
      </c>
      <c r="C19" s="47">
        <v>126.5</v>
      </c>
      <c r="D19" s="47">
        <v>36.333333333333336</v>
      </c>
      <c r="E19" s="47">
        <v>90.16666666666667</v>
      </c>
      <c r="F19" s="48">
        <v>520284</v>
      </c>
    </row>
    <row r="20" spans="1:6" ht="15">
      <c r="A20" s="32" t="s">
        <v>16</v>
      </c>
      <c r="B20" s="47">
        <v>371.6666666666667</v>
      </c>
      <c r="C20" s="47">
        <v>494.8333333333333</v>
      </c>
      <c r="D20" s="47">
        <v>118.41666666666667</v>
      </c>
      <c r="E20" s="47">
        <v>376.4166666666667</v>
      </c>
      <c r="F20" s="48">
        <v>2111735</v>
      </c>
    </row>
    <row r="21" spans="1:6" ht="15">
      <c r="A21" s="32" t="s">
        <v>17</v>
      </c>
      <c r="B21" s="47">
        <v>158.25</v>
      </c>
      <c r="C21" s="47">
        <v>208</v>
      </c>
      <c r="D21" s="47">
        <v>50.333333333333336</v>
      </c>
      <c r="E21" s="47">
        <v>157.66666666666666</v>
      </c>
      <c r="F21" s="48">
        <v>1084785</v>
      </c>
    </row>
    <row r="22" spans="1:6" ht="15">
      <c r="A22" s="32" t="s">
        <v>18</v>
      </c>
      <c r="B22" s="47">
        <v>202.83333333333334</v>
      </c>
      <c r="C22" s="47">
        <v>328.9166666666667</v>
      </c>
      <c r="D22" s="47">
        <v>107.41666666666667</v>
      </c>
      <c r="E22" s="47">
        <v>221.5</v>
      </c>
      <c r="F22" s="48">
        <v>1207981</v>
      </c>
    </row>
    <row r="23" spans="1:6" ht="15">
      <c r="A23" s="32" t="s">
        <v>19</v>
      </c>
      <c r="B23" s="47">
        <v>80.33333333333333</v>
      </c>
      <c r="C23" s="47">
        <v>93.33333333333333</v>
      </c>
      <c r="D23" s="47">
        <v>8.666666666666666</v>
      </c>
      <c r="E23" s="47">
        <v>84.66666666666667</v>
      </c>
      <c r="F23" s="48">
        <v>362032</v>
      </c>
    </row>
    <row r="24" spans="1:6" ht="15">
      <c r="A24" s="32" t="s">
        <v>20</v>
      </c>
      <c r="B24" s="47">
        <v>581.1666666666666</v>
      </c>
      <c r="C24" s="47">
        <v>804.9166666666666</v>
      </c>
      <c r="D24" s="47">
        <v>238.91666666666666</v>
      </c>
      <c r="E24" s="47">
        <v>566</v>
      </c>
      <c r="F24" s="48">
        <v>5309158</v>
      </c>
    </row>
    <row r="25" spans="1:6" ht="15">
      <c r="A25" s="32" t="s">
        <v>21</v>
      </c>
      <c r="B25" s="47">
        <v>6513.25</v>
      </c>
      <c r="C25" s="47">
        <v>11402.166666666666</v>
      </c>
      <c r="D25" s="47">
        <v>4783.166666666667</v>
      </c>
      <c r="E25" s="47">
        <v>6619</v>
      </c>
      <c r="F25" s="48">
        <v>35471487</v>
      </c>
    </row>
    <row r="26" spans="1:6" ht="15">
      <c r="A26" s="32" t="s">
        <v>22</v>
      </c>
      <c r="B26" s="47">
        <v>89.41666666666667</v>
      </c>
      <c r="C26" s="47">
        <v>132.41666666666666</v>
      </c>
      <c r="D26" s="47">
        <v>40.583333333333336</v>
      </c>
      <c r="E26" s="47">
        <v>91.83333333333333</v>
      </c>
      <c r="F26" s="48">
        <v>512932</v>
      </c>
    </row>
    <row r="27" spans="1:6" ht="15">
      <c r="A27" s="32" t="s">
        <v>23</v>
      </c>
      <c r="B27" s="47">
        <v>162.58333333333334</v>
      </c>
      <c r="C27" s="47">
        <v>251.16666666666666</v>
      </c>
      <c r="D27" s="47">
        <v>77.66666666666667</v>
      </c>
      <c r="E27" s="47">
        <v>173.5</v>
      </c>
      <c r="F27" s="48">
        <v>844078</v>
      </c>
    </row>
    <row r="28" spans="1:6" ht="15">
      <c r="A28" s="32" t="s">
        <v>24</v>
      </c>
      <c r="B28" s="47">
        <v>154.66666666666666</v>
      </c>
      <c r="C28" s="47">
        <v>184.91666666666666</v>
      </c>
      <c r="D28" s="47">
        <v>32.333333333333336</v>
      </c>
      <c r="E28" s="47">
        <v>152.58333333333334</v>
      </c>
      <c r="F28" s="48">
        <v>837748</v>
      </c>
    </row>
    <row r="29" spans="1:6" ht="15">
      <c r="A29" s="32" t="s">
        <v>25</v>
      </c>
      <c r="B29" s="47">
        <v>171</v>
      </c>
      <c r="C29" s="47">
        <v>235.41666666666666</v>
      </c>
      <c r="D29" s="47">
        <v>67.41666666666667</v>
      </c>
      <c r="E29" s="47">
        <v>168</v>
      </c>
      <c r="F29" s="48">
        <v>1082113</v>
      </c>
    </row>
    <row r="30" spans="1:6" ht="15">
      <c r="A30" s="32" t="s">
        <v>26</v>
      </c>
      <c r="B30" s="47">
        <v>190.41666666666666</v>
      </c>
      <c r="C30" s="47">
        <v>281.3333333333333</v>
      </c>
      <c r="D30" s="47">
        <v>77.16666666666667</v>
      </c>
      <c r="E30" s="47">
        <v>204.16666666666666</v>
      </c>
      <c r="F30" s="48">
        <v>1060550</v>
      </c>
    </row>
    <row r="31" spans="1:6" ht="15">
      <c r="A31" s="32" t="s">
        <v>27</v>
      </c>
      <c r="B31" s="47">
        <v>5.333333333333333</v>
      </c>
      <c r="C31" s="47">
        <v>6.75</v>
      </c>
      <c r="D31" s="47">
        <v>0.75</v>
      </c>
      <c r="E31" s="47">
        <v>6</v>
      </c>
      <c r="F31" s="48">
        <v>29227</v>
      </c>
    </row>
    <row r="32" spans="1:6" ht="15">
      <c r="A32" s="32" t="s">
        <v>28</v>
      </c>
      <c r="B32" s="47">
        <v>157</v>
      </c>
      <c r="C32" s="47">
        <v>209.25</v>
      </c>
      <c r="D32" s="47">
        <v>55.833333333333336</v>
      </c>
      <c r="E32" s="47">
        <v>153.41666666666666</v>
      </c>
      <c r="F32" s="48">
        <v>936436</v>
      </c>
    </row>
    <row r="33" spans="1:6" ht="15">
      <c r="A33" s="32" t="s">
        <v>29</v>
      </c>
      <c r="B33" s="47">
        <v>374.25</v>
      </c>
      <c r="C33" s="47">
        <v>496.6666666666667</v>
      </c>
      <c r="D33" s="47">
        <v>118.58333333333333</v>
      </c>
      <c r="E33" s="47">
        <v>378.0833333333333</v>
      </c>
      <c r="F33" s="48">
        <v>2698399</v>
      </c>
    </row>
    <row r="34" spans="1:6" ht="15">
      <c r="A34" s="32" t="s">
        <v>30</v>
      </c>
      <c r="B34" s="47">
        <v>57.916666666666664</v>
      </c>
      <c r="C34" s="47">
        <v>70.25</v>
      </c>
      <c r="D34" s="47">
        <v>17.333333333333332</v>
      </c>
      <c r="E34" s="47">
        <v>52.916666666666664</v>
      </c>
      <c r="F34" s="48">
        <v>270373</v>
      </c>
    </row>
    <row r="35" spans="1:6" ht="15">
      <c r="A35" s="32" t="s">
        <v>31</v>
      </c>
      <c r="B35" s="47">
        <v>270.1666666666667</v>
      </c>
      <c r="C35" s="47">
        <v>379.6666666666667</v>
      </c>
      <c r="D35" s="47">
        <v>95.83333333333333</v>
      </c>
      <c r="E35" s="47">
        <v>283.8333333333333</v>
      </c>
      <c r="F35" s="48">
        <v>1486872</v>
      </c>
    </row>
    <row r="36" spans="1:6" ht="15">
      <c r="A36" s="32" t="s">
        <v>32</v>
      </c>
      <c r="B36" s="47">
        <v>71.5</v>
      </c>
      <c r="C36" s="47">
        <v>83.41666666666667</v>
      </c>
      <c r="D36" s="47">
        <v>14.833333333333334</v>
      </c>
      <c r="E36" s="47">
        <v>68.58333333333333</v>
      </c>
      <c r="F36" s="48">
        <v>418870</v>
      </c>
    </row>
    <row r="37" spans="1:6" ht="15">
      <c r="A37" s="32" t="s">
        <v>33</v>
      </c>
      <c r="B37" s="47">
        <v>8064.916666666667</v>
      </c>
      <c r="C37" s="47">
        <v>14480.583333333334</v>
      </c>
      <c r="D37" s="47">
        <v>6375.083333333333</v>
      </c>
      <c r="E37" s="47">
        <v>8105.5</v>
      </c>
      <c r="F37" s="48">
        <v>46942760</v>
      </c>
    </row>
    <row r="38" spans="1:6" ht="15">
      <c r="A38" s="32" t="s">
        <v>34</v>
      </c>
      <c r="B38" s="47">
        <v>154.41666666666666</v>
      </c>
      <c r="C38" s="47">
        <v>197.83333333333334</v>
      </c>
      <c r="D38" s="47">
        <v>39.583333333333336</v>
      </c>
      <c r="E38" s="47">
        <v>158.25</v>
      </c>
      <c r="F38" s="48">
        <v>991442</v>
      </c>
    </row>
    <row r="39" spans="1:6" ht="15">
      <c r="A39" s="32" t="s">
        <v>35</v>
      </c>
      <c r="B39" s="47">
        <v>2383.9166666666665</v>
      </c>
      <c r="C39" s="47">
        <v>3660.9166666666665</v>
      </c>
      <c r="D39" s="47">
        <v>1244.6666666666667</v>
      </c>
      <c r="E39" s="47">
        <v>2416.25</v>
      </c>
      <c r="F39" s="48">
        <v>17496937</v>
      </c>
    </row>
    <row r="40" spans="1:6" ht="15">
      <c r="A40" s="32" t="s">
        <v>36</v>
      </c>
      <c r="B40" s="47">
        <v>1164.4166666666667</v>
      </c>
      <c r="C40" s="47">
        <v>1908.3333333333333</v>
      </c>
      <c r="D40" s="47">
        <v>727.25</v>
      </c>
      <c r="E40" s="47">
        <v>1181.0833333333333</v>
      </c>
      <c r="F40" s="48">
        <v>5899542</v>
      </c>
    </row>
    <row r="41" spans="1:6" ht="15">
      <c r="A41" s="32" t="s">
        <v>37</v>
      </c>
      <c r="B41" s="47">
        <v>1025.9166666666667</v>
      </c>
      <c r="C41" s="47">
        <v>1899.6666666666667</v>
      </c>
      <c r="D41" s="47">
        <v>846</v>
      </c>
      <c r="E41" s="47">
        <v>1053.6666666666667</v>
      </c>
      <c r="F41" s="48">
        <v>6167081</v>
      </c>
    </row>
    <row r="42" spans="1:6" ht="15">
      <c r="A42" s="32" t="s">
        <v>38</v>
      </c>
      <c r="B42" s="47">
        <v>2381.5833333333335</v>
      </c>
      <c r="C42" s="47">
        <v>4157.416666666667</v>
      </c>
      <c r="D42" s="47">
        <v>1821.25</v>
      </c>
      <c r="E42" s="47">
        <v>2336.1666666666665</v>
      </c>
      <c r="F42" s="48">
        <v>13024477</v>
      </c>
    </row>
    <row r="43" spans="1:6" ht="15">
      <c r="A43" s="32" t="s">
        <v>39</v>
      </c>
      <c r="B43" s="47">
        <v>358.5833333333333</v>
      </c>
      <c r="C43" s="47">
        <v>484.5</v>
      </c>
      <c r="D43" s="47">
        <v>129</v>
      </c>
      <c r="E43" s="47">
        <v>355.5</v>
      </c>
      <c r="F43" s="48">
        <v>2143260</v>
      </c>
    </row>
    <row r="44" spans="1:6" ht="15">
      <c r="A44" s="32" t="s">
        <v>40</v>
      </c>
      <c r="B44" s="47">
        <v>914.9166666666666</v>
      </c>
      <c r="C44" s="47">
        <v>1814.5</v>
      </c>
      <c r="D44" s="47">
        <v>863.4166666666666</v>
      </c>
      <c r="E44" s="47">
        <v>951.0833333333334</v>
      </c>
      <c r="F44" s="48">
        <v>8184389</v>
      </c>
    </row>
    <row r="45" spans="1:6" ht="15">
      <c r="A45" s="32" t="s">
        <v>41</v>
      </c>
      <c r="B45" s="47">
        <v>234.91666666666666</v>
      </c>
      <c r="C45" s="47">
        <v>349.75</v>
      </c>
      <c r="D45" s="47">
        <v>115.08333333333333</v>
      </c>
      <c r="E45" s="47">
        <v>234.66666666666666</v>
      </c>
      <c r="F45" s="48">
        <v>1235331</v>
      </c>
    </row>
    <row r="46" spans="1:6" ht="15">
      <c r="A46" s="32" t="s">
        <v>42</v>
      </c>
      <c r="B46" s="47">
        <v>286.6666666666667</v>
      </c>
      <c r="C46" s="47">
        <v>418.3333333333333</v>
      </c>
      <c r="D46" s="47">
        <v>138</v>
      </c>
      <c r="E46" s="47">
        <v>280.3333333333333</v>
      </c>
      <c r="F46" s="48">
        <v>1776787</v>
      </c>
    </row>
    <row r="47" spans="1:6" ht="15">
      <c r="A47" s="32" t="s">
        <v>43</v>
      </c>
      <c r="B47" s="47">
        <v>77.83333333333333</v>
      </c>
      <c r="C47" s="47">
        <v>92.75</v>
      </c>
      <c r="D47" s="47">
        <v>15.166666666666666</v>
      </c>
      <c r="E47" s="47">
        <v>77.58333333333333</v>
      </c>
      <c r="F47" s="48">
        <v>577919</v>
      </c>
    </row>
    <row r="48" spans="1:6" ht="15">
      <c r="A48" s="32" t="s">
        <v>44</v>
      </c>
      <c r="B48" s="47">
        <v>65.83333333333333</v>
      </c>
      <c r="C48" s="47">
        <v>73.33333333333333</v>
      </c>
      <c r="D48" s="47">
        <v>6.583333333333333</v>
      </c>
      <c r="E48" s="47">
        <v>66.75</v>
      </c>
      <c r="F48" s="48">
        <v>533271</v>
      </c>
    </row>
    <row r="49" spans="1:6" ht="15">
      <c r="A49" s="32" t="s">
        <v>45</v>
      </c>
      <c r="B49" s="47">
        <v>461.6666666666667</v>
      </c>
      <c r="C49" s="47">
        <v>845</v>
      </c>
      <c r="D49" s="47">
        <v>361.6666666666667</v>
      </c>
      <c r="E49" s="47">
        <v>483.3333333333333</v>
      </c>
      <c r="F49" s="48">
        <v>3455500</v>
      </c>
    </row>
    <row r="50" spans="1:6" ht="15">
      <c r="A50" s="32" t="s">
        <v>46</v>
      </c>
      <c r="B50" s="47">
        <v>572</v>
      </c>
      <c r="C50" s="47">
        <v>1168.75</v>
      </c>
      <c r="D50" s="47">
        <v>549.5</v>
      </c>
      <c r="E50" s="47">
        <v>619.25</v>
      </c>
      <c r="F50" s="48">
        <v>3900338</v>
      </c>
    </row>
    <row r="51" spans="1:6" ht="15">
      <c r="A51" s="32" t="s">
        <v>47</v>
      </c>
      <c r="B51" s="47">
        <v>411.25</v>
      </c>
      <c r="C51" s="47">
        <v>647.8333333333334</v>
      </c>
      <c r="D51" s="47">
        <v>207.91666666666666</v>
      </c>
      <c r="E51" s="47">
        <v>439.9166666666667</v>
      </c>
      <c r="F51" s="48">
        <v>2033112</v>
      </c>
    </row>
    <row r="52" spans="1:6" ht="15">
      <c r="A52" s="32" t="s">
        <v>48</v>
      </c>
      <c r="B52" s="47">
        <v>135.83333333333334</v>
      </c>
      <c r="C52" s="47">
        <v>146.5</v>
      </c>
      <c r="D52" s="47">
        <v>16.583333333333332</v>
      </c>
      <c r="E52" s="47">
        <v>129.91666666666666</v>
      </c>
      <c r="F52" s="48">
        <v>965430</v>
      </c>
    </row>
    <row r="53" spans="1:6" ht="15">
      <c r="A53" s="32" t="s">
        <v>49</v>
      </c>
      <c r="B53" s="47">
        <v>547.0833333333334</v>
      </c>
      <c r="C53" s="47">
        <v>917</v>
      </c>
      <c r="D53" s="47">
        <v>373.1666666666667</v>
      </c>
      <c r="E53" s="47">
        <v>543.8333333333334</v>
      </c>
      <c r="F53" s="48">
        <v>4088662</v>
      </c>
    </row>
    <row r="54" spans="1:6" ht="15">
      <c r="A54" s="32" t="s">
        <v>50</v>
      </c>
      <c r="B54" s="47">
        <v>63.416666666666664</v>
      </c>
      <c r="C54" s="47">
        <v>77.25</v>
      </c>
      <c r="D54" s="47">
        <v>10.25</v>
      </c>
      <c r="E54" s="47">
        <v>67</v>
      </c>
      <c r="F54" s="48">
        <v>401474</v>
      </c>
    </row>
    <row r="55" spans="1:6" ht="15">
      <c r="A55" s="32" t="s">
        <v>51</v>
      </c>
      <c r="B55" s="47">
        <v>83.08333333333333</v>
      </c>
      <c r="C55" s="47">
        <v>119.83333333333333</v>
      </c>
      <c r="D55" s="47">
        <v>35.583333333333336</v>
      </c>
      <c r="E55" s="47">
        <v>84.25</v>
      </c>
      <c r="F55" s="48">
        <v>399230</v>
      </c>
    </row>
    <row r="56" spans="1:6" ht="15">
      <c r="A56" s="32" t="s">
        <v>52</v>
      </c>
      <c r="B56" s="47">
        <v>77</v>
      </c>
      <c r="C56" s="47">
        <v>95.33333333333333</v>
      </c>
      <c r="D56" s="47">
        <v>22.916666666666668</v>
      </c>
      <c r="E56" s="47">
        <v>72.41666666666667</v>
      </c>
      <c r="F56" s="48">
        <v>447595</v>
      </c>
    </row>
    <row r="57" spans="1:6" ht="15">
      <c r="A57" s="32" t="s">
        <v>53</v>
      </c>
      <c r="B57" s="47">
        <v>536.0833333333334</v>
      </c>
      <c r="C57" s="47">
        <v>807.4166666666666</v>
      </c>
      <c r="D57" s="47">
        <v>268.25</v>
      </c>
      <c r="E57" s="47">
        <v>539.1666666666666</v>
      </c>
      <c r="F57" s="48">
        <v>2777393</v>
      </c>
    </row>
    <row r="58" spans="1:6" ht="15">
      <c r="A58" s="32" t="s">
        <v>54</v>
      </c>
      <c r="B58" s="47">
        <v>4365.166666666667</v>
      </c>
      <c r="C58" s="47">
        <v>6303.916666666667</v>
      </c>
      <c r="D58" s="47">
        <v>1942.0833333333333</v>
      </c>
      <c r="E58" s="47">
        <v>4361.833333333333</v>
      </c>
      <c r="F58" s="48">
        <v>34245868</v>
      </c>
    </row>
    <row r="59" spans="1:6" ht="15">
      <c r="A59" s="32" t="s">
        <v>55</v>
      </c>
      <c r="B59" s="47">
        <v>336.5</v>
      </c>
      <c r="C59" s="47">
        <v>496.9166666666667</v>
      </c>
      <c r="D59" s="47">
        <v>153.83333333333334</v>
      </c>
      <c r="E59" s="47">
        <v>343.0833333333333</v>
      </c>
      <c r="F59" s="48">
        <v>2449413</v>
      </c>
    </row>
    <row r="60" spans="1:6" ht="15">
      <c r="A60" s="32" t="s">
        <v>56</v>
      </c>
      <c r="B60" s="47">
        <v>140.75</v>
      </c>
      <c r="C60" s="47">
        <v>193.5</v>
      </c>
      <c r="D60" s="47">
        <v>50.25</v>
      </c>
      <c r="E60" s="47">
        <v>143.25</v>
      </c>
      <c r="F60" s="48">
        <v>796155</v>
      </c>
    </row>
    <row r="61" spans="1:6" ht="15">
      <c r="A61" s="32" t="s">
        <v>57</v>
      </c>
      <c r="B61" s="47">
        <v>434.6666666666667</v>
      </c>
      <c r="C61" s="47">
        <v>624.9166666666666</v>
      </c>
      <c r="D61" s="47">
        <v>168.83333333333334</v>
      </c>
      <c r="E61" s="47">
        <v>456.0833333333333</v>
      </c>
      <c r="F61" s="48">
        <v>2696612</v>
      </c>
    </row>
    <row r="62" spans="1:6" ht="15">
      <c r="A62" s="32" t="s">
        <v>58</v>
      </c>
      <c r="B62" s="47">
        <v>527.5833333333334</v>
      </c>
      <c r="C62" s="47">
        <v>787.9166666666666</v>
      </c>
      <c r="D62" s="47">
        <v>262.9166666666667</v>
      </c>
      <c r="E62" s="47">
        <v>525</v>
      </c>
      <c r="F62" s="48">
        <v>3909897</v>
      </c>
    </row>
    <row r="63" spans="1:6" ht="15">
      <c r="A63" s="32" t="s">
        <v>59</v>
      </c>
      <c r="B63" s="47">
        <v>107.33333333333333</v>
      </c>
      <c r="C63" s="47">
        <v>121.5</v>
      </c>
      <c r="D63" s="47">
        <v>14</v>
      </c>
      <c r="E63" s="47">
        <v>107.5</v>
      </c>
      <c r="F63" s="48">
        <v>819515</v>
      </c>
    </row>
    <row r="64" spans="1:6" ht="15">
      <c r="A64" s="32" t="s">
        <v>60</v>
      </c>
      <c r="B64" s="47">
        <v>194.75</v>
      </c>
      <c r="C64" s="47">
        <v>228.91666666666666</v>
      </c>
      <c r="D64" s="47">
        <v>37.916666666666664</v>
      </c>
      <c r="E64" s="47">
        <v>191</v>
      </c>
      <c r="F64" s="48">
        <v>1746672</v>
      </c>
    </row>
    <row r="65" spans="1:6" ht="15">
      <c r="A65" s="32" t="s">
        <v>61</v>
      </c>
      <c r="B65" s="47">
        <v>306.5</v>
      </c>
      <c r="C65" s="47">
        <v>388.25</v>
      </c>
      <c r="D65" s="47">
        <v>95.58333333333333</v>
      </c>
      <c r="E65" s="47">
        <v>292.6666666666667</v>
      </c>
      <c r="F65" s="48">
        <v>1611187</v>
      </c>
    </row>
    <row r="66" spans="1:6" ht="15">
      <c r="A66" s="32" t="s">
        <v>62</v>
      </c>
      <c r="B66" s="47">
        <v>3665.1666666666665</v>
      </c>
      <c r="C66" s="47">
        <v>6776.166666666667</v>
      </c>
      <c r="D66" s="47">
        <v>2991.25</v>
      </c>
      <c r="E66" s="47">
        <v>3784.9166666666665</v>
      </c>
      <c r="F66" s="48">
        <v>41812757</v>
      </c>
    </row>
    <row r="67" spans="1:6" ht="15">
      <c r="A67" s="32" t="s">
        <v>63</v>
      </c>
      <c r="B67" s="47">
        <v>97.08333333333333</v>
      </c>
      <c r="C67" s="47">
        <v>112.75</v>
      </c>
      <c r="D67" s="47">
        <v>18.833333333333332</v>
      </c>
      <c r="E67" s="47">
        <v>93.91666666666667</v>
      </c>
      <c r="F67" s="48">
        <v>481099</v>
      </c>
    </row>
    <row r="68" spans="1:6" ht="15">
      <c r="A68" s="32" t="s">
        <v>64</v>
      </c>
      <c r="B68" s="47">
        <v>51.166666666666664</v>
      </c>
      <c r="C68" s="47">
        <v>55.666666666666664</v>
      </c>
      <c r="D68" s="47">
        <v>5.666666666666667</v>
      </c>
      <c r="E68" s="47">
        <v>50</v>
      </c>
      <c r="F68" s="48">
        <v>275949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7" t="s">
        <v>68</v>
      </c>
      <c r="B70" s="37"/>
      <c r="C70" s="37"/>
      <c r="D70" s="37"/>
      <c r="E70" s="37"/>
      <c r="F70" s="42"/>
    </row>
    <row r="71" spans="1:6" ht="15">
      <c r="A71" s="37"/>
      <c r="B71" s="37"/>
      <c r="C71" s="37"/>
      <c r="D71" s="37"/>
      <c r="E71" s="37"/>
      <c r="F71" s="42"/>
    </row>
    <row r="72" spans="1:6" ht="15">
      <c r="A72" s="32" t="s">
        <v>83</v>
      </c>
      <c r="B72" s="33"/>
      <c r="C72" s="33"/>
      <c r="D72" s="33"/>
      <c r="E72" s="33"/>
      <c r="F72" s="39"/>
    </row>
    <row r="73" spans="1:6" ht="15">
      <c r="A73" s="32" t="s">
        <v>66</v>
      </c>
      <c r="B73" s="33"/>
      <c r="C73" s="33"/>
      <c r="D73" s="33"/>
      <c r="E73" s="33"/>
      <c r="F73" s="39"/>
    </row>
    <row r="74" spans="1:6" ht="15">
      <c r="A74" s="32" t="s">
        <v>67</v>
      </c>
      <c r="B74" s="33"/>
      <c r="C74" s="33"/>
      <c r="D74" s="33"/>
      <c r="E74" s="33"/>
      <c r="F74" s="39"/>
    </row>
    <row r="75" spans="1:6" ht="15">
      <c r="A75" s="32"/>
      <c r="B75" s="33"/>
      <c r="C75" s="33"/>
      <c r="D75" s="33"/>
      <c r="E75" s="33"/>
      <c r="F75" s="39"/>
    </row>
    <row r="76" spans="1:6" ht="15">
      <c r="A76" s="32"/>
      <c r="B76" s="33"/>
      <c r="C76" s="33"/>
      <c r="D76" s="33"/>
      <c r="E76" s="33"/>
      <c r="F76" s="39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3"/>
      <c r="C83" s="33"/>
      <c r="D83" s="33"/>
      <c r="E83" s="33"/>
      <c r="F83" s="33"/>
    </row>
    <row r="84" spans="1:6" ht="15">
      <c r="A84" s="32"/>
      <c r="B84" s="33"/>
      <c r="C84" s="33"/>
      <c r="D84" s="33"/>
      <c r="E84" s="33"/>
      <c r="F84" s="33"/>
    </row>
    <row r="85" spans="1:6" ht="15">
      <c r="A85" s="32"/>
      <c r="B85" s="32"/>
      <c r="C85" s="32"/>
      <c r="D85" s="32"/>
      <c r="E85" s="32"/>
      <c r="F85" s="32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38.25" customHeight="1">
      <c r="A1" s="45" t="s">
        <v>85</v>
      </c>
      <c r="B1" s="45"/>
      <c r="C1" s="45"/>
      <c r="D1" s="45"/>
      <c r="E1" s="45"/>
      <c r="F1" s="45"/>
    </row>
    <row r="2" spans="1:6" ht="20.25">
      <c r="A2" s="20" t="s">
        <v>86</v>
      </c>
      <c r="B2" s="21"/>
      <c r="C2" s="21"/>
      <c r="D2" s="21"/>
      <c r="E2" s="21"/>
      <c r="F2" s="21"/>
    </row>
    <row r="3" spans="1:6" ht="15">
      <c r="A3" s="2"/>
      <c r="B3" s="2"/>
      <c r="C3" s="2"/>
      <c r="D3" s="2"/>
      <c r="E3" s="2"/>
      <c r="F3" s="2"/>
    </row>
    <row r="4" spans="1:6" ht="15">
      <c r="A4" s="22"/>
      <c r="B4" s="44" t="s">
        <v>0</v>
      </c>
      <c r="C4" s="44"/>
      <c r="D4" s="44"/>
      <c r="E4" s="44"/>
      <c r="F4" s="23"/>
    </row>
    <row r="5" spans="1:6" ht="15">
      <c r="A5" s="5" t="s">
        <v>72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71</v>
      </c>
    </row>
    <row r="6" spans="1:6" ht="15">
      <c r="A6" s="2"/>
      <c r="B6" s="8"/>
      <c r="C6" s="8"/>
      <c r="D6" s="9"/>
      <c r="E6" s="9"/>
      <c r="F6" s="2"/>
    </row>
    <row r="7" spans="1:6" ht="15">
      <c r="A7" s="32" t="s">
        <v>5</v>
      </c>
      <c r="B7" s="33">
        <f>+B9+B11</f>
        <v>169674.25</v>
      </c>
      <c r="C7" s="33">
        <f>+C9+C11</f>
        <v>298304</v>
      </c>
      <c r="D7" s="33">
        <f>+D9+D11</f>
        <v>122257.91666666667</v>
      </c>
      <c r="E7" s="33">
        <f>+E9+E11</f>
        <v>176046.0833333333</v>
      </c>
      <c r="F7" s="38">
        <v>953116414</v>
      </c>
    </row>
    <row r="8" spans="1:6" ht="15">
      <c r="A8" s="32"/>
      <c r="B8" s="33"/>
      <c r="C8" s="33"/>
      <c r="D8" s="33"/>
      <c r="E8" s="33"/>
      <c r="F8" s="39"/>
    </row>
    <row r="9" spans="1:6" ht="17.25">
      <c r="A9" s="32" t="s">
        <v>84</v>
      </c>
      <c r="B9" s="47">
        <v>125048.33333333333</v>
      </c>
      <c r="C9" s="47">
        <v>224629.33333333334</v>
      </c>
      <c r="D9" s="47">
        <v>93615</v>
      </c>
      <c r="E9" s="47">
        <v>131014.33333333333</v>
      </c>
      <c r="F9" s="48">
        <v>658534000</v>
      </c>
    </row>
    <row r="10" spans="1:6" ht="15">
      <c r="A10" s="32"/>
      <c r="B10" s="47"/>
      <c r="C10" s="47"/>
      <c r="D10" s="47"/>
      <c r="E10" s="47"/>
      <c r="F10" s="48"/>
    </row>
    <row r="11" spans="1:6" ht="15">
      <c r="A11" s="32" t="s">
        <v>7</v>
      </c>
      <c r="B11" s="47">
        <f>SUM(B12:B68)</f>
        <v>44625.91666666668</v>
      </c>
      <c r="C11" s="47">
        <f>SUM(C12:C68)</f>
        <v>73674.66666666667</v>
      </c>
      <c r="D11" s="47">
        <f>SUM(D12:D68)</f>
        <v>28642.916666666675</v>
      </c>
      <c r="E11" s="47">
        <f>SUM(E12:E68)</f>
        <v>45031.74999999999</v>
      </c>
      <c r="F11" s="48">
        <f>SUM(F12:F68)</f>
        <v>294582414</v>
      </c>
    </row>
    <row r="12" spans="1:6" ht="15">
      <c r="A12" s="32" t="s">
        <v>8</v>
      </c>
      <c r="B12" s="47">
        <v>1350.25</v>
      </c>
      <c r="C12" s="47">
        <v>2397</v>
      </c>
      <c r="D12" s="47">
        <v>1046</v>
      </c>
      <c r="E12" s="47">
        <v>1351</v>
      </c>
      <c r="F12" s="48">
        <v>9641309</v>
      </c>
    </row>
    <row r="13" spans="1:6" ht="15">
      <c r="A13" s="32" t="s">
        <v>9</v>
      </c>
      <c r="B13" s="47">
        <v>216.83333333333334</v>
      </c>
      <c r="C13" s="47">
        <v>321.6666666666667</v>
      </c>
      <c r="D13" s="47">
        <v>99.75</v>
      </c>
      <c r="E13" s="47">
        <v>221.91666666666666</v>
      </c>
      <c r="F13" s="48">
        <v>964226</v>
      </c>
    </row>
    <row r="14" spans="1:6" ht="15">
      <c r="A14" s="32" t="s">
        <v>10</v>
      </c>
      <c r="B14" s="47">
        <v>1244.75</v>
      </c>
      <c r="C14" s="47">
        <v>1981.5</v>
      </c>
      <c r="D14" s="47">
        <v>708.5</v>
      </c>
      <c r="E14" s="47">
        <v>1273</v>
      </c>
      <c r="F14" s="48">
        <v>6947423</v>
      </c>
    </row>
    <row r="15" spans="1:6" ht="15">
      <c r="A15" s="32" t="s">
        <v>11</v>
      </c>
      <c r="B15" s="47">
        <v>290.75</v>
      </c>
      <c r="C15" s="47">
        <v>401.3333333333333</v>
      </c>
      <c r="D15" s="47">
        <v>113.16666666666667</v>
      </c>
      <c r="E15" s="47">
        <v>288.1666666666667</v>
      </c>
      <c r="F15" s="48">
        <v>1374534</v>
      </c>
    </row>
    <row r="16" spans="1:6" ht="15">
      <c r="A16" s="32" t="s">
        <v>12</v>
      </c>
      <c r="B16" s="47">
        <v>155.16666666666666</v>
      </c>
      <c r="C16" s="47">
        <v>225.08333333333334</v>
      </c>
      <c r="D16" s="47">
        <v>68</v>
      </c>
      <c r="E16" s="47">
        <v>157.08333333333334</v>
      </c>
      <c r="F16" s="48">
        <v>947705</v>
      </c>
    </row>
    <row r="17" spans="1:6" ht="15">
      <c r="A17" s="32" t="s">
        <v>13</v>
      </c>
      <c r="B17" s="47">
        <v>792.75</v>
      </c>
      <c r="C17" s="47">
        <v>1319</v>
      </c>
      <c r="D17" s="47">
        <v>540.5</v>
      </c>
      <c r="E17" s="47">
        <v>778.5</v>
      </c>
      <c r="F17" s="48">
        <v>4077993</v>
      </c>
    </row>
    <row r="18" spans="1:6" ht="15">
      <c r="A18" s="32" t="s">
        <v>14</v>
      </c>
      <c r="B18" s="47">
        <v>624.4166666666666</v>
      </c>
      <c r="C18" s="47">
        <v>968.25</v>
      </c>
      <c r="D18" s="47">
        <v>329.5</v>
      </c>
      <c r="E18" s="47">
        <v>638.75</v>
      </c>
      <c r="F18" s="48">
        <v>3130252</v>
      </c>
    </row>
    <row r="19" spans="1:6" ht="15">
      <c r="A19" s="32" t="s">
        <v>15</v>
      </c>
      <c r="B19" s="47">
        <v>114.16666666666667</v>
      </c>
      <c r="C19" s="47">
        <v>159.66666666666666</v>
      </c>
      <c r="D19" s="47">
        <v>45.5</v>
      </c>
      <c r="E19" s="47">
        <v>114.16666666666667</v>
      </c>
      <c r="F19" s="48">
        <v>597479</v>
      </c>
    </row>
    <row r="20" spans="1:6" ht="15">
      <c r="A20" s="32" t="s">
        <v>16</v>
      </c>
      <c r="B20" s="47">
        <v>371.5</v>
      </c>
      <c r="C20" s="47">
        <v>469</v>
      </c>
      <c r="D20" s="47">
        <v>100.75</v>
      </c>
      <c r="E20" s="47">
        <v>368.25</v>
      </c>
      <c r="F20" s="48">
        <v>2107128</v>
      </c>
    </row>
    <row r="21" spans="1:6" ht="15">
      <c r="A21" s="32" t="s">
        <v>17</v>
      </c>
      <c r="B21" s="47">
        <v>169.25</v>
      </c>
      <c r="C21" s="47">
        <v>219.5</v>
      </c>
      <c r="D21" s="47">
        <v>52.166666666666664</v>
      </c>
      <c r="E21" s="47">
        <v>167.33333333333334</v>
      </c>
      <c r="F21" s="48">
        <v>1094746</v>
      </c>
    </row>
    <row r="22" spans="1:6" ht="15">
      <c r="A22" s="32" t="s">
        <v>18</v>
      </c>
      <c r="B22" s="47">
        <v>187</v>
      </c>
      <c r="C22" s="47">
        <v>280.6666666666667</v>
      </c>
      <c r="D22" s="47">
        <v>80</v>
      </c>
      <c r="E22" s="47">
        <v>200.66666666666666</v>
      </c>
      <c r="F22" s="48">
        <v>1023891</v>
      </c>
    </row>
    <row r="23" spans="1:6" ht="15">
      <c r="A23" s="32" t="s">
        <v>19</v>
      </c>
      <c r="B23" s="47">
        <v>83.75</v>
      </c>
      <c r="C23" s="47">
        <v>98.75</v>
      </c>
      <c r="D23" s="47">
        <v>12.583333333333334</v>
      </c>
      <c r="E23" s="47">
        <v>86.16666666666667</v>
      </c>
      <c r="F23" s="48">
        <v>408188</v>
      </c>
    </row>
    <row r="24" spans="1:6" ht="15">
      <c r="A24" s="32" t="s">
        <v>20</v>
      </c>
      <c r="B24" s="47">
        <v>577.9166666666666</v>
      </c>
      <c r="C24" s="47">
        <v>786.0833333333334</v>
      </c>
      <c r="D24" s="47">
        <v>236.16666666666666</v>
      </c>
      <c r="E24" s="47">
        <v>549.9166666666666</v>
      </c>
      <c r="F24" s="48">
        <v>4994685</v>
      </c>
    </row>
    <row r="25" spans="1:6" ht="15">
      <c r="A25" s="32" t="s">
        <v>21</v>
      </c>
      <c r="B25" s="47">
        <v>6206.833333333333</v>
      </c>
      <c r="C25" s="47">
        <v>10850</v>
      </c>
      <c r="D25" s="47">
        <v>4555.5</v>
      </c>
      <c r="E25" s="47">
        <v>6294.5</v>
      </c>
      <c r="F25" s="48">
        <v>33034981</v>
      </c>
    </row>
    <row r="26" spans="1:6" ht="15">
      <c r="A26" s="32" t="s">
        <v>22</v>
      </c>
      <c r="B26" s="47">
        <v>78.33333333333333</v>
      </c>
      <c r="C26" s="47">
        <v>107.33333333333333</v>
      </c>
      <c r="D26" s="47">
        <v>25.166666666666668</v>
      </c>
      <c r="E26" s="47">
        <v>82.16666666666667</v>
      </c>
      <c r="F26" s="48">
        <v>476305</v>
      </c>
    </row>
    <row r="27" spans="1:6" ht="15">
      <c r="A27" s="32" t="s">
        <v>23</v>
      </c>
      <c r="B27" s="47">
        <v>152.83333333333334</v>
      </c>
      <c r="C27" s="47">
        <v>215.41666666666666</v>
      </c>
      <c r="D27" s="47">
        <v>53.25</v>
      </c>
      <c r="E27" s="47">
        <v>162.16666666666666</v>
      </c>
      <c r="F27" s="48">
        <v>774405</v>
      </c>
    </row>
    <row r="28" spans="1:6" ht="15">
      <c r="A28" s="32" t="s">
        <v>24</v>
      </c>
      <c r="B28" s="47">
        <v>161</v>
      </c>
      <c r="C28" s="47">
        <v>182.33333333333334</v>
      </c>
      <c r="D28" s="47">
        <v>22.916666666666668</v>
      </c>
      <c r="E28" s="47">
        <v>159.41666666666666</v>
      </c>
      <c r="F28" s="48">
        <v>850730</v>
      </c>
    </row>
    <row r="29" spans="1:6" ht="15">
      <c r="A29" s="32" t="s">
        <v>25</v>
      </c>
      <c r="B29" s="47">
        <v>163.25</v>
      </c>
      <c r="C29" s="47">
        <v>233</v>
      </c>
      <c r="D29" s="47">
        <v>70.33333333333333</v>
      </c>
      <c r="E29" s="47">
        <v>162.66666666666666</v>
      </c>
      <c r="F29" s="48">
        <v>981226</v>
      </c>
    </row>
    <row r="30" spans="1:6" ht="15">
      <c r="A30" s="32" t="s">
        <v>26</v>
      </c>
      <c r="B30" s="47">
        <v>197.75</v>
      </c>
      <c r="C30" s="47">
        <v>274.9166666666667</v>
      </c>
      <c r="D30" s="47">
        <v>64.75</v>
      </c>
      <c r="E30" s="47">
        <v>210.16666666666666</v>
      </c>
      <c r="F30" s="48">
        <v>1103780</v>
      </c>
    </row>
    <row r="31" spans="1:6" ht="15">
      <c r="A31" s="32" t="s">
        <v>27</v>
      </c>
      <c r="B31" s="47">
        <v>6.666666666666667</v>
      </c>
      <c r="C31" s="47">
        <v>7.083333333333333</v>
      </c>
      <c r="D31" s="47">
        <v>0</v>
      </c>
      <c r="E31" s="47">
        <v>7.083333333333333</v>
      </c>
      <c r="F31" s="48">
        <v>28068</v>
      </c>
    </row>
    <row r="32" spans="1:6" ht="15">
      <c r="A32" s="32" t="s">
        <v>28</v>
      </c>
      <c r="B32" s="47">
        <v>144</v>
      </c>
      <c r="C32" s="47">
        <v>188.41666666666666</v>
      </c>
      <c r="D32" s="47">
        <v>48.833333333333336</v>
      </c>
      <c r="E32" s="47">
        <v>139.58333333333334</v>
      </c>
      <c r="F32" s="48">
        <v>811673</v>
      </c>
    </row>
    <row r="33" spans="1:6" ht="15">
      <c r="A33" s="32" t="s">
        <v>29</v>
      </c>
      <c r="B33" s="47">
        <v>436.1666666666667</v>
      </c>
      <c r="C33" s="47">
        <v>618.1666666666666</v>
      </c>
      <c r="D33" s="47">
        <v>169.66666666666666</v>
      </c>
      <c r="E33" s="47">
        <v>448.5</v>
      </c>
      <c r="F33" s="48">
        <v>2505580</v>
      </c>
    </row>
    <row r="34" spans="1:6" ht="15">
      <c r="A34" s="32" t="s">
        <v>30</v>
      </c>
      <c r="B34" s="47">
        <v>64.41666666666667</v>
      </c>
      <c r="C34" s="47">
        <v>78.08333333333333</v>
      </c>
      <c r="D34" s="47">
        <v>17.25</v>
      </c>
      <c r="E34" s="47">
        <v>60.833333333333336</v>
      </c>
      <c r="F34" s="48">
        <v>272894</v>
      </c>
    </row>
    <row r="35" spans="1:6" ht="15">
      <c r="A35" s="32" t="s">
        <v>31</v>
      </c>
      <c r="B35" s="47">
        <v>274.75</v>
      </c>
      <c r="C35" s="47">
        <v>379.9166666666667</v>
      </c>
      <c r="D35" s="47">
        <v>92.5</v>
      </c>
      <c r="E35" s="47">
        <v>287.4166666666667</v>
      </c>
      <c r="F35" s="48">
        <v>1420063</v>
      </c>
    </row>
    <row r="36" spans="1:6" ht="15">
      <c r="A36" s="32" t="s">
        <v>32</v>
      </c>
      <c r="B36" s="47">
        <v>64.66666666666667</v>
      </c>
      <c r="C36" s="47">
        <v>76.33333333333333</v>
      </c>
      <c r="D36" s="47">
        <v>13.166666666666666</v>
      </c>
      <c r="E36" s="47">
        <v>63.166666666666664</v>
      </c>
      <c r="F36" s="48">
        <v>372026</v>
      </c>
    </row>
    <row r="37" spans="1:6" ht="15">
      <c r="A37" s="32" t="s">
        <v>33</v>
      </c>
      <c r="B37" s="47">
        <v>8218.5</v>
      </c>
      <c r="C37" s="47">
        <v>14996.083333333334</v>
      </c>
      <c r="D37" s="47">
        <v>6752.75</v>
      </c>
      <c r="E37" s="47">
        <v>8243.333333333334</v>
      </c>
      <c r="F37" s="48">
        <v>49788207</v>
      </c>
    </row>
    <row r="38" spans="1:6" ht="15">
      <c r="A38" s="32" t="s">
        <v>34</v>
      </c>
      <c r="B38" s="47">
        <v>144.75</v>
      </c>
      <c r="C38" s="47">
        <v>195.41666666666666</v>
      </c>
      <c r="D38" s="47">
        <v>45.416666666666664</v>
      </c>
      <c r="E38" s="47">
        <v>150</v>
      </c>
      <c r="F38" s="48">
        <v>920081</v>
      </c>
    </row>
    <row r="39" spans="1:6" ht="15">
      <c r="A39" s="32" t="s">
        <v>35</v>
      </c>
      <c r="B39" s="47">
        <v>2273.8333333333335</v>
      </c>
      <c r="C39" s="47">
        <v>3469.5</v>
      </c>
      <c r="D39" s="47">
        <v>1173.5833333333333</v>
      </c>
      <c r="E39" s="47">
        <v>2295.9166666666665</v>
      </c>
      <c r="F39" s="48">
        <v>16249170</v>
      </c>
    </row>
    <row r="40" spans="1:6" ht="15">
      <c r="A40" s="32" t="s">
        <v>36</v>
      </c>
      <c r="B40" s="47">
        <v>1158.6666666666667</v>
      </c>
      <c r="C40" s="47">
        <v>1858.0833333333333</v>
      </c>
      <c r="D40" s="47">
        <v>696.0833333333334</v>
      </c>
      <c r="E40" s="47">
        <v>1162</v>
      </c>
      <c r="F40" s="48">
        <v>5885749</v>
      </c>
    </row>
    <row r="41" spans="1:6" ht="15">
      <c r="A41" s="32" t="s">
        <v>37</v>
      </c>
      <c r="B41" s="47">
        <v>1025.8333333333333</v>
      </c>
      <c r="C41" s="47">
        <v>1843.9166666666667</v>
      </c>
      <c r="D41" s="47">
        <v>796.9166666666666</v>
      </c>
      <c r="E41" s="47">
        <v>1047</v>
      </c>
      <c r="F41" s="48">
        <v>5899993</v>
      </c>
    </row>
    <row r="42" spans="1:6" ht="15">
      <c r="A42" s="32" t="s">
        <v>38</v>
      </c>
      <c r="B42" s="47">
        <v>2593</v>
      </c>
      <c r="C42" s="47">
        <v>4458.75</v>
      </c>
      <c r="D42" s="47">
        <v>1930.9166666666667</v>
      </c>
      <c r="E42" s="47">
        <v>2527.8333333333335</v>
      </c>
      <c r="F42" s="48">
        <v>14234482</v>
      </c>
    </row>
    <row r="43" spans="1:6" ht="15">
      <c r="A43" s="32" t="s">
        <v>39</v>
      </c>
      <c r="B43" s="47">
        <v>370.8333333333333</v>
      </c>
      <c r="C43" s="47">
        <v>477.1666666666667</v>
      </c>
      <c r="D43" s="47">
        <v>110.25</v>
      </c>
      <c r="E43" s="47">
        <v>366.9166666666667</v>
      </c>
      <c r="F43" s="48">
        <v>2189097</v>
      </c>
    </row>
    <row r="44" spans="1:6" ht="15">
      <c r="A44" s="32" t="s">
        <v>40</v>
      </c>
      <c r="B44" s="47">
        <v>1005.5833333333334</v>
      </c>
      <c r="C44" s="47">
        <v>1925.9166666666667</v>
      </c>
      <c r="D44" s="47">
        <v>884.5833333333334</v>
      </c>
      <c r="E44" s="47">
        <v>1041.3333333333333</v>
      </c>
      <c r="F44" s="48">
        <v>8963626</v>
      </c>
    </row>
    <row r="45" spans="1:6" ht="15">
      <c r="A45" s="32" t="s">
        <v>41</v>
      </c>
      <c r="B45" s="47">
        <v>215.83333333333334</v>
      </c>
      <c r="C45" s="47">
        <v>308</v>
      </c>
      <c r="D45" s="47">
        <v>94.41666666666667</v>
      </c>
      <c r="E45" s="47">
        <v>213.58333333333334</v>
      </c>
      <c r="F45" s="48">
        <v>1076741</v>
      </c>
    </row>
    <row r="46" spans="1:6" ht="15">
      <c r="A46" s="32" t="s">
        <v>42</v>
      </c>
      <c r="B46" s="47">
        <v>267.6666666666667</v>
      </c>
      <c r="C46" s="47">
        <v>370.5833333333333</v>
      </c>
      <c r="D46" s="47">
        <v>113.08333333333333</v>
      </c>
      <c r="E46" s="47">
        <v>257.5</v>
      </c>
      <c r="F46" s="48">
        <v>1699215</v>
      </c>
    </row>
    <row r="47" spans="1:6" ht="15">
      <c r="A47" s="32" t="s">
        <v>43</v>
      </c>
      <c r="B47" s="47">
        <v>58.333333333333336</v>
      </c>
      <c r="C47" s="47">
        <v>63.333333333333336</v>
      </c>
      <c r="D47" s="47">
        <v>8.166666666666666</v>
      </c>
      <c r="E47" s="47">
        <v>55.166666666666664</v>
      </c>
      <c r="F47" s="48">
        <v>469359</v>
      </c>
    </row>
    <row r="48" spans="1:6" ht="15">
      <c r="A48" s="32" t="s">
        <v>44</v>
      </c>
      <c r="B48" s="47">
        <v>69</v>
      </c>
      <c r="C48" s="47">
        <v>74.41666666666667</v>
      </c>
      <c r="D48" s="47">
        <v>5.333333333333333</v>
      </c>
      <c r="E48" s="47">
        <v>69.08333333333333</v>
      </c>
      <c r="F48" s="48">
        <v>602031</v>
      </c>
    </row>
    <row r="49" spans="1:6" ht="15">
      <c r="A49" s="32" t="s">
        <v>45</v>
      </c>
      <c r="B49" s="47">
        <v>395.5833333333333</v>
      </c>
      <c r="C49" s="47">
        <v>616.0833333333334</v>
      </c>
      <c r="D49" s="47">
        <v>215.41666666666666</v>
      </c>
      <c r="E49" s="47">
        <v>400.6666666666667</v>
      </c>
      <c r="F49" s="48">
        <v>2668450</v>
      </c>
    </row>
    <row r="50" spans="1:6" ht="15">
      <c r="A50" s="32" t="s">
        <v>46</v>
      </c>
      <c r="B50" s="47">
        <v>554</v>
      </c>
      <c r="C50" s="47">
        <v>1233.4166666666667</v>
      </c>
      <c r="D50" s="47">
        <v>627.3333333333334</v>
      </c>
      <c r="E50" s="47">
        <v>606.0833333333334</v>
      </c>
      <c r="F50" s="48">
        <v>3822150</v>
      </c>
    </row>
    <row r="51" spans="1:6" ht="15">
      <c r="A51" s="32" t="s">
        <v>47</v>
      </c>
      <c r="B51" s="47">
        <v>416.5</v>
      </c>
      <c r="C51" s="47">
        <v>627.5833333333334</v>
      </c>
      <c r="D51" s="47">
        <v>198.08333333333334</v>
      </c>
      <c r="E51" s="47">
        <v>429.5</v>
      </c>
      <c r="F51" s="48">
        <v>1975586</v>
      </c>
    </row>
    <row r="52" spans="1:6" ht="15">
      <c r="A52" s="32" t="s">
        <v>48</v>
      </c>
      <c r="B52" s="47">
        <v>127.5</v>
      </c>
      <c r="C52" s="47">
        <v>139.41666666666666</v>
      </c>
      <c r="D52" s="47">
        <v>19.166666666666668</v>
      </c>
      <c r="E52" s="47">
        <v>120.25</v>
      </c>
      <c r="F52" s="48">
        <v>923816</v>
      </c>
    </row>
    <row r="53" spans="1:6" ht="15">
      <c r="A53" s="32" t="s">
        <v>49</v>
      </c>
      <c r="B53" s="47">
        <v>536.75</v>
      </c>
      <c r="C53" s="47">
        <v>894.8333333333334</v>
      </c>
      <c r="D53" s="47">
        <v>364.5</v>
      </c>
      <c r="E53" s="47">
        <v>530.3333333333334</v>
      </c>
      <c r="F53" s="48">
        <v>3800306</v>
      </c>
    </row>
    <row r="54" spans="1:6" ht="15">
      <c r="A54" s="32" t="s">
        <v>50</v>
      </c>
      <c r="B54" s="47">
        <v>63</v>
      </c>
      <c r="C54" s="47">
        <v>66.33333333333333</v>
      </c>
      <c r="D54" s="47">
        <v>1.1666666666666667</v>
      </c>
      <c r="E54" s="47">
        <v>65.16666666666667</v>
      </c>
      <c r="F54" s="48">
        <v>360195</v>
      </c>
    </row>
    <row r="55" spans="1:6" ht="15">
      <c r="A55" s="32" t="s">
        <v>51</v>
      </c>
      <c r="B55" s="47">
        <v>75.83333333333333</v>
      </c>
      <c r="C55" s="47">
        <v>113.91666666666667</v>
      </c>
      <c r="D55" s="47">
        <v>35.166666666666664</v>
      </c>
      <c r="E55" s="47">
        <v>78.75</v>
      </c>
      <c r="F55" s="48">
        <v>375709</v>
      </c>
    </row>
    <row r="56" spans="1:6" ht="15">
      <c r="A56" s="32" t="s">
        <v>52</v>
      </c>
      <c r="B56" s="47">
        <v>69.83333333333333</v>
      </c>
      <c r="C56" s="47">
        <v>82.91666666666667</v>
      </c>
      <c r="D56" s="47">
        <v>18.416666666666668</v>
      </c>
      <c r="E56" s="47">
        <v>64.5</v>
      </c>
      <c r="F56" s="48">
        <v>332389</v>
      </c>
    </row>
    <row r="57" spans="1:6" ht="15">
      <c r="A57" s="32" t="s">
        <v>53</v>
      </c>
      <c r="B57" s="47">
        <v>527.8333333333334</v>
      </c>
      <c r="C57" s="47">
        <v>770.5833333333334</v>
      </c>
      <c r="D57" s="47">
        <v>233.75</v>
      </c>
      <c r="E57" s="47">
        <v>536.8333333333334</v>
      </c>
      <c r="F57" s="48">
        <v>2586702</v>
      </c>
    </row>
    <row r="58" spans="1:6" ht="15">
      <c r="A58" s="32" t="s">
        <v>54</v>
      </c>
      <c r="B58" s="47">
        <v>4262.916666666667</v>
      </c>
      <c r="C58" s="47">
        <v>6189.583333333333</v>
      </c>
      <c r="D58" s="47">
        <v>1887.5833333333333</v>
      </c>
      <c r="E58" s="47">
        <v>4302</v>
      </c>
      <c r="F58" s="48">
        <v>34768941</v>
      </c>
    </row>
    <row r="59" spans="1:6" ht="15">
      <c r="A59" s="32" t="s">
        <v>55</v>
      </c>
      <c r="B59" s="47">
        <v>304.5833333333333</v>
      </c>
      <c r="C59" s="47">
        <v>408</v>
      </c>
      <c r="D59" s="47">
        <v>105</v>
      </c>
      <c r="E59" s="47">
        <v>303</v>
      </c>
      <c r="F59" s="48">
        <v>2123542</v>
      </c>
    </row>
    <row r="60" spans="1:6" ht="15">
      <c r="A60" s="32" t="s">
        <v>56</v>
      </c>
      <c r="B60" s="47">
        <v>141.58333333333334</v>
      </c>
      <c r="C60" s="47">
        <v>198.58333333333334</v>
      </c>
      <c r="D60" s="47">
        <v>58.166666666666664</v>
      </c>
      <c r="E60" s="47">
        <v>140.41666666666666</v>
      </c>
      <c r="F60" s="48">
        <v>762399</v>
      </c>
    </row>
    <row r="61" spans="1:6" ht="15">
      <c r="A61" s="32" t="s">
        <v>57</v>
      </c>
      <c r="B61" s="47">
        <v>418.5</v>
      </c>
      <c r="C61" s="47">
        <v>586.5</v>
      </c>
      <c r="D61" s="47">
        <v>156.91666666666666</v>
      </c>
      <c r="E61" s="47">
        <v>429.5833333333333</v>
      </c>
      <c r="F61" s="48">
        <v>2730490</v>
      </c>
    </row>
    <row r="62" spans="1:6" ht="15">
      <c r="A62" s="32" t="s">
        <v>58</v>
      </c>
      <c r="B62" s="47">
        <v>490.4166666666667</v>
      </c>
      <c r="C62" s="47">
        <v>704.25</v>
      </c>
      <c r="D62" s="47">
        <v>224.91666666666666</v>
      </c>
      <c r="E62" s="47">
        <v>479.3333333333333</v>
      </c>
      <c r="F62" s="48">
        <v>3173850</v>
      </c>
    </row>
    <row r="63" spans="1:6" ht="15">
      <c r="A63" s="32" t="s">
        <v>59</v>
      </c>
      <c r="B63" s="47">
        <v>110.83333333333333</v>
      </c>
      <c r="C63" s="47">
        <v>134.91666666666666</v>
      </c>
      <c r="D63" s="47">
        <v>24.666666666666668</v>
      </c>
      <c r="E63" s="47">
        <v>110.25</v>
      </c>
      <c r="F63" s="48">
        <v>730152</v>
      </c>
    </row>
    <row r="64" spans="1:6" ht="15">
      <c r="A64" s="32" t="s">
        <v>60</v>
      </c>
      <c r="B64" s="47">
        <v>178.58333333333334</v>
      </c>
      <c r="C64" s="47">
        <v>207.16666666666666</v>
      </c>
      <c r="D64" s="47">
        <v>34</v>
      </c>
      <c r="E64" s="47">
        <v>173.16666666666666</v>
      </c>
      <c r="F64" s="48">
        <v>1469305</v>
      </c>
    </row>
    <row r="65" spans="1:6" ht="15">
      <c r="A65" s="32" t="s">
        <v>61</v>
      </c>
      <c r="B65" s="47">
        <v>295.5</v>
      </c>
      <c r="C65" s="47">
        <v>350.6666666666667</v>
      </c>
      <c r="D65" s="47">
        <v>70.25</v>
      </c>
      <c r="E65" s="47">
        <v>280.4166666666667</v>
      </c>
      <c r="F65" s="48">
        <v>1549608</v>
      </c>
    </row>
    <row r="66" spans="1:6" ht="15">
      <c r="A66" s="32" t="s">
        <v>62</v>
      </c>
      <c r="B66" s="47">
        <v>3981.8333333333335</v>
      </c>
      <c r="C66" s="47">
        <v>7313.083333333333</v>
      </c>
      <c r="D66" s="47">
        <v>3172.6666666666665</v>
      </c>
      <c r="E66" s="47">
        <v>4140.416666666667</v>
      </c>
      <c r="F66" s="48">
        <v>41804466</v>
      </c>
    </row>
    <row r="67" spans="1:6" ht="15">
      <c r="A67" s="32" t="s">
        <v>63</v>
      </c>
      <c r="B67" s="47">
        <v>94.25</v>
      </c>
      <c r="C67" s="47">
        <v>103.58333333333333</v>
      </c>
      <c r="D67" s="47">
        <v>14.916666666666666</v>
      </c>
      <c r="E67" s="47">
        <v>88.66666666666667</v>
      </c>
      <c r="F67" s="48">
        <v>459755</v>
      </c>
    </row>
    <row r="68" spans="1:6" ht="15">
      <c r="A68" s="32" t="s">
        <v>64</v>
      </c>
      <c r="B68" s="47">
        <v>49.083333333333336</v>
      </c>
      <c r="C68" s="47">
        <v>53.583333333333336</v>
      </c>
      <c r="D68" s="47">
        <v>3.4166666666666665</v>
      </c>
      <c r="E68" s="47">
        <v>50.166666666666664</v>
      </c>
      <c r="F68" s="48">
        <v>245562</v>
      </c>
    </row>
    <row r="69" spans="1:6" ht="15">
      <c r="A69" s="36"/>
      <c r="B69" s="36"/>
      <c r="C69" s="36"/>
      <c r="D69" s="36"/>
      <c r="E69" s="36"/>
      <c r="F69" s="41"/>
    </row>
    <row r="70" spans="1:6" ht="15">
      <c r="A70" s="37" t="s">
        <v>68</v>
      </c>
      <c r="B70" s="37"/>
      <c r="C70" s="37"/>
      <c r="D70" s="37"/>
      <c r="E70" s="37"/>
      <c r="F70" s="42"/>
    </row>
    <row r="71" spans="1:6" ht="15">
      <c r="A71" s="37"/>
      <c r="B71" s="37"/>
      <c r="C71" s="37"/>
      <c r="D71" s="37"/>
      <c r="E71" s="37"/>
      <c r="F71" s="42"/>
    </row>
    <row r="72" spans="1:6" ht="15">
      <c r="A72" s="32" t="s">
        <v>83</v>
      </c>
      <c r="B72" s="33"/>
      <c r="C72" s="33"/>
      <c r="D72" s="33"/>
      <c r="E72" s="33"/>
      <c r="F72" s="39"/>
    </row>
    <row r="73" spans="1:6" ht="15">
      <c r="A73" s="32" t="s">
        <v>66</v>
      </c>
      <c r="B73" s="33"/>
      <c r="C73" s="33"/>
      <c r="D73" s="33"/>
      <c r="E73" s="33"/>
      <c r="F73" s="39"/>
    </row>
    <row r="74" spans="1:6" ht="15">
      <c r="A74" s="32" t="s">
        <v>67</v>
      </c>
      <c r="B74" s="33"/>
      <c r="C74" s="33"/>
      <c r="D74" s="33"/>
      <c r="E74" s="33"/>
      <c r="F74" s="39"/>
    </row>
    <row r="75" spans="1:6" ht="15">
      <c r="A75" s="32"/>
      <c r="B75" s="33"/>
      <c r="C75" s="33"/>
      <c r="D75" s="33"/>
      <c r="E75" s="33"/>
      <c r="F75" s="39"/>
    </row>
    <row r="76" spans="1:6" ht="15">
      <c r="A76" s="32"/>
      <c r="B76" s="33"/>
      <c r="C76" s="33"/>
      <c r="D76" s="33"/>
      <c r="E76" s="33"/>
      <c r="F76" s="39"/>
    </row>
    <row r="77" spans="1:6" ht="15">
      <c r="A77" s="32"/>
      <c r="B77" s="33"/>
      <c r="C77" s="33"/>
      <c r="D77" s="33"/>
      <c r="E77" s="33"/>
      <c r="F77" s="33"/>
    </row>
    <row r="78" spans="1:6" ht="15">
      <c r="A78" s="32"/>
      <c r="B78" s="33"/>
      <c r="C78" s="33"/>
      <c r="D78" s="33"/>
      <c r="E78" s="33"/>
      <c r="F78" s="33"/>
    </row>
    <row r="79" spans="1:6" ht="15">
      <c r="A79" s="32"/>
      <c r="B79" s="33"/>
      <c r="C79" s="33"/>
      <c r="D79" s="33"/>
      <c r="E79" s="33"/>
      <c r="F79" s="33"/>
    </row>
    <row r="80" spans="1:6" ht="15">
      <c r="A80" s="32"/>
      <c r="B80" s="33"/>
      <c r="C80" s="33"/>
      <c r="D80" s="33"/>
      <c r="E80" s="33"/>
      <c r="F80" s="33"/>
    </row>
    <row r="81" spans="1:6" ht="15">
      <c r="A81" s="32"/>
      <c r="B81" s="33"/>
      <c r="C81" s="33"/>
      <c r="D81" s="33"/>
      <c r="E81" s="33"/>
      <c r="F81" s="33"/>
    </row>
    <row r="82" spans="1:6" ht="15">
      <c r="A82" s="32"/>
      <c r="B82" s="33"/>
      <c r="C82" s="33"/>
      <c r="D82" s="33"/>
      <c r="E82" s="33"/>
      <c r="F82" s="33"/>
    </row>
    <row r="83" spans="1:6" ht="15">
      <c r="A83" s="32"/>
      <c r="B83" s="33"/>
      <c r="C83" s="33"/>
      <c r="D83" s="33"/>
      <c r="E83" s="33"/>
      <c r="F83" s="33"/>
    </row>
    <row r="84" spans="1:6" ht="15">
      <c r="A84" s="32"/>
      <c r="B84" s="33"/>
      <c r="C84" s="33"/>
      <c r="D84" s="33"/>
      <c r="E84" s="33"/>
      <c r="F84" s="33"/>
    </row>
    <row r="85" spans="1:6" ht="15">
      <c r="A85" s="32"/>
      <c r="B85" s="32"/>
      <c r="C85" s="32"/>
      <c r="D85" s="32"/>
      <c r="E85" s="32"/>
      <c r="F85" s="32"/>
    </row>
    <row r="86" spans="1:6" ht="15">
      <c r="A86" s="32"/>
      <c r="B86" s="32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Nestle, Elizabeth (OTDA)</dc:creator>
  <cp:keywords/>
  <dc:description/>
  <cp:lastModifiedBy>Charbonneau, Michele</cp:lastModifiedBy>
  <cp:lastPrinted>2017-02-23T16:31:00Z</cp:lastPrinted>
  <dcterms:created xsi:type="dcterms:W3CDTF">2017-02-21T15:28:39Z</dcterms:created>
  <dcterms:modified xsi:type="dcterms:W3CDTF">2021-06-02T19:21:07Z</dcterms:modified>
  <cp:category/>
  <cp:version/>
  <cp:contentType/>
  <cp:contentStatus/>
</cp:coreProperties>
</file>