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tabRatio="611" activeTab="0"/>
  </bookViews>
  <sheets>
    <sheet name="2014" sheetId="1" r:id="rId1"/>
    <sheet name="2013" sheetId="2" r:id="rId2"/>
    <sheet name="2012" sheetId="3" r:id="rId3"/>
    <sheet name="2011" sheetId="4" r:id="rId4"/>
    <sheet name="2010" sheetId="5" r:id="rId5"/>
    <sheet name="2009" sheetId="6" r:id="rId6"/>
    <sheet name="2008" sheetId="7" r:id="rId7"/>
    <sheet name="2007" sheetId="8" r:id="rId8"/>
    <sheet name="2006" sheetId="9" r:id="rId9"/>
    <sheet name="2005" sheetId="10" r:id="rId10"/>
    <sheet name="2003" sheetId="11" r:id="rId11"/>
    <sheet name="2001" sheetId="12" r:id="rId12"/>
  </sheets>
  <definedNames>
    <definedName name="_xlnm.Print_Area" localSheetId="0">'2014'!$A$1:$K$82</definedName>
  </definedNames>
  <calcPr fullCalcOnLoad="1"/>
</workbook>
</file>

<file path=xl/sharedStrings.xml><?xml version="1.0" encoding="utf-8"?>
<sst xmlns="http://schemas.openxmlformats.org/spreadsheetml/2006/main" count="1025" uniqueCount="117">
  <si>
    <t>County</t>
  </si>
  <si>
    <t>New York State</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</si>
  <si>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</si>
  <si>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</si>
  <si>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</si>
  <si>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</si>
  <si>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</si>
  <si>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</si>
  <si>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</si>
  <si>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</si>
  <si>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</si>
  <si>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</si>
  <si>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</si>
  <si>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</si>
  <si>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</si>
  <si>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</si>
  <si>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</si>
  <si>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</si>
  <si>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</si>
  <si>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</si>
  <si>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</si>
  <si>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</si>
  <si>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</si>
  <si>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</si>
  <si>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</si>
  <si>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</si>
  <si>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</si>
  <si>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</si>
  <si>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</si>
  <si>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</si>
  <si>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</si>
  <si>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</si>
  <si>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</si>
  <si>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</si>
  <si>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</si>
  <si>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</si>
  <si>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</si>
  <si>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</si>
  <si>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</si>
  <si>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</si>
  <si>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</si>
  <si>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</si>
  <si>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</si>
  <si>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</si>
  <si>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</si>
  <si>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</si>
  <si>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</si>
  <si>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</si>
  <si>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</si>
  <si>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</si>
  <si>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</si>
  <si>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</si>
  <si>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</si>
  <si>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</si>
  <si>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</si>
  <si>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</si>
  <si>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</si>
  <si>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</si>
  <si>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</si>
  <si>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</si>
  <si>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</si>
  <si>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</si>
  <si>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</si>
  <si>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</si>
  <si>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</si>
  <si>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</si>
  <si>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State Operated</t>
  </si>
  <si>
    <t xml:space="preserve">      Voluntary Operated</t>
  </si>
  <si>
    <t>Individuals Served</t>
  </si>
  <si>
    <t>1  Community Residences.</t>
  </si>
  <si>
    <t>3  Intermediate Care Facilities.</t>
  </si>
  <si>
    <t>2  Individualized Residential Alternative.</t>
  </si>
  <si>
    <t xml:space="preserve">                   </t>
  </si>
  <si>
    <t>SOURCE:  New York State Office for People With Developmental Disabilities, Strategic Planning and Performance Measurement.</t>
  </si>
  <si>
    <t>NOTE: Figures reflect the census at the end of the calendar year. Records without identifiable county of residence within New York State have been omitted.</t>
  </si>
  <si>
    <r>
      <t xml:space="preserve">              CR</t>
    </r>
    <r>
      <rPr>
        <vertAlign val="superscript"/>
        <sz val="11"/>
        <rFont val="Arial"/>
        <family val="2"/>
      </rPr>
      <t>1</t>
    </r>
  </si>
  <si>
    <r>
      <t xml:space="preserve">       IRA</t>
    </r>
    <r>
      <rPr>
        <vertAlign val="superscript"/>
        <sz val="11"/>
        <rFont val="Arial"/>
        <family val="2"/>
      </rPr>
      <t>2</t>
    </r>
  </si>
  <si>
    <r>
      <t xml:space="preserve">       ICF</t>
    </r>
    <r>
      <rPr>
        <vertAlign val="superscript"/>
        <sz val="11"/>
        <rFont val="Arial"/>
        <family val="2"/>
      </rPr>
      <t>3</t>
    </r>
  </si>
  <si>
    <t>New York State by County—As of December 31, 2014</t>
  </si>
  <si>
    <t>Individuals Served in Residential Programs—State and Local Facilities for People With Developmental Disabilities</t>
  </si>
  <si>
    <t>0</t>
  </si>
  <si>
    <t xml:space="preserve">                   Developmental Centers</t>
  </si>
  <si>
    <t>Special 
Populations</t>
  </si>
  <si>
    <t xml:space="preserve">                 Family Care</t>
  </si>
  <si>
    <t>New York State by County—As of December 31, 2013</t>
  </si>
  <si>
    <t>NOTE: Figures reflect the census at the end of the calendar year.</t>
  </si>
  <si>
    <t>SOURCE:  New York State Office for People With Developmental Disabilities, Strategic Planning and Program Measurement.</t>
  </si>
  <si>
    <t>SOURCE:  New York State Office for People With Developmental Disabilities, Office of Strategic Planning and Program Measurement.</t>
  </si>
  <si>
    <t>New York State by County—As of December 31, 2012</t>
  </si>
  <si>
    <t>SOURCE:  New York State Office for People With Developmental Disabilities, Division of Enterprise Solutions, Budget Services.</t>
  </si>
  <si>
    <t>New York State by County—As of December 31, 2011</t>
  </si>
  <si>
    <t>New York State by County—As of December 31, 2010</t>
  </si>
  <si>
    <t>SOURCE:  New York State Office for People With Developmental Disabilities, Division of Fiscal and Administrative Solutions, Budget Services.</t>
  </si>
  <si>
    <t>New York State by County—As of December 31, 2009</t>
  </si>
  <si>
    <t>New York State by County—As of December 31, 2008</t>
  </si>
  <si>
    <t>SOURCE: New York State Office of Mental Retardation and Developmental Disabilities, Division of Fiscal and Administrative Solutions, Budget Services.</t>
  </si>
  <si>
    <t>New York State by County—As of December 31, 2007</t>
  </si>
  <si>
    <t>New York State by County—As of December 31, 2006</t>
  </si>
  <si>
    <t>SOURCE:  New York State Office of Mental Retardation and Developmental Disabilities, Division of Administrative and Revenue Support, Budget Office.</t>
  </si>
  <si>
    <t>New York State by County—As of December 31, 2005</t>
  </si>
  <si>
    <t>Outside New York State</t>
  </si>
  <si>
    <t>2  Supervised Community Residences.</t>
  </si>
  <si>
    <t>3  Intermediate Care Facilities for Developmentally Disabled.</t>
  </si>
  <si>
    <r>
      <t>Individuals Served</t>
    </r>
    <r>
      <rPr>
        <vertAlign val="superscript"/>
        <sz val="11"/>
        <rFont val="Arial"/>
        <family val="2"/>
      </rPr>
      <t>1</t>
    </r>
  </si>
  <si>
    <t>Developmental Centers</t>
  </si>
  <si>
    <t>Family Care</t>
  </si>
  <si>
    <r>
      <t>State-Operated SCR</t>
    </r>
    <r>
      <rPr>
        <vertAlign val="superscript"/>
        <sz val="11"/>
        <rFont val="Arial"/>
        <family val="2"/>
      </rPr>
      <t>2</t>
    </r>
  </si>
  <si>
    <r>
      <t>State-Operated ICF/DD</t>
    </r>
    <r>
      <rPr>
        <vertAlign val="superscript"/>
        <sz val="11"/>
        <rFont val="Arial"/>
        <family val="2"/>
      </rPr>
      <t>3</t>
    </r>
  </si>
  <si>
    <r>
      <t>Voluntary-Operated SCR</t>
    </r>
    <r>
      <rPr>
        <vertAlign val="superscript"/>
        <sz val="11"/>
        <rFont val="Arial"/>
        <family val="2"/>
      </rPr>
      <t>2</t>
    </r>
  </si>
  <si>
    <r>
      <t>Voluntary-Operated ICF/DD</t>
    </r>
    <r>
      <rPr>
        <vertAlign val="superscript"/>
        <sz val="11"/>
        <rFont val="Arial"/>
        <family val="2"/>
      </rPr>
      <t>3</t>
    </r>
  </si>
  <si>
    <t xml:space="preserve">Private School </t>
  </si>
  <si>
    <t>NOTE: Since an individual is counted at most once in each total, the subtotals may not add up to the grand total, and the individual developmental disabilities services offices (DDSO) totals may not add up to the subtotals.</t>
  </si>
  <si>
    <t>1  Includes all persons served for one day or more during the calendar year. However, individuals may be served in more than one county.</t>
  </si>
  <si>
    <t>SOURCE: New York State Office of Mental Retardation and Developmental Disabilities, Administrative Services, Information Services Group.</t>
  </si>
  <si>
    <t>New York State by County—As of December 31, 2003</t>
  </si>
  <si>
    <t>New York State by County—As of December 31, 2001</t>
  </si>
  <si>
    <t>SOURCE:  New York State Office of Mental Retardation and Developmental Disabilities, Administrative Services, Information Services Group.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</si>
</sst>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color indexed="10"/>
      <name val="Arial"/>
      <family val="2"/>
    </font>
    <font>
      <vertAlign val="superscript"/>
      <sz val="11"/>
      <name val="Arial"/>
      <family val="2"/>
    </font>
    <font>
      <sz val="11"/>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58">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0" fillId="33" borderId="7" applyNumberFormat="0" applyFont="0" applyAlignment="0" applyProtection="0"/>
    <xf numFmtId="0" fontId="40" fillId="28"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37" fontId="0" fillId="2" borderId="0" xfId="0" applyNumberFormat="1" applyAlignment="1">
      <alignment/>
    </xf>
    <xf numFmtId="37" fontId="22" fillId="2" borderId="0" xfId="0" applyNumberFormat="1" applyFont="1" applyBorder="1" applyAlignment="1">
      <alignment/>
    </xf>
    <xf numFmtId="37" fontId="22" fillId="2" borderId="10" xfId="0" applyNumberFormat="1" applyFont="1" applyBorder="1" applyAlignment="1">
      <alignment/>
    </xf>
    <xf numFmtId="5" fontId="22" fillId="2" borderId="0" xfId="0" applyNumberFormat="1" applyFont="1" applyBorder="1" applyAlignment="1" applyProtection="1">
      <alignment/>
      <protection locked="0"/>
    </xf>
    <xf numFmtId="5" fontId="23" fillId="2" borderId="0" xfId="0" applyNumberFormat="1" applyFont="1" applyBorder="1" applyAlignment="1" applyProtection="1">
      <alignment/>
      <protection locked="0"/>
    </xf>
    <xf numFmtId="5" fontId="22" fillId="2" borderId="10" xfId="0" applyNumberFormat="1" applyFont="1" applyBorder="1" applyAlignment="1" applyProtection="1">
      <alignment/>
      <protection locked="0"/>
    </xf>
    <xf numFmtId="5" fontId="22" fillId="2" borderId="11" xfId="0" applyNumberFormat="1" applyFont="1" applyBorder="1" applyAlignment="1" applyProtection="1">
      <alignment horizontal="center"/>
      <protection locked="0"/>
    </xf>
    <xf numFmtId="37" fontId="22" fillId="2" borderId="0" xfId="0" applyNumberFormat="1" applyFont="1" applyBorder="1" applyAlignment="1">
      <alignment horizontal="right"/>
    </xf>
    <xf numFmtId="37" fontId="22" fillId="2" borderId="11" xfId="0" applyNumberFormat="1" applyFont="1" applyBorder="1" applyAlignment="1">
      <alignment horizontal="center"/>
    </xf>
    <xf numFmtId="37" fontId="22" fillId="2" borderId="10" xfId="0" applyNumberFormat="1" applyFont="1" applyBorder="1" applyAlignment="1">
      <alignment horizontal="center"/>
    </xf>
    <xf numFmtId="5" fontId="22" fillId="2" borderId="12" xfId="0" applyNumberFormat="1" applyFont="1" applyBorder="1" applyAlignment="1" applyProtection="1">
      <alignment/>
      <protection locked="0"/>
    </xf>
    <xf numFmtId="0" fontId="22" fillId="2" borderId="13" xfId="0" applyNumberFormat="1" applyFont="1" applyBorder="1" applyAlignment="1" applyProtection="1">
      <alignment horizontal="right"/>
      <protection locked="0"/>
    </xf>
    <xf numFmtId="0" fontId="22" fillId="2" borderId="12" xfId="0" applyNumberFormat="1" applyFont="1" applyBorder="1" applyAlignment="1" applyProtection="1">
      <alignment horizontal="right"/>
      <protection locked="0"/>
    </xf>
    <xf numFmtId="3" fontId="22" fillId="2" borderId="0" xfId="0" applyNumberFormat="1" applyFont="1" applyBorder="1" applyAlignment="1">
      <alignment/>
    </xf>
    <xf numFmtId="37" fontId="22" fillId="2" borderId="0" xfId="0" applyNumberFormat="1" applyFont="1" applyAlignment="1">
      <alignment horizontal="right"/>
    </xf>
    <xf numFmtId="0" fontId="22" fillId="2" borderId="0" xfId="0" applyNumberFormat="1" applyFont="1" applyBorder="1" applyAlignment="1" applyProtection="1">
      <alignment/>
      <protection locked="0"/>
    </xf>
    <xf numFmtId="3" fontId="22" fillId="2" borderId="0" xfId="0" applyNumberFormat="1" applyFont="1" applyBorder="1" applyAlignment="1" quotePrefix="1">
      <alignment horizontal="right"/>
    </xf>
    <xf numFmtId="3" fontId="22" fillId="2" borderId="0" xfId="0" applyNumberFormat="1" applyFont="1" applyAlignment="1">
      <alignment horizontal="right"/>
    </xf>
    <xf numFmtId="3" fontId="25" fillId="2" borderId="0" xfId="0" applyNumberFormat="1" applyFont="1" applyAlignment="1">
      <alignment/>
    </xf>
    <xf numFmtId="3" fontId="25" fillId="2" borderId="0" xfId="0" applyNumberFormat="1" applyFont="1" applyAlignment="1">
      <alignment horizontal="right"/>
    </xf>
    <xf numFmtId="3" fontId="22" fillId="2" borderId="0" xfId="0" applyNumberFormat="1" applyFont="1" applyBorder="1" applyAlignment="1">
      <alignment/>
    </xf>
    <xf numFmtId="3" fontId="22" fillId="2" borderId="0" xfId="0" applyNumberFormat="1" applyFont="1" applyBorder="1" applyAlignment="1" quotePrefix="1">
      <alignment/>
    </xf>
    <xf numFmtId="3" fontId="22" fillId="2" borderId="0" xfId="0" applyNumberFormat="1" applyFont="1" applyBorder="1" applyAlignment="1">
      <alignment horizontal="right"/>
    </xf>
    <xf numFmtId="3" fontId="25" fillId="2" borderId="0" xfId="0" applyNumberFormat="1" applyFont="1" applyBorder="1" applyAlignment="1">
      <alignment/>
    </xf>
    <xf numFmtId="3" fontId="22" fillId="2" borderId="10" xfId="0" applyNumberFormat="1" applyFont="1" applyBorder="1" applyAlignment="1">
      <alignment/>
    </xf>
    <xf numFmtId="3" fontId="22" fillId="2" borderId="0" xfId="0" applyNumberFormat="1" applyFont="1" applyBorder="1" applyAlignment="1" applyProtection="1">
      <alignment/>
      <protection locked="0"/>
    </xf>
    <xf numFmtId="37" fontId="22" fillId="2" borderId="14" xfId="0" applyNumberFormat="1" applyFont="1" applyBorder="1" applyAlignment="1">
      <alignment/>
    </xf>
    <xf numFmtId="5" fontId="26" fillId="2" borderId="0" xfId="0" applyNumberFormat="1" applyFont="1" applyBorder="1" applyAlignment="1" applyProtection="1">
      <alignment/>
      <protection locked="0"/>
    </xf>
    <xf numFmtId="0" fontId="22" fillId="2" borderId="13" xfId="0" applyNumberFormat="1" applyFont="1" applyBorder="1" applyAlignment="1" applyProtection="1">
      <alignment horizontal="right" wrapText="1"/>
      <protection locked="0"/>
    </xf>
    <xf numFmtId="0" fontId="22" fillId="2" borderId="12" xfId="0" applyNumberFormat="1" applyFont="1" applyBorder="1" applyAlignment="1" applyProtection="1">
      <alignment horizontal="right" wrapText="1"/>
      <protection locked="0"/>
    </xf>
    <xf numFmtId="3" fontId="22" fillId="2" borderId="12" xfId="0" applyNumberFormat="1" applyFont="1" applyBorder="1" applyAlignment="1">
      <alignment horizontal="right"/>
    </xf>
    <xf numFmtId="3" fontId="25" fillId="2" borderId="12" xfId="0" applyNumberFormat="1" applyFont="1" applyBorder="1" applyAlignment="1">
      <alignment/>
    </xf>
    <xf numFmtId="3" fontId="22" fillId="2" borderId="15" xfId="0" applyNumberFormat="1" applyFont="1" applyBorder="1" applyAlignment="1">
      <alignment/>
    </xf>
    <xf numFmtId="3" fontId="25" fillId="2" borderId="0" xfId="0" applyNumberFormat="1" applyFont="1" applyBorder="1" applyAlignment="1">
      <alignment horizontal="right"/>
    </xf>
    <xf numFmtId="3" fontId="25" fillId="2" borderId="0" xfId="0" applyNumberFormat="1" applyFont="1" applyBorder="1" applyAlignment="1">
      <alignment horizontal="right" vertical="top"/>
    </xf>
    <xf numFmtId="3" fontId="25" fillId="2" borderId="12" xfId="0" applyNumberFormat="1" applyFont="1" applyBorder="1" applyAlignment="1">
      <alignment horizontal="right" vertical="top"/>
    </xf>
    <xf numFmtId="0" fontId="22" fillId="2" borderId="0" xfId="0" applyNumberFormat="1" applyFont="1" applyAlignment="1" applyProtection="1">
      <alignment/>
      <protection locked="0"/>
    </xf>
    <xf numFmtId="3" fontId="22" fillId="2" borderId="0" xfId="0" applyNumberFormat="1" applyFont="1" applyAlignment="1">
      <alignment/>
    </xf>
    <xf numFmtId="37" fontId="22" fillId="2" borderId="0" xfId="0" applyNumberFormat="1" applyFont="1" applyAlignment="1">
      <alignment/>
    </xf>
    <xf numFmtId="3" fontId="22" fillId="2" borderId="0" xfId="0" applyNumberFormat="1" applyFont="1" applyAlignment="1">
      <alignment/>
    </xf>
    <xf numFmtId="3" fontId="22" fillId="2" borderId="0" xfId="0" applyNumberFormat="1" applyFont="1" applyAlignment="1" quotePrefix="1">
      <alignment/>
    </xf>
    <xf numFmtId="37" fontId="22" fillId="2" borderId="15" xfId="0" applyNumberFormat="1" applyFont="1" applyBorder="1" applyAlignment="1">
      <alignment/>
    </xf>
    <xf numFmtId="5" fontId="22" fillId="2" borderId="0" xfId="0" applyNumberFormat="1" applyFont="1" applyAlignment="1" applyProtection="1">
      <alignment/>
      <protection locked="0"/>
    </xf>
    <xf numFmtId="3" fontId="22" fillId="2" borderId="0" xfId="0" applyNumberFormat="1" applyFont="1" applyAlignment="1" applyProtection="1">
      <alignment/>
      <protection locked="0"/>
    </xf>
    <xf numFmtId="5" fontId="22" fillId="2" borderId="15" xfId="0" applyNumberFormat="1" applyFont="1" applyBorder="1" applyAlignment="1" applyProtection="1">
      <alignment/>
      <protection locked="0"/>
    </xf>
    <xf numFmtId="5" fontId="22" fillId="2" borderId="16" xfId="0" applyNumberFormat="1" applyFont="1" applyBorder="1" applyAlignment="1" applyProtection="1">
      <alignment horizontal="center"/>
      <protection locked="0"/>
    </xf>
    <xf numFmtId="37" fontId="22" fillId="2" borderId="16" xfId="0" applyNumberFormat="1" applyFont="1" applyBorder="1" applyAlignment="1">
      <alignment horizontal="center"/>
    </xf>
    <xf numFmtId="5" fontId="22" fillId="2" borderId="13" xfId="0" applyNumberFormat="1" applyFont="1" applyBorder="1" applyAlignment="1" applyProtection="1">
      <alignment/>
      <protection locked="0"/>
    </xf>
    <xf numFmtId="37" fontId="22" fillId="2" borderId="0" xfId="0" applyNumberFormat="1" applyFont="1" applyBorder="1" applyAlignment="1">
      <alignment horizontal="lef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tabSelected="1" showOutlineSymbols="0" zoomScaleSheetLayoutView="75" workbookViewId="0" topLeftCell="A1">
      <selection activeCell="A1" sqref="A1"/>
    </sheetView>
  </sheetViews>
  <sheetFormatPr defaultColWidth="11.4453125" defaultRowHeight="15.75"/>
  <cols>
    <col min="1" max="1" width="18.88671875" style="26" customWidth="1"/>
    <col min="2" max="3" width="15.6640625" style="1" customWidth="1"/>
    <col min="4" max="7" width="12.6640625" style="1" customWidth="1"/>
    <col min="8" max="8" width="2.77734375" style="1" customWidth="1"/>
    <col min="9" max="11" width="12.6640625" style="1" customWidth="1"/>
    <col min="12" max="220" width="11.6640625" style="1" customWidth="1"/>
    <col min="221" max="16384" width="11.4453125" style="1" customWidth="1"/>
  </cols>
  <sheetData>
    <row r="1" spans="1:12" ht="20.25">
      <c r="A1" s="27" t="s">
        <v>79</v>
      </c>
      <c r="B1" s="3"/>
      <c r="C1" s="3"/>
      <c r="D1" s="3"/>
      <c r="E1" s="3"/>
      <c r="F1" s="3"/>
      <c r="G1" s="4"/>
      <c r="H1" s="4"/>
      <c r="K1" s="3"/>
      <c r="L1" s="13"/>
    </row>
    <row r="2" spans="1:5" ht="20.25">
      <c r="A2" s="27" t="s">
        <v>78</v>
      </c>
      <c r="B2" s="3"/>
      <c r="C2" s="3"/>
      <c r="D2" s="3"/>
      <c r="E2" s="3"/>
    </row>
    <row r="3" spans="1:11" ht="14.25">
      <c r="A3" s="3"/>
      <c r="B3" s="3"/>
      <c r="C3" s="3"/>
      <c r="D3" s="3"/>
      <c r="E3" s="3"/>
      <c r="F3" s="3"/>
      <c r="G3" s="3"/>
      <c r="H3" s="3"/>
      <c r="K3" s="3"/>
    </row>
    <row r="4" spans="1:11" ht="14.25">
      <c r="A4" s="5"/>
      <c r="B4" s="6" t="s">
        <v>68</v>
      </c>
      <c r="C4" s="6"/>
      <c r="D4" s="6"/>
      <c r="E4" s="6"/>
      <c r="F4" s="6"/>
      <c r="G4" s="6"/>
      <c r="H4" s="6"/>
      <c r="I4" s="6"/>
      <c r="J4" s="6"/>
      <c r="K4" s="6"/>
    </row>
    <row r="5" spans="1:11" ht="14.25">
      <c r="A5" s="1"/>
      <c r="B5" s="7"/>
      <c r="C5" s="7"/>
      <c r="D5" s="7"/>
      <c r="E5" s="8" t="s">
        <v>66</v>
      </c>
      <c r="F5" s="8"/>
      <c r="G5" s="8"/>
      <c r="H5" s="9"/>
      <c r="I5" s="8" t="s">
        <v>67</v>
      </c>
      <c r="J5" s="8"/>
      <c r="K5" s="8"/>
    </row>
    <row r="6" spans="1:11" ht="30" customHeight="1">
      <c r="A6" s="10" t="s">
        <v>0</v>
      </c>
      <c r="B6" s="28" t="s">
        <v>81</v>
      </c>
      <c r="C6" s="29" t="s">
        <v>82</v>
      </c>
      <c r="D6" s="29" t="s">
        <v>83</v>
      </c>
      <c r="E6" s="12" t="s">
        <v>75</v>
      </c>
      <c r="F6" s="11" t="s">
        <v>76</v>
      </c>
      <c r="G6" s="11" t="s">
        <v>77</v>
      </c>
      <c r="H6" s="12"/>
      <c r="I6" s="11" t="s">
        <v>75</v>
      </c>
      <c r="J6" s="11" t="s">
        <v>76</v>
      </c>
      <c r="K6" s="11" t="s">
        <v>77</v>
      </c>
    </row>
    <row r="7" spans="1:11" ht="14.25">
      <c r="A7" s="1"/>
      <c r="D7" s="13"/>
      <c r="I7" s="14"/>
      <c r="J7" s="14"/>
      <c r="K7" s="14"/>
    </row>
    <row r="8" spans="1:11" ht="14.25">
      <c r="A8" s="15" t="s">
        <v>1</v>
      </c>
      <c r="B8" s="13">
        <f>+B10+B17</f>
        <v>67</v>
      </c>
      <c r="C8" s="13">
        <f aca="true" t="shared" si="0" ref="C8:K8">+C10+C17</f>
        <v>456</v>
      </c>
      <c r="D8" s="13">
        <f>+D10+D17</f>
        <v>1989</v>
      </c>
      <c r="E8" s="16" t="s">
        <v>80</v>
      </c>
      <c r="F8" s="13">
        <f t="shared" si="0"/>
        <v>6810</v>
      </c>
      <c r="G8" s="13">
        <f t="shared" si="0"/>
        <v>510</v>
      </c>
      <c r="H8" s="13"/>
      <c r="I8" s="17">
        <f t="shared" si="0"/>
        <v>307</v>
      </c>
      <c r="J8" s="17">
        <f t="shared" si="0"/>
        <v>22325</v>
      </c>
      <c r="K8" s="17">
        <f t="shared" si="0"/>
        <v>5609</v>
      </c>
    </row>
    <row r="9" spans="1:11" ht="14.25">
      <c r="A9" s="1"/>
      <c r="B9" s="13"/>
      <c r="C9" s="13"/>
      <c r="D9" s="13"/>
      <c r="E9" s="13"/>
      <c r="F9" s="13"/>
      <c r="G9" s="13"/>
      <c r="H9" s="13"/>
      <c r="I9" s="17"/>
      <c r="J9" s="17"/>
      <c r="K9" s="17"/>
    </row>
    <row r="10" spans="1:11" ht="14.25">
      <c r="A10" s="15" t="s">
        <v>2</v>
      </c>
      <c r="B10" s="13">
        <f>SUM(B11:B15)</f>
        <v>47</v>
      </c>
      <c r="C10" s="13">
        <f>SUM(C11:C15)</f>
        <v>149</v>
      </c>
      <c r="D10" s="13">
        <f>SUM(D11:D15)</f>
        <v>304</v>
      </c>
      <c r="E10" s="16" t="s">
        <v>80</v>
      </c>
      <c r="F10" s="13">
        <f>SUM(F11:F15)</f>
        <v>838</v>
      </c>
      <c r="G10" s="13">
        <f>SUM(G11:G15)</f>
        <v>73</v>
      </c>
      <c r="H10" s="13"/>
      <c r="I10" s="17">
        <f>SUM(I11:I15)</f>
        <v>136</v>
      </c>
      <c r="J10" s="17">
        <f>SUM(J11:J15)</f>
        <v>5809</v>
      </c>
      <c r="K10" s="17">
        <f>SUM(K11:K15)</f>
        <v>2186</v>
      </c>
    </row>
    <row r="11" spans="1:11" ht="14.25">
      <c r="A11" s="15" t="s">
        <v>3</v>
      </c>
      <c r="B11" s="13">
        <v>0</v>
      </c>
      <c r="C11" s="13">
        <v>0</v>
      </c>
      <c r="D11" s="13">
        <v>43</v>
      </c>
      <c r="E11" s="13">
        <v>0</v>
      </c>
      <c r="F11" s="13">
        <v>200</v>
      </c>
      <c r="G11" s="13">
        <v>0</v>
      </c>
      <c r="H11" s="20"/>
      <c r="I11" s="17">
        <v>15</v>
      </c>
      <c r="J11" s="17">
        <v>1158</v>
      </c>
      <c r="K11" s="17">
        <v>426</v>
      </c>
    </row>
    <row r="12" spans="1:11" ht="14.25">
      <c r="A12" s="15" t="s">
        <v>4</v>
      </c>
      <c r="B12" s="13">
        <v>32</v>
      </c>
      <c r="C12" s="13">
        <v>30</v>
      </c>
      <c r="D12" s="13">
        <v>57</v>
      </c>
      <c r="E12" s="13">
        <v>0</v>
      </c>
      <c r="F12" s="13">
        <v>145</v>
      </c>
      <c r="G12" s="13">
        <v>51</v>
      </c>
      <c r="H12" s="20"/>
      <c r="I12" s="17">
        <v>73</v>
      </c>
      <c r="J12" s="17">
        <v>1934</v>
      </c>
      <c r="K12" s="17">
        <v>864</v>
      </c>
    </row>
    <row r="13" spans="1:11" ht="14.25">
      <c r="A13" s="15" t="s">
        <v>5</v>
      </c>
      <c r="B13" s="13">
        <v>0</v>
      </c>
      <c r="C13" s="13">
        <v>0</v>
      </c>
      <c r="D13" s="13">
        <v>18</v>
      </c>
      <c r="E13" s="13">
        <v>0</v>
      </c>
      <c r="F13" s="13">
        <v>132</v>
      </c>
      <c r="G13" s="13">
        <v>0</v>
      </c>
      <c r="H13" s="20"/>
      <c r="I13" s="17">
        <v>24</v>
      </c>
      <c r="J13" s="17">
        <v>650</v>
      </c>
      <c r="K13" s="17">
        <v>206</v>
      </c>
    </row>
    <row r="14" spans="1:11" ht="14.25">
      <c r="A14" s="15" t="s">
        <v>6</v>
      </c>
      <c r="B14" s="13">
        <v>15</v>
      </c>
      <c r="C14" s="13">
        <v>119</v>
      </c>
      <c r="D14" s="13">
        <v>159</v>
      </c>
      <c r="E14" s="13">
        <v>0</v>
      </c>
      <c r="F14" s="13">
        <v>129</v>
      </c>
      <c r="G14" s="13">
        <v>0</v>
      </c>
      <c r="H14" s="20"/>
      <c r="I14" s="17">
        <v>21</v>
      </c>
      <c r="J14" s="17">
        <v>1374</v>
      </c>
      <c r="K14" s="17">
        <v>565</v>
      </c>
    </row>
    <row r="15" spans="1:11" ht="14.25">
      <c r="A15" s="15" t="s">
        <v>7</v>
      </c>
      <c r="B15" s="13">
        <v>0</v>
      </c>
      <c r="C15" s="13">
        <v>0</v>
      </c>
      <c r="D15" s="13">
        <v>27</v>
      </c>
      <c r="E15" s="13">
        <v>0</v>
      </c>
      <c r="F15" s="13">
        <v>232</v>
      </c>
      <c r="G15" s="13">
        <v>22</v>
      </c>
      <c r="H15" s="20"/>
      <c r="I15" s="17">
        <v>3</v>
      </c>
      <c r="J15" s="17">
        <v>693</v>
      </c>
      <c r="K15" s="17">
        <v>125</v>
      </c>
    </row>
    <row r="16" spans="1:11" ht="14.25">
      <c r="A16" s="1"/>
      <c r="B16" s="13"/>
      <c r="C16" s="13"/>
      <c r="D16" s="13"/>
      <c r="E16" s="13"/>
      <c r="F16" s="13"/>
      <c r="G16" s="13"/>
      <c r="H16" s="13"/>
      <c r="I16" s="17"/>
      <c r="J16" s="17"/>
      <c r="K16" s="17"/>
    </row>
    <row r="17" spans="1:11" ht="14.25">
      <c r="A17" s="15" t="s">
        <v>8</v>
      </c>
      <c r="B17" s="13">
        <f>(SUM(B18:B74))*1</f>
        <v>20</v>
      </c>
      <c r="C17" s="13">
        <f>(SUM(C18:C74))*1</f>
        <v>307</v>
      </c>
      <c r="D17" s="13">
        <f>(SUM(D18:D74))*1</f>
        <v>1685</v>
      </c>
      <c r="E17" s="13">
        <v>0</v>
      </c>
      <c r="F17" s="13">
        <f>(SUM(F18:F74))*1</f>
        <v>5972</v>
      </c>
      <c r="G17" s="13">
        <f>(SUM(G18:G74))*1</f>
        <v>437</v>
      </c>
      <c r="H17" s="13"/>
      <c r="I17" s="13">
        <f>(SUM(I18:I74))*1</f>
        <v>171</v>
      </c>
      <c r="J17" s="13">
        <f>(SUM(J18:J74))*1</f>
        <v>16516</v>
      </c>
      <c r="K17" s="13">
        <f>(SUM(K18:K74))*1</f>
        <v>3423</v>
      </c>
    </row>
    <row r="18" spans="1:11" ht="14.25">
      <c r="A18" s="15" t="s">
        <v>9</v>
      </c>
      <c r="B18" s="13">
        <v>0</v>
      </c>
      <c r="C18" s="13">
        <v>0</v>
      </c>
      <c r="D18" s="13">
        <v>2</v>
      </c>
      <c r="E18" s="13">
        <v>0</v>
      </c>
      <c r="F18" s="13">
        <v>68</v>
      </c>
      <c r="G18" s="13">
        <v>0</v>
      </c>
      <c r="H18" s="13"/>
      <c r="I18" s="13">
        <v>17</v>
      </c>
      <c r="J18" s="13">
        <v>599</v>
      </c>
      <c r="K18" s="13">
        <v>56</v>
      </c>
    </row>
    <row r="19" spans="1:11" ht="14.25">
      <c r="A19" s="15" t="s">
        <v>10</v>
      </c>
      <c r="B19" s="13">
        <v>0</v>
      </c>
      <c r="C19" s="13">
        <v>0</v>
      </c>
      <c r="D19" s="13">
        <v>11</v>
      </c>
      <c r="E19" s="13">
        <v>0</v>
      </c>
      <c r="F19" s="13">
        <v>0</v>
      </c>
      <c r="G19" s="13">
        <v>0</v>
      </c>
      <c r="H19" s="13"/>
      <c r="I19" s="13">
        <v>0</v>
      </c>
      <c r="J19" s="13">
        <v>72</v>
      </c>
      <c r="K19" s="13">
        <v>0</v>
      </c>
    </row>
    <row r="20" spans="1:11" ht="14.25">
      <c r="A20" s="15" t="s">
        <v>11</v>
      </c>
      <c r="B20" s="13">
        <v>4</v>
      </c>
      <c r="C20" s="13">
        <v>87</v>
      </c>
      <c r="D20" s="13">
        <v>25</v>
      </c>
      <c r="E20" s="13">
        <v>0</v>
      </c>
      <c r="F20" s="13">
        <v>169</v>
      </c>
      <c r="G20" s="13">
        <v>4</v>
      </c>
      <c r="H20" s="13"/>
      <c r="I20" s="13">
        <v>0</v>
      </c>
      <c r="J20" s="13">
        <v>202</v>
      </c>
      <c r="K20" s="13">
        <v>12</v>
      </c>
    </row>
    <row r="21" spans="1:11" ht="14.25">
      <c r="A21" s="15" t="s">
        <v>12</v>
      </c>
      <c r="B21" s="13">
        <v>0</v>
      </c>
      <c r="C21" s="13">
        <v>0</v>
      </c>
      <c r="D21" s="13">
        <v>39</v>
      </c>
      <c r="E21" s="13">
        <v>0</v>
      </c>
      <c r="F21" s="13">
        <v>189</v>
      </c>
      <c r="G21" s="13">
        <v>0</v>
      </c>
      <c r="H21" s="13"/>
      <c r="I21" s="13">
        <v>0</v>
      </c>
      <c r="J21" s="13">
        <v>151</v>
      </c>
      <c r="K21" s="13">
        <v>0</v>
      </c>
    </row>
    <row r="22" spans="1:11" ht="14.25">
      <c r="A22" s="15" t="s">
        <v>13</v>
      </c>
      <c r="B22" s="13">
        <v>0</v>
      </c>
      <c r="C22" s="13">
        <v>0</v>
      </c>
      <c r="D22" s="13">
        <v>11</v>
      </c>
      <c r="E22" s="13">
        <v>0</v>
      </c>
      <c r="F22" s="13">
        <v>57</v>
      </c>
      <c r="G22" s="13">
        <v>0</v>
      </c>
      <c r="H22" s="13"/>
      <c r="I22" s="13">
        <v>0</v>
      </c>
      <c r="J22" s="13">
        <v>102</v>
      </c>
      <c r="K22" s="13">
        <v>0</v>
      </c>
    </row>
    <row r="23" spans="1:11" ht="14.25">
      <c r="A23" s="15" t="s">
        <v>14</v>
      </c>
      <c r="B23" s="13">
        <v>0</v>
      </c>
      <c r="C23" s="13">
        <v>0</v>
      </c>
      <c r="D23" s="13">
        <v>27</v>
      </c>
      <c r="E23" s="13">
        <v>0</v>
      </c>
      <c r="F23" s="13">
        <v>107</v>
      </c>
      <c r="G23" s="13">
        <v>0</v>
      </c>
      <c r="H23" s="13"/>
      <c r="I23" s="13">
        <v>0</v>
      </c>
      <c r="J23" s="13">
        <v>228</v>
      </c>
      <c r="K23" s="13">
        <v>87</v>
      </c>
    </row>
    <row r="24" spans="1:11" ht="14.25">
      <c r="A24" s="15" t="s">
        <v>15</v>
      </c>
      <c r="B24" s="13">
        <v>0</v>
      </c>
      <c r="C24" s="13">
        <v>0</v>
      </c>
      <c r="D24" s="13">
        <v>9</v>
      </c>
      <c r="E24" s="13">
        <v>0</v>
      </c>
      <c r="F24" s="13">
        <v>45</v>
      </c>
      <c r="G24" s="13">
        <v>0</v>
      </c>
      <c r="H24" s="13"/>
      <c r="I24" s="13">
        <v>0</v>
      </c>
      <c r="J24" s="13">
        <v>138</v>
      </c>
      <c r="K24" s="13">
        <v>55</v>
      </c>
    </row>
    <row r="25" spans="1:11" ht="14.25">
      <c r="A25" s="15" t="s">
        <v>16</v>
      </c>
      <c r="B25" s="13">
        <v>0</v>
      </c>
      <c r="C25" s="13">
        <v>40</v>
      </c>
      <c r="D25" s="13">
        <v>115</v>
      </c>
      <c r="E25" s="13">
        <v>0</v>
      </c>
      <c r="F25" s="13">
        <v>37</v>
      </c>
      <c r="G25" s="13">
        <v>0</v>
      </c>
      <c r="H25" s="13"/>
      <c r="I25" s="13">
        <v>0</v>
      </c>
      <c r="J25" s="13">
        <v>71</v>
      </c>
      <c r="K25" s="13">
        <v>0</v>
      </c>
    </row>
    <row r="26" spans="1:11" ht="14.25">
      <c r="A26" s="15" t="s">
        <v>17</v>
      </c>
      <c r="B26" s="13">
        <v>0</v>
      </c>
      <c r="C26" s="13">
        <v>0</v>
      </c>
      <c r="D26" s="13">
        <v>25</v>
      </c>
      <c r="E26" s="13">
        <v>0</v>
      </c>
      <c r="F26" s="13">
        <v>34</v>
      </c>
      <c r="G26" s="13">
        <v>0</v>
      </c>
      <c r="H26" s="13"/>
      <c r="I26" s="13">
        <v>0</v>
      </c>
      <c r="J26" s="13">
        <v>127</v>
      </c>
      <c r="K26" s="13">
        <v>0</v>
      </c>
    </row>
    <row r="27" spans="1:11" ht="14.25">
      <c r="A27" s="15" t="s">
        <v>18</v>
      </c>
      <c r="B27" s="13">
        <v>0</v>
      </c>
      <c r="C27" s="13">
        <v>0</v>
      </c>
      <c r="D27" s="13">
        <v>27</v>
      </c>
      <c r="E27" s="13">
        <v>0</v>
      </c>
      <c r="F27" s="13">
        <v>43</v>
      </c>
      <c r="G27" s="13">
        <v>0</v>
      </c>
      <c r="H27" s="13"/>
      <c r="I27" s="13">
        <v>0</v>
      </c>
      <c r="J27" s="13">
        <v>172</v>
      </c>
      <c r="K27" s="13">
        <v>5</v>
      </c>
    </row>
    <row r="28" spans="1:11" ht="14.25">
      <c r="A28" s="15" t="s">
        <v>19</v>
      </c>
      <c r="B28" s="13">
        <v>0</v>
      </c>
      <c r="C28" s="13">
        <v>0</v>
      </c>
      <c r="D28" s="13">
        <v>3</v>
      </c>
      <c r="E28" s="13">
        <v>0</v>
      </c>
      <c r="F28" s="13">
        <v>58</v>
      </c>
      <c r="G28" s="13">
        <v>0</v>
      </c>
      <c r="H28" s="13"/>
      <c r="I28" s="13">
        <v>0</v>
      </c>
      <c r="J28" s="13">
        <v>62</v>
      </c>
      <c r="K28" s="13">
        <v>0</v>
      </c>
    </row>
    <row r="29" spans="1:11" ht="14.25">
      <c r="A29" s="15" t="s">
        <v>20</v>
      </c>
      <c r="B29" s="13">
        <v>0</v>
      </c>
      <c r="C29" s="13">
        <v>0</v>
      </c>
      <c r="D29" s="13">
        <v>65</v>
      </c>
      <c r="E29" s="13">
        <v>0</v>
      </c>
      <c r="F29" s="13">
        <v>53</v>
      </c>
      <c r="G29" s="13">
        <v>0</v>
      </c>
      <c r="H29" s="13"/>
      <c r="I29" s="13">
        <v>0</v>
      </c>
      <c r="J29" s="13">
        <v>93</v>
      </c>
      <c r="K29" s="13">
        <v>0</v>
      </c>
    </row>
    <row r="30" spans="1:11" ht="14.25">
      <c r="A30" s="15" t="s">
        <v>21</v>
      </c>
      <c r="B30" s="13">
        <v>0</v>
      </c>
      <c r="C30" s="13">
        <v>0</v>
      </c>
      <c r="D30" s="13">
        <v>58</v>
      </c>
      <c r="E30" s="13">
        <v>0</v>
      </c>
      <c r="F30" s="13">
        <v>212</v>
      </c>
      <c r="G30" s="13">
        <v>25</v>
      </c>
      <c r="H30" s="13"/>
      <c r="I30" s="13">
        <v>3</v>
      </c>
      <c r="J30" s="13">
        <v>485</v>
      </c>
      <c r="K30" s="13">
        <v>163</v>
      </c>
    </row>
    <row r="31" spans="1:11" ht="14.25">
      <c r="A31" s="15" t="s">
        <v>22</v>
      </c>
      <c r="B31" s="13">
        <v>0</v>
      </c>
      <c r="C31" s="13">
        <v>0</v>
      </c>
      <c r="D31" s="13">
        <v>73</v>
      </c>
      <c r="E31" s="13">
        <v>0</v>
      </c>
      <c r="F31" s="13">
        <v>484</v>
      </c>
      <c r="G31" s="13">
        <v>29</v>
      </c>
      <c r="H31" s="13"/>
      <c r="I31" s="13">
        <v>0</v>
      </c>
      <c r="J31" s="13">
        <v>1663</v>
      </c>
      <c r="K31" s="13">
        <v>103</v>
      </c>
    </row>
    <row r="32" spans="1:11" ht="14.25">
      <c r="A32" s="15" t="s">
        <v>23</v>
      </c>
      <c r="B32" s="13">
        <v>0</v>
      </c>
      <c r="C32" s="13">
        <v>0</v>
      </c>
      <c r="D32" s="13">
        <v>5</v>
      </c>
      <c r="E32" s="13">
        <v>0</v>
      </c>
      <c r="F32" s="13">
        <v>4</v>
      </c>
      <c r="G32" s="13">
        <v>0</v>
      </c>
      <c r="H32" s="13"/>
      <c r="I32" s="13">
        <v>0</v>
      </c>
      <c r="J32" s="13">
        <v>248</v>
      </c>
      <c r="K32" s="13">
        <v>0</v>
      </c>
    </row>
    <row r="33" spans="1:11" ht="14.25">
      <c r="A33" s="15" t="s">
        <v>24</v>
      </c>
      <c r="B33" s="13">
        <v>16</v>
      </c>
      <c r="C33" s="13">
        <v>163</v>
      </c>
      <c r="D33" s="13">
        <v>14</v>
      </c>
      <c r="E33" s="13">
        <v>0</v>
      </c>
      <c r="F33" s="13">
        <v>74</v>
      </c>
      <c r="G33" s="13">
        <v>0</v>
      </c>
      <c r="H33" s="13"/>
      <c r="I33" s="13">
        <v>18</v>
      </c>
      <c r="J33" s="13">
        <v>123</v>
      </c>
      <c r="K33" s="13">
        <v>60</v>
      </c>
    </row>
    <row r="34" spans="1:11" ht="14.25">
      <c r="A34" s="15" t="s">
        <v>25</v>
      </c>
      <c r="B34" s="13">
        <v>0</v>
      </c>
      <c r="C34" s="13">
        <v>0</v>
      </c>
      <c r="D34" s="13">
        <v>12</v>
      </c>
      <c r="E34" s="13">
        <v>0</v>
      </c>
      <c r="F34" s="13">
        <v>0</v>
      </c>
      <c r="G34" s="13">
        <v>0</v>
      </c>
      <c r="H34" s="13"/>
      <c r="I34" s="13">
        <v>0</v>
      </c>
      <c r="J34" s="13">
        <v>409</v>
      </c>
      <c r="K34" s="13">
        <v>0</v>
      </c>
    </row>
    <row r="35" spans="1:11" ht="14.25">
      <c r="A35" s="15" t="s">
        <v>26</v>
      </c>
      <c r="B35" s="13">
        <v>0</v>
      </c>
      <c r="C35" s="13">
        <v>0</v>
      </c>
      <c r="D35" s="13">
        <v>5</v>
      </c>
      <c r="E35" s="13">
        <v>0</v>
      </c>
      <c r="F35" s="13">
        <v>40</v>
      </c>
      <c r="G35" s="13">
        <v>0</v>
      </c>
      <c r="H35" s="13"/>
      <c r="I35" s="13">
        <v>0</v>
      </c>
      <c r="J35" s="13">
        <v>77</v>
      </c>
      <c r="K35" s="13">
        <v>0</v>
      </c>
    </row>
    <row r="36" spans="1:11" ht="14.25">
      <c r="A36" s="15" t="s">
        <v>27</v>
      </c>
      <c r="B36" s="13">
        <v>0</v>
      </c>
      <c r="C36" s="13">
        <v>0</v>
      </c>
      <c r="D36" s="13">
        <v>10</v>
      </c>
      <c r="E36" s="13">
        <v>0</v>
      </c>
      <c r="F36" s="13">
        <v>28</v>
      </c>
      <c r="G36" s="13">
        <v>0</v>
      </c>
      <c r="H36" s="13"/>
      <c r="I36" s="13">
        <v>0</v>
      </c>
      <c r="J36" s="13">
        <v>57</v>
      </c>
      <c r="K36" s="13">
        <v>0</v>
      </c>
    </row>
    <row r="37" spans="1:11" ht="14.25">
      <c r="A37" s="15" t="s">
        <v>28</v>
      </c>
      <c r="B37" s="13">
        <v>0</v>
      </c>
      <c r="C37" s="13">
        <v>0</v>
      </c>
      <c r="D37" s="13">
        <v>0</v>
      </c>
      <c r="E37" s="13">
        <v>0</v>
      </c>
      <c r="F37" s="13">
        <v>68</v>
      </c>
      <c r="G37" s="13">
        <v>0</v>
      </c>
      <c r="H37" s="13"/>
      <c r="I37" s="13">
        <v>0</v>
      </c>
      <c r="J37" s="13">
        <v>0</v>
      </c>
      <c r="K37" s="13">
        <v>0</v>
      </c>
    </row>
    <row r="38" spans="1:11" ht="14.25">
      <c r="A38" s="15" t="s">
        <v>29</v>
      </c>
      <c r="B38" s="13">
        <v>0</v>
      </c>
      <c r="C38" s="13">
        <v>0</v>
      </c>
      <c r="D38" s="13">
        <v>28</v>
      </c>
      <c r="E38" s="13">
        <v>0</v>
      </c>
      <c r="F38" s="13">
        <v>91</v>
      </c>
      <c r="G38" s="13">
        <v>0</v>
      </c>
      <c r="H38" s="13"/>
      <c r="I38" s="13">
        <v>0</v>
      </c>
      <c r="J38" s="13">
        <v>113</v>
      </c>
      <c r="K38" s="13">
        <v>12</v>
      </c>
    </row>
    <row r="39" spans="1:11" ht="14.25">
      <c r="A39" s="15" t="s">
        <v>30</v>
      </c>
      <c r="B39" s="13">
        <v>0</v>
      </c>
      <c r="C39" s="13">
        <v>0</v>
      </c>
      <c r="D39" s="13">
        <v>10</v>
      </c>
      <c r="E39" s="13">
        <v>0</v>
      </c>
      <c r="F39" s="13">
        <v>0</v>
      </c>
      <c r="G39" s="13">
        <v>0</v>
      </c>
      <c r="H39" s="13"/>
      <c r="I39" s="13">
        <v>10</v>
      </c>
      <c r="J39" s="13">
        <v>158</v>
      </c>
      <c r="K39" s="13">
        <v>35</v>
      </c>
    </row>
    <row r="40" spans="1:11" ht="14.25">
      <c r="A40" s="15" t="s">
        <v>31</v>
      </c>
      <c r="B40" s="13">
        <v>0</v>
      </c>
      <c r="C40" s="13">
        <v>0</v>
      </c>
      <c r="D40" s="13">
        <v>12</v>
      </c>
      <c r="E40" s="13">
        <v>0</v>
      </c>
      <c r="F40" s="13">
        <v>46</v>
      </c>
      <c r="G40" s="13">
        <v>0</v>
      </c>
      <c r="H40" s="13"/>
      <c r="I40" s="13">
        <v>0</v>
      </c>
      <c r="J40" s="13">
        <v>40</v>
      </c>
      <c r="K40" s="13">
        <v>0</v>
      </c>
    </row>
    <row r="41" spans="1:11" ht="14.25">
      <c r="A41" s="15" t="s">
        <v>32</v>
      </c>
      <c r="B41" s="13">
        <v>0</v>
      </c>
      <c r="C41" s="13">
        <v>0</v>
      </c>
      <c r="D41" s="13">
        <v>5</v>
      </c>
      <c r="E41" s="13">
        <v>0</v>
      </c>
      <c r="F41" s="13">
        <v>200</v>
      </c>
      <c r="G41" s="13">
        <v>19</v>
      </c>
      <c r="H41" s="13"/>
      <c r="I41" s="13">
        <v>0</v>
      </c>
      <c r="J41" s="13">
        <v>62</v>
      </c>
      <c r="K41" s="13">
        <v>0</v>
      </c>
    </row>
    <row r="42" spans="1:11" ht="14.25">
      <c r="A42" s="15" t="s">
        <v>33</v>
      </c>
      <c r="B42" s="13">
        <v>0</v>
      </c>
      <c r="C42" s="13">
        <v>0</v>
      </c>
      <c r="D42" s="13">
        <v>19</v>
      </c>
      <c r="E42" s="13">
        <v>0</v>
      </c>
      <c r="F42" s="13">
        <v>55</v>
      </c>
      <c r="G42" s="13">
        <v>0</v>
      </c>
      <c r="H42" s="13"/>
      <c r="I42" s="13">
        <v>0</v>
      </c>
      <c r="J42" s="13">
        <v>109</v>
      </c>
      <c r="K42" s="13">
        <v>0</v>
      </c>
    </row>
    <row r="43" spans="1:11" ht="14.25">
      <c r="A43" s="15" t="s">
        <v>34</v>
      </c>
      <c r="B43" s="13">
        <v>0</v>
      </c>
      <c r="C43" s="13">
        <v>0</v>
      </c>
      <c r="D43" s="13">
        <v>97</v>
      </c>
      <c r="E43" s="13">
        <v>0</v>
      </c>
      <c r="F43" s="13">
        <v>296</v>
      </c>
      <c r="G43" s="13">
        <v>0</v>
      </c>
      <c r="H43" s="13"/>
      <c r="I43" s="13">
        <v>25</v>
      </c>
      <c r="J43" s="13">
        <v>1320</v>
      </c>
      <c r="K43" s="13">
        <v>118</v>
      </c>
    </row>
    <row r="44" spans="1:11" ht="14.25">
      <c r="A44" s="15" t="s">
        <v>35</v>
      </c>
      <c r="B44" s="13">
        <v>0</v>
      </c>
      <c r="C44" s="13">
        <v>0</v>
      </c>
      <c r="D44" s="13">
        <v>10</v>
      </c>
      <c r="E44" s="13">
        <v>0</v>
      </c>
      <c r="F44" s="13">
        <v>0</v>
      </c>
      <c r="G44" s="13">
        <v>0</v>
      </c>
      <c r="H44" s="13"/>
      <c r="I44" s="13">
        <v>0</v>
      </c>
      <c r="J44" s="13">
        <v>227</v>
      </c>
      <c r="K44" s="13">
        <v>0</v>
      </c>
    </row>
    <row r="45" spans="1:11" ht="14.25">
      <c r="A45" s="15" t="s">
        <v>36</v>
      </c>
      <c r="B45" s="13">
        <v>0</v>
      </c>
      <c r="C45" s="13">
        <v>0</v>
      </c>
      <c r="D45" s="13">
        <v>67</v>
      </c>
      <c r="E45" s="13">
        <v>0</v>
      </c>
      <c r="F45" s="13">
        <v>72</v>
      </c>
      <c r="G45" s="13">
        <v>0</v>
      </c>
      <c r="H45" s="13"/>
      <c r="I45" s="13">
        <v>0</v>
      </c>
      <c r="J45" s="13">
        <v>1434</v>
      </c>
      <c r="K45" s="13">
        <v>302</v>
      </c>
    </row>
    <row r="46" spans="1:11" ht="14.25">
      <c r="A46" s="15" t="s">
        <v>37</v>
      </c>
      <c r="B46" s="13">
        <v>0</v>
      </c>
      <c r="C46" s="13">
        <v>0</v>
      </c>
      <c r="D46" s="13">
        <v>9</v>
      </c>
      <c r="E46" s="13">
        <v>0</v>
      </c>
      <c r="F46" s="13">
        <v>76</v>
      </c>
      <c r="G46" s="13">
        <v>0</v>
      </c>
      <c r="H46" s="13"/>
      <c r="I46" s="13">
        <v>0</v>
      </c>
      <c r="J46" s="13">
        <v>272</v>
      </c>
      <c r="K46" s="13">
        <v>74</v>
      </c>
    </row>
    <row r="47" spans="1:11" ht="14.25">
      <c r="A47" s="15" t="s">
        <v>38</v>
      </c>
      <c r="B47" s="13">
        <v>0</v>
      </c>
      <c r="C47" s="13">
        <v>0</v>
      </c>
      <c r="D47" s="13">
        <v>21</v>
      </c>
      <c r="E47" s="13">
        <v>0</v>
      </c>
      <c r="F47" s="13">
        <v>521</v>
      </c>
      <c r="G47" s="13">
        <v>0</v>
      </c>
      <c r="H47" s="13"/>
      <c r="I47" s="13">
        <v>0</v>
      </c>
      <c r="J47" s="13">
        <v>258</v>
      </c>
      <c r="K47" s="13">
        <v>132</v>
      </c>
    </row>
    <row r="48" spans="1:11" ht="14.25">
      <c r="A48" s="15" t="s">
        <v>39</v>
      </c>
      <c r="B48" s="13">
        <v>0</v>
      </c>
      <c r="C48" s="13">
        <v>0</v>
      </c>
      <c r="D48" s="13">
        <v>84</v>
      </c>
      <c r="E48" s="13">
        <v>0</v>
      </c>
      <c r="F48" s="13">
        <v>320</v>
      </c>
      <c r="G48" s="13">
        <v>0</v>
      </c>
      <c r="H48" s="13"/>
      <c r="I48" s="13">
        <v>0</v>
      </c>
      <c r="J48" s="13">
        <v>309</v>
      </c>
      <c r="K48" s="13">
        <v>13</v>
      </c>
    </row>
    <row r="49" spans="1:11" ht="14.25">
      <c r="A49" s="15" t="s">
        <v>40</v>
      </c>
      <c r="B49" s="13">
        <v>0</v>
      </c>
      <c r="C49" s="13">
        <v>0</v>
      </c>
      <c r="D49" s="13">
        <v>16</v>
      </c>
      <c r="E49" s="13">
        <v>0</v>
      </c>
      <c r="F49" s="13">
        <v>229</v>
      </c>
      <c r="G49" s="13">
        <v>0</v>
      </c>
      <c r="H49" s="13"/>
      <c r="I49" s="13">
        <v>0</v>
      </c>
      <c r="J49" s="13">
        <v>132</v>
      </c>
      <c r="K49" s="13">
        <v>0</v>
      </c>
    </row>
    <row r="50" spans="1:11" ht="14.25">
      <c r="A50" s="15" t="s">
        <v>41</v>
      </c>
      <c r="B50" s="13">
        <v>0</v>
      </c>
      <c r="C50" s="13">
        <v>0</v>
      </c>
      <c r="D50" s="13">
        <v>98</v>
      </c>
      <c r="E50" s="13">
        <v>0</v>
      </c>
      <c r="F50" s="13">
        <v>371</v>
      </c>
      <c r="G50" s="13">
        <v>22</v>
      </c>
      <c r="H50" s="13"/>
      <c r="I50" s="13">
        <v>29</v>
      </c>
      <c r="J50" s="13">
        <v>389</v>
      </c>
      <c r="K50" s="13">
        <v>45</v>
      </c>
    </row>
    <row r="51" spans="1:11" ht="14.25">
      <c r="A51" s="15" t="s">
        <v>42</v>
      </c>
      <c r="B51" s="13">
        <v>0</v>
      </c>
      <c r="C51" s="13">
        <v>0</v>
      </c>
      <c r="D51" s="13">
        <v>9</v>
      </c>
      <c r="E51" s="13">
        <v>0</v>
      </c>
      <c r="F51" s="13">
        <v>31</v>
      </c>
      <c r="G51" s="13">
        <v>0</v>
      </c>
      <c r="H51" s="13"/>
      <c r="I51" s="13">
        <v>0</v>
      </c>
      <c r="J51" s="13">
        <v>39</v>
      </c>
      <c r="K51" s="13">
        <v>0</v>
      </c>
    </row>
    <row r="52" spans="1:11" ht="14.25">
      <c r="A52" s="15" t="s">
        <v>43</v>
      </c>
      <c r="B52" s="13">
        <v>0</v>
      </c>
      <c r="C52" s="13">
        <v>0</v>
      </c>
      <c r="D52" s="13">
        <v>23</v>
      </c>
      <c r="E52" s="13">
        <v>0</v>
      </c>
      <c r="F52" s="13">
        <v>46</v>
      </c>
      <c r="G52" s="13">
        <v>0</v>
      </c>
      <c r="H52" s="13"/>
      <c r="I52" s="13">
        <v>0</v>
      </c>
      <c r="J52" s="13">
        <v>72</v>
      </c>
      <c r="K52" s="13">
        <v>0</v>
      </c>
    </row>
    <row r="53" spans="1:11" ht="14.25">
      <c r="A53" s="15" t="s">
        <v>44</v>
      </c>
      <c r="B53" s="13">
        <v>0</v>
      </c>
      <c r="C53" s="13">
        <v>0</v>
      </c>
      <c r="D53" s="13">
        <v>74</v>
      </c>
      <c r="E53" s="13">
        <v>0</v>
      </c>
      <c r="F53" s="13">
        <v>41</v>
      </c>
      <c r="G53" s="13">
        <v>0</v>
      </c>
      <c r="H53" s="13"/>
      <c r="I53" s="13">
        <v>5</v>
      </c>
      <c r="J53" s="13">
        <v>207</v>
      </c>
      <c r="K53" s="13">
        <v>0</v>
      </c>
    </row>
    <row r="54" spans="1:11" ht="14.25">
      <c r="A54" s="15" t="s">
        <v>45</v>
      </c>
      <c r="B54" s="13">
        <v>0</v>
      </c>
      <c r="C54" s="13">
        <v>0</v>
      </c>
      <c r="D54" s="13">
        <v>0</v>
      </c>
      <c r="E54" s="13">
        <v>0</v>
      </c>
      <c r="F54" s="13">
        <v>52</v>
      </c>
      <c r="G54" s="13">
        <v>0</v>
      </c>
      <c r="H54" s="13"/>
      <c r="I54" s="13">
        <v>0</v>
      </c>
      <c r="J54" s="13">
        <v>166</v>
      </c>
      <c r="K54" s="13">
        <v>23</v>
      </c>
    </row>
    <row r="55" spans="1:11" ht="14.25">
      <c r="A55" s="15" t="s">
        <v>46</v>
      </c>
      <c r="B55" s="13">
        <v>0</v>
      </c>
      <c r="C55" s="13">
        <v>0</v>
      </c>
      <c r="D55" s="13">
        <v>7</v>
      </c>
      <c r="E55" s="13">
        <v>0</v>
      </c>
      <c r="F55" s="13">
        <v>47</v>
      </c>
      <c r="G55" s="13">
        <v>0</v>
      </c>
      <c r="H55" s="13"/>
      <c r="I55" s="13">
        <v>0</v>
      </c>
      <c r="J55" s="13">
        <v>256</v>
      </c>
      <c r="K55" s="13">
        <v>21</v>
      </c>
    </row>
    <row r="56" spans="1:11" ht="14.25">
      <c r="A56" s="15" t="s">
        <v>47</v>
      </c>
      <c r="B56" s="13">
        <v>0</v>
      </c>
      <c r="C56" s="13">
        <v>0</v>
      </c>
      <c r="D56" s="13">
        <v>69</v>
      </c>
      <c r="E56" s="13">
        <v>0</v>
      </c>
      <c r="F56" s="13">
        <v>201</v>
      </c>
      <c r="G56" s="13">
        <v>0</v>
      </c>
      <c r="H56" s="13"/>
      <c r="I56" s="13">
        <v>0</v>
      </c>
      <c r="J56" s="13">
        <v>666</v>
      </c>
      <c r="K56" s="13">
        <v>213</v>
      </c>
    </row>
    <row r="57" spans="1:11" ht="14.25">
      <c r="A57" s="15" t="s">
        <v>48</v>
      </c>
      <c r="B57" s="13">
        <v>0</v>
      </c>
      <c r="C57" s="13">
        <v>0</v>
      </c>
      <c r="D57" s="13">
        <v>22</v>
      </c>
      <c r="E57" s="13">
        <v>0</v>
      </c>
      <c r="F57" s="13">
        <v>99</v>
      </c>
      <c r="G57" s="13">
        <v>0</v>
      </c>
      <c r="H57" s="13"/>
      <c r="I57" s="13">
        <v>0</v>
      </c>
      <c r="J57" s="13">
        <v>174</v>
      </c>
      <c r="K57" s="13">
        <v>73</v>
      </c>
    </row>
    <row r="58" spans="1:11" ht="14.25">
      <c r="A58" s="15" t="s">
        <v>49</v>
      </c>
      <c r="B58" s="13">
        <v>0</v>
      </c>
      <c r="C58" s="13">
        <v>0</v>
      </c>
      <c r="D58" s="13">
        <v>30</v>
      </c>
      <c r="E58" s="13">
        <v>0</v>
      </c>
      <c r="F58" s="13">
        <v>161</v>
      </c>
      <c r="G58" s="13">
        <v>0</v>
      </c>
      <c r="H58" s="13"/>
      <c r="I58" s="13">
        <v>0</v>
      </c>
      <c r="J58" s="13">
        <v>212</v>
      </c>
      <c r="K58" s="13">
        <v>68</v>
      </c>
    </row>
    <row r="59" spans="1:11" ht="14.25">
      <c r="A59" s="15" t="s">
        <v>50</v>
      </c>
      <c r="B59" s="13">
        <v>0</v>
      </c>
      <c r="C59" s="13">
        <v>17</v>
      </c>
      <c r="D59" s="13">
        <v>8</v>
      </c>
      <c r="E59" s="13">
        <v>0</v>
      </c>
      <c r="F59" s="13">
        <v>39</v>
      </c>
      <c r="G59" s="13">
        <v>0</v>
      </c>
      <c r="H59" s="13"/>
      <c r="I59" s="13">
        <v>0</v>
      </c>
      <c r="J59" s="13">
        <v>400</v>
      </c>
      <c r="K59" s="13">
        <v>6</v>
      </c>
    </row>
    <row r="60" spans="1:11" ht="14.25">
      <c r="A60" s="15" t="s">
        <v>51</v>
      </c>
      <c r="B60" s="13">
        <v>0</v>
      </c>
      <c r="C60" s="13">
        <v>0</v>
      </c>
      <c r="D60" s="13">
        <v>11</v>
      </c>
      <c r="E60" s="13">
        <v>0</v>
      </c>
      <c r="F60" s="13">
        <v>0</v>
      </c>
      <c r="G60" s="13">
        <v>0</v>
      </c>
      <c r="H60" s="13"/>
      <c r="I60" s="13">
        <v>0</v>
      </c>
      <c r="J60" s="13">
        <v>101</v>
      </c>
      <c r="K60" s="13">
        <v>0</v>
      </c>
    </row>
    <row r="61" spans="1:11" ht="14.25">
      <c r="A61" s="15" t="s">
        <v>52</v>
      </c>
      <c r="B61" s="13">
        <v>0</v>
      </c>
      <c r="C61" s="13">
        <v>0</v>
      </c>
      <c r="D61" s="13">
        <v>1</v>
      </c>
      <c r="E61" s="13">
        <v>0</v>
      </c>
      <c r="F61" s="13">
        <v>14</v>
      </c>
      <c r="G61" s="13">
        <v>0</v>
      </c>
      <c r="H61" s="13"/>
      <c r="I61" s="13">
        <v>0</v>
      </c>
      <c r="J61" s="13">
        <v>28</v>
      </c>
      <c r="K61" s="13">
        <v>22</v>
      </c>
    </row>
    <row r="62" spans="1:11" ht="14.25">
      <c r="A62" s="15" t="s">
        <v>53</v>
      </c>
      <c r="B62" s="13">
        <v>0</v>
      </c>
      <c r="C62" s="13">
        <v>0</v>
      </c>
      <c r="D62" s="13">
        <v>3</v>
      </c>
      <c r="E62" s="13">
        <v>0</v>
      </c>
      <c r="F62" s="13">
        <v>87</v>
      </c>
      <c r="G62" s="13">
        <v>0</v>
      </c>
      <c r="H62" s="13"/>
      <c r="I62" s="13">
        <v>0</v>
      </c>
      <c r="J62" s="13">
        <v>42</v>
      </c>
      <c r="K62" s="13">
        <v>0</v>
      </c>
    </row>
    <row r="63" spans="1:11" ht="14.25">
      <c r="A63" s="15" t="s">
        <v>54</v>
      </c>
      <c r="B63" s="13">
        <v>0</v>
      </c>
      <c r="C63" s="13">
        <v>0</v>
      </c>
      <c r="D63" s="13">
        <v>2</v>
      </c>
      <c r="E63" s="13">
        <v>0</v>
      </c>
      <c r="F63" s="13">
        <v>69</v>
      </c>
      <c r="G63" s="13">
        <v>0</v>
      </c>
      <c r="H63" s="13"/>
      <c r="I63" s="13">
        <v>10</v>
      </c>
      <c r="J63" s="13">
        <v>106</v>
      </c>
      <c r="K63" s="13">
        <v>30</v>
      </c>
    </row>
    <row r="64" spans="1:11" ht="14.25">
      <c r="A64" s="15" t="s">
        <v>55</v>
      </c>
      <c r="B64" s="13">
        <v>0</v>
      </c>
      <c r="C64" s="13">
        <v>0</v>
      </c>
      <c r="D64" s="13">
        <v>242</v>
      </c>
      <c r="E64" s="13">
        <v>0</v>
      </c>
      <c r="F64" s="13">
        <v>162</v>
      </c>
      <c r="G64" s="13">
        <v>318</v>
      </c>
      <c r="H64" s="13"/>
      <c r="I64" s="13">
        <v>0</v>
      </c>
      <c r="J64" s="13">
        <v>1748</v>
      </c>
      <c r="K64" s="13">
        <v>766</v>
      </c>
    </row>
    <row r="65" spans="1:11" ht="14.25">
      <c r="A65" s="15" t="s">
        <v>56</v>
      </c>
      <c r="B65" s="13">
        <v>0</v>
      </c>
      <c r="C65" s="13">
        <v>0</v>
      </c>
      <c r="D65" s="13">
        <v>5</v>
      </c>
      <c r="E65" s="13">
        <v>0</v>
      </c>
      <c r="F65" s="13">
        <v>0</v>
      </c>
      <c r="G65" s="13">
        <v>0</v>
      </c>
      <c r="H65" s="13"/>
      <c r="I65" s="13">
        <v>10</v>
      </c>
      <c r="J65" s="13">
        <v>400</v>
      </c>
      <c r="K65" s="13">
        <v>383</v>
      </c>
    </row>
    <row r="66" spans="1:11" ht="14.25">
      <c r="A66" s="15" t="s">
        <v>57</v>
      </c>
      <c r="B66" s="13">
        <v>0</v>
      </c>
      <c r="C66" s="13">
        <v>0</v>
      </c>
      <c r="D66" s="13">
        <v>3</v>
      </c>
      <c r="E66" s="13">
        <v>0</v>
      </c>
      <c r="F66" s="13">
        <v>42</v>
      </c>
      <c r="G66" s="13">
        <v>0</v>
      </c>
      <c r="H66" s="13"/>
      <c r="I66" s="13">
        <v>0</v>
      </c>
      <c r="J66" s="13">
        <v>53</v>
      </c>
      <c r="K66" s="13">
        <v>0</v>
      </c>
    </row>
    <row r="67" spans="1:11" ht="14.25">
      <c r="A67" s="15" t="s">
        <v>58</v>
      </c>
      <c r="B67" s="13">
        <v>0</v>
      </c>
      <c r="C67" s="13">
        <v>0</v>
      </c>
      <c r="D67" s="13">
        <v>3</v>
      </c>
      <c r="E67" s="13">
        <v>0</v>
      </c>
      <c r="F67" s="13">
        <v>41</v>
      </c>
      <c r="G67" s="13">
        <v>0</v>
      </c>
      <c r="H67" s="13"/>
      <c r="I67" s="13">
        <v>2</v>
      </c>
      <c r="J67" s="13">
        <v>165</v>
      </c>
      <c r="K67" s="13">
        <v>0</v>
      </c>
    </row>
    <row r="68" spans="1:11" ht="14.25">
      <c r="A68" s="15" t="s">
        <v>59</v>
      </c>
      <c r="B68" s="13">
        <v>0</v>
      </c>
      <c r="C68" s="13">
        <v>0</v>
      </c>
      <c r="D68" s="13">
        <v>69</v>
      </c>
      <c r="E68" s="13">
        <v>0</v>
      </c>
      <c r="F68" s="13">
        <v>132</v>
      </c>
      <c r="G68" s="13">
        <v>0</v>
      </c>
      <c r="H68" s="13"/>
      <c r="I68" s="13">
        <v>6</v>
      </c>
      <c r="J68" s="13">
        <v>440</v>
      </c>
      <c r="K68" s="13">
        <v>79</v>
      </c>
    </row>
    <row r="69" spans="1:11" ht="14.25">
      <c r="A69" s="15" t="s">
        <v>60</v>
      </c>
      <c r="B69" s="13">
        <v>0</v>
      </c>
      <c r="C69" s="13">
        <v>0</v>
      </c>
      <c r="D69" s="13">
        <v>11</v>
      </c>
      <c r="E69" s="13">
        <v>0</v>
      </c>
      <c r="F69" s="13">
        <v>49</v>
      </c>
      <c r="G69" s="13">
        <v>0</v>
      </c>
      <c r="H69" s="13"/>
      <c r="I69" s="13">
        <v>10</v>
      </c>
      <c r="J69" s="13">
        <v>141</v>
      </c>
      <c r="K69" s="13">
        <v>0</v>
      </c>
    </row>
    <row r="70" spans="1:11" ht="14.25">
      <c r="A70" s="15" t="s">
        <v>61</v>
      </c>
      <c r="B70" s="13">
        <v>0</v>
      </c>
      <c r="C70" s="13">
        <v>0</v>
      </c>
      <c r="D70" s="13">
        <v>14</v>
      </c>
      <c r="E70" s="13">
        <v>0</v>
      </c>
      <c r="F70" s="13">
        <v>75</v>
      </c>
      <c r="G70" s="13">
        <v>0</v>
      </c>
      <c r="H70" s="13"/>
      <c r="I70" s="13">
        <v>9</v>
      </c>
      <c r="J70" s="13">
        <v>79</v>
      </c>
      <c r="K70" s="13">
        <v>0</v>
      </c>
    </row>
    <row r="71" spans="1:11" ht="14.25">
      <c r="A71" s="15" t="s">
        <v>62</v>
      </c>
      <c r="B71" s="13">
        <v>0</v>
      </c>
      <c r="C71" s="13">
        <v>0</v>
      </c>
      <c r="D71" s="13">
        <v>47</v>
      </c>
      <c r="E71" s="13">
        <v>0</v>
      </c>
      <c r="F71" s="13">
        <v>217</v>
      </c>
      <c r="G71" s="13">
        <v>0</v>
      </c>
      <c r="H71" s="13"/>
      <c r="I71" s="13">
        <v>0</v>
      </c>
      <c r="J71" s="13">
        <v>152</v>
      </c>
      <c r="K71" s="13">
        <v>0</v>
      </c>
    </row>
    <row r="72" spans="1:11" ht="14.25">
      <c r="A72" s="15" t="s">
        <v>63</v>
      </c>
      <c r="B72" s="13">
        <v>0</v>
      </c>
      <c r="C72" s="13">
        <v>0</v>
      </c>
      <c r="D72" s="13">
        <v>2</v>
      </c>
      <c r="E72" s="13">
        <v>0</v>
      </c>
      <c r="F72" s="13">
        <v>253</v>
      </c>
      <c r="G72" s="13">
        <v>0</v>
      </c>
      <c r="H72" s="13"/>
      <c r="I72" s="13">
        <v>13</v>
      </c>
      <c r="J72" s="13">
        <v>880</v>
      </c>
      <c r="K72" s="13">
        <v>467</v>
      </c>
    </row>
    <row r="73" spans="1:11" ht="14.25">
      <c r="A73" s="15" t="s">
        <v>64</v>
      </c>
      <c r="B73" s="13">
        <v>0</v>
      </c>
      <c r="C73" s="13">
        <v>0</v>
      </c>
      <c r="D73" s="13">
        <v>3</v>
      </c>
      <c r="E73" s="13">
        <v>0</v>
      </c>
      <c r="F73" s="13">
        <v>34</v>
      </c>
      <c r="G73" s="13">
        <v>20</v>
      </c>
      <c r="H73" s="13"/>
      <c r="I73" s="13">
        <v>4</v>
      </c>
      <c r="J73" s="13">
        <v>34</v>
      </c>
      <c r="K73" s="13">
        <v>0</v>
      </c>
    </row>
    <row r="74" spans="1:11" ht="14.25">
      <c r="A74" s="15" t="s">
        <v>65</v>
      </c>
      <c r="B74" s="13">
        <v>0</v>
      </c>
      <c r="C74" s="13">
        <v>0</v>
      </c>
      <c r="D74" s="13">
        <v>15</v>
      </c>
      <c r="E74" s="13">
        <v>0</v>
      </c>
      <c r="F74" s="13">
        <v>33</v>
      </c>
      <c r="G74" s="13">
        <v>0</v>
      </c>
      <c r="H74" s="13"/>
      <c r="I74" s="13">
        <v>0</v>
      </c>
      <c r="J74" s="13">
        <v>53</v>
      </c>
      <c r="K74" s="13">
        <v>0</v>
      </c>
    </row>
    <row r="75" spans="1:11" ht="14.25">
      <c r="A75" s="2"/>
      <c r="B75" s="24"/>
      <c r="C75" s="24"/>
      <c r="D75" s="24"/>
      <c r="E75" s="24"/>
      <c r="F75" s="24"/>
      <c r="G75" s="24"/>
      <c r="H75" s="24"/>
      <c r="I75" s="24"/>
      <c r="J75" s="24"/>
      <c r="K75" s="24"/>
    </row>
    <row r="76" ht="14.25">
      <c r="A76" s="1" t="s">
        <v>74</v>
      </c>
    </row>
    <row r="77" ht="14.25">
      <c r="A77" s="1"/>
    </row>
    <row r="78" spans="1:11" ht="14.25">
      <c r="A78" s="3" t="s">
        <v>69</v>
      </c>
      <c r="B78" s="25"/>
      <c r="C78" s="25"/>
      <c r="D78" s="25"/>
      <c r="E78" s="25"/>
      <c r="F78" s="25"/>
      <c r="G78" s="25"/>
      <c r="H78" s="25"/>
      <c r="I78" s="13"/>
      <c r="J78" s="13"/>
      <c r="K78" s="25"/>
    </row>
    <row r="79" spans="1:11" ht="14.25">
      <c r="A79" s="3" t="s">
        <v>71</v>
      </c>
      <c r="B79" s="25"/>
      <c r="C79" s="25"/>
      <c r="D79" s="25"/>
      <c r="E79" s="25"/>
      <c r="F79" s="25"/>
      <c r="G79" s="25"/>
      <c r="H79" s="25"/>
      <c r="I79" s="13"/>
      <c r="J79" s="13"/>
      <c r="K79" s="25"/>
    </row>
    <row r="80" spans="1:11" ht="14.25">
      <c r="A80" s="3" t="s">
        <v>70</v>
      </c>
      <c r="B80" s="13"/>
      <c r="C80" s="13"/>
      <c r="D80" s="13"/>
      <c r="E80" s="13"/>
      <c r="F80" s="13"/>
      <c r="G80" s="13"/>
      <c r="H80" s="13"/>
      <c r="I80" s="13"/>
      <c r="J80" s="13"/>
      <c r="K80" s="13"/>
    </row>
    <row r="81" spans="1:11" ht="14.25">
      <c r="A81" s="1"/>
      <c r="B81" s="13"/>
      <c r="C81" s="13"/>
      <c r="D81" s="13"/>
      <c r="E81" s="13"/>
      <c r="F81" s="13"/>
      <c r="G81" s="13"/>
      <c r="H81" s="13"/>
      <c r="I81" s="13"/>
      <c r="J81" s="13"/>
      <c r="K81" s="13"/>
    </row>
    <row r="82" spans="1:11" ht="14.25">
      <c r="A82" s="3" t="s">
        <v>73</v>
      </c>
      <c r="B82" s="25"/>
      <c r="C82" s="25"/>
      <c r="D82" s="25"/>
      <c r="E82" s="25"/>
      <c r="F82" s="25"/>
      <c r="G82" s="25"/>
      <c r="H82" s="25"/>
      <c r="I82" s="13"/>
      <c r="J82" s="13"/>
      <c r="K82" s="25"/>
    </row>
    <row r="83" spans="1:11" ht="14.25">
      <c r="A83" s="3" t="s">
        <v>72</v>
      </c>
      <c r="B83" s="25"/>
      <c r="C83" s="25"/>
      <c r="D83" s="25"/>
      <c r="E83" s="25"/>
      <c r="F83" s="25"/>
      <c r="G83" s="25"/>
      <c r="H83" s="25"/>
      <c r="I83" s="13"/>
      <c r="J83" s="13"/>
      <c r="K83" s="25"/>
    </row>
    <row r="84" ht="12.75" customHeight="1">
      <c r="A84" s="1"/>
    </row>
  </sheetData>
  <sheetProtection/>
  <mergeCells count="3">
    <mergeCell ref="B4:K4"/>
    <mergeCell ref="E5:G5"/>
    <mergeCell ref="I5:K5"/>
  </mergeCells>
  <printOptions horizontalCentered="1" verticalCentered="1"/>
  <pageMargins left="0.5" right="0.75" top="0.5" bottom="0.5" header="0" footer="0"/>
  <pageSetup fitToHeight="2" fitToWidth="1"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A1:H92"/>
  <sheetViews>
    <sheetView zoomScalePageLayoutView="0" workbookViewId="0" topLeftCell="A1">
      <selection activeCell="A1" sqref="A1"/>
    </sheetView>
  </sheetViews>
  <sheetFormatPr defaultColWidth="8.88671875" defaultRowHeight="15.75"/>
  <cols>
    <col min="1" max="1" width="18.77734375" style="0" customWidth="1"/>
    <col min="2" max="16384" width="15.77734375" style="0" customWidth="1"/>
  </cols>
  <sheetData>
    <row r="1" ht="20.25">
      <c r="A1" s="27" t="s">
        <v>79</v>
      </c>
    </row>
    <row r="2" ht="20.25">
      <c r="A2" s="27" t="s">
        <v>99</v>
      </c>
    </row>
    <row r="4" spans="1:8" ht="17.25">
      <c r="A4" s="44"/>
      <c r="B4" s="45" t="s">
        <v>103</v>
      </c>
      <c r="C4" s="46"/>
      <c r="D4" s="46"/>
      <c r="E4" s="46"/>
      <c r="F4" s="46"/>
      <c r="G4" s="46"/>
      <c r="H4" s="46"/>
    </row>
    <row r="5" spans="1:8" ht="31.5">
      <c r="A5" s="47" t="s">
        <v>0</v>
      </c>
      <c r="B5" s="28" t="s">
        <v>104</v>
      </c>
      <c r="C5" s="28" t="s">
        <v>105</v>
      </c>
      <c r="D5" s="28" t="s">
        <v>106</v>
      </c>
      <c r="E5" s="28" t="s">
        <v>107</v>
      </c>
      <c r="F5" s="28" t="s">
        <v>108</v>
      </c>
      <c r="G5" s="28" t="s">
        <v>109</v>
      </c>
      <c r="H5" s="28" t="s">
        <v>110</v>
      </c>
    </row>
    <row r="6" spans="1:8" ht="15.75">
      <c r="A6" s="38"/>
      <c r="B6" s="38"/>
      <c r="C6" s="37"/>
      <c r="D6" s="38"/>
      <c r="E6" s="38"/>
      <c r="F6" s="38"/>
      <c r="G6" s="38"/>
      <c r="H6" s="38"/>
    </row>
    <row r="7" spans="1:8" ht="15.75">
      <c r="A7" s="36" t="s">
        <v>1</v>
      </c>
      <c r="B7" s="37">
        <v>1966</v>
      </c>
      <c r="C7" s="37">
        <v>3731</v>
      </c>
      <c r="D7" s="37">
        <v>7899</v>
      </c>
      <c r="E7" s="37">
        <v>742</v>
      </c>
      <c r="F7" s="37">
        <v>18752</v>
      </c>
      <c r="G7" s="37">
        <v>6274</v>
      </c>
      <c r="H7" s="37">
        <v>630</v>
      </c>
    </row>
    <row r="8" spans="1:8" ht="15.75">
      <c r="A8" s="38"/>
      <c r="B8" s="37"/>
      <c r="C8" s="37"/>
      <c r="D8" s="37"/>
      <c r="E8" s="37"/>
      <c r="F8" s="37"/>
      <c r="G8" s="37"/>
      <c r="H8" s="37"/>
    </row>
    <row r="9" spans="1:8" ht="15.75">
      <c r="A9" s="36" t="s">
        <v>2</v>
      </c>
      <c r="B9" s="37">
        <f>SUM(B10:B14)</f>
        <v>709</v>
      </c>
      <c r="C9" s="37">
        <f>SUM(C10:C14)</f>
        <v>506</v>
      </c>
      <c r="D9" s="37">
        <v>896</v>
      </c>
      <c r="E9" s="37">
        <f>SUM(E10:E14)</f>
        <v>85</v>
      </c>
      <c r="F9" s="37">
        <v>4333</v>
      </c>
      <c r="G9" s="37">
        <v>2675</v>
      </c>
      <c r="H9" s="17">
        <v>0</v>
      </c>
    </row>
    <row r="10" spans="1:8" ht="15.75">
      <c r="A10" s="36" t="s">
        <v>3</v>
      </c>
      <c r="B10" s="17">
        <v>0</v>
      </c>
      <c r="C10" s="37">
        <v>56</v>
      </c>
      <c r="D10" s="37">
        <v>209</v>
      </c>
      <c r="E10" s="17">
        <v>0</v>
      </c>
      <c r="F10" s="37">
        <v>872</v>
      </c>
      <c r="G10" s="37">
        <v>529</v>
      </c>
      <c r="H10" s="17">
        <v>0</v>
      </c>
    </row>
    <row r="11" spans="1:8" ht="15.75">
      <c r="A11" s="36" t="s">
        <v>4</v>
      </c>
      <c r="B11" s="37">
        <v>314</v>
      </c>
      <c r="C11" s="37">
        <v>94</v>
      </c>
      <c r="D11" s="37">
        <v>144</v>
      </c>
      <c r="E11" s="37">
        <v>56</v>
      </c>
      <c r="F11" s="37">
        <v>1480</v>
      </c>
      <c r="G11" s="37">
        <v>1007</v>
      </c>
      <c r="H11" s="17">
        <v>0</v>
      </c>
    </row>
    <row r="12" spans="1:8" ht="15.75">
      <c r="A12" s="36" t="s">
        <v>5</v>
      </c>
      <c r="B12" s="17">
        <v>0</v>
      </c>
      <c r="C12" s="37">
        <v>29</v>
      </c>
      <c r="D12" s="37">
        <v>165</v>
      </c>
      <c r="E12" s="17">
        <v>0</v>
      </c>
      <c r="F12" s="37">
        <v>516</v>
      </c>
      <c r="G12" s="37">
        <v>276</v>
      </c>
      <c r="H12" s="17">
        <v>0</v>
      </c>
    </row>
    <row r="13" spans="1:8" ht="15.75">
      <c r="A13" s="36" t="s">
        <v>6</v>
      </c>
      <c r="B13" s="37">
        <v>333</v>
      </c>
      <c r="C13" s="37">
        <v>278</v>
      </c>
      <c r="D13" s="37">
        <v>129</v>
      </c>
      <c r="E13" s="17">
        <v>0</v>
      </c>
      <c r="F13" s="37">
        <v>986</v>
      </c>
      <c r="G13" s="37">
        <v>670</v>
      </c>
      <c r="H13" s="17">
        <v>0</v>
      </c>
    </row>
    <row r="14" spans="1:8" ht="15.75">
      <c r="A14" s="36" t="s">
        <v>7</v>
      </c>
      <c r="B14" s="37">
        <v>62</v>
      </c>
      <c r="C14" s="37">
        <v>49</v>
      </c>
      <c r="D14" s="37">
        <v>250</v>
      </c>
      <c r="E14" s="37">
        <v>29</v>
      </c>
      <c r="F14" s="37">
        <v>485</v>
      </c>
      <c r="G14" s="37">
        <v>196</v>
      </c>
      <c r="H14" s="17">
        <v>0</v>
      </c>
    </row>
    <row r="15" spans="1:8" ht="15.75">
      <c r="A15" s="38"/>
      <c r="B15" s="37"/>
      <c r="C15" s="37"/>
      <c r="D15" s="37"/>
      <c r="E15" s="37"/>
      <c r="F15" s="37"/>
      <c r="G15" s="37"/>
      <c r="H15" s="37"/>
    </row>
    <row r="16" spans="1:8" ht="15.75">
      <c r="A16" s="36" t="s">
        <v>8</v>
      </c>
      <c r="B16" s="37">
        <v>1257</v>
      </c>
      <c r="C16" s="37">
        <v>3228</v>
      </c>
      <c r="D16" s="37">
        <v>7003</v>
      </c>
      <c r="E16" s="37">
        <v>657</v>
      </c>
      <c r="F16" s="37">
        <v>14422</v>
      </c>
      <c r="G16" s="37">
        <v>3600</v>
      </c>
      <c r="H16" s="37">
        <v>630</v>
      </c>
    </row>
    <row r="17" spans="1:8" ht="15.75">
      <c r="A17" s="36" t="s">
        <v>9</v>
      </c>
      <c r="B17" s="17">
        <v>0</v>
      </c>
      <c r="C17" s="37">
        <v>8</v>
      </c>
      <c r="D17" s="37">
        <v>136</v>
      </c>
      <c r="E17" s="17">
        <v>0</v>
      </c>
      <c r="F17" s="37">
        <v>624</v>
      </c>
      <c r="G17" s="37">
        <v>57</v>
      </c>
      <c r="H17" s="17">
        <v>0</v>
      </c>
    </row>
    <row r="18" spans="1:8" ht="15.75">
      <c r="A18" s="36" t="s">
        <v>10</v>
      </c>
      <c r="B18" s="17">
        <v>0</v>
      </c>
      <c r="C18" s="37">
        <v>20</v>
      </c>
      <c r="D18" s="17">
        <v>0</v>
      </c>
      <c r="E18" s="17">
        <v>0</v>
      </c>
      <c r="F18" s="37">
        <v>79</v>
      </c>
      <c r="G18" s="17">
        <v>0</v>
      </c>
      <c r="H18" s="17">
        <v>0</v>
      </c>
    </row>
    <row r="19" spans="1:8" ht="15.75">
      <c r="A19" s="36" t="s">
        <v>11</v>
      </c>
      <c r="B19" s="37">
        <v>338</v>
      </c>
      <c r="C19" s="37">
        <v>92</v>
      </c>
      <c r="D19" s="37">
        <v>171</v>
      </c>
      <c r="E19" s="37">
        <v>8</v>
      </c>
      <c r="F19" s="37">
        <v>135</v>
      </c>
      <c r="G19" s="37">
        <v>13</v>
      </c>
      <c r="H19" s="17">
        <v>0</v>
      </c>
    </row>
    <row r="20" spans="1:8" ht="15.75">
      <c r="A20" s="36" t="s">
        <v>12</v>
      </c>
      <c r="B20" s="17">
        <v>0</v>
      </c>
      <c r="C20" s="37">
        <v>96</v>
      </c>
      <c r="D20" s="37">
        <v>252</v>
      </c>
      <c r="E20" s="17">
        <v>0</v>
      </c>
      <c r="F20" s="37">
        <v>149</v>
      </c>
      <c r="G20" s="17">
        <v>0</v>
      </c>
      <c r="H20" s="17">
        <v>0</v>
      </c>
    </row>
    <row r="21" spans="1:8" ht="15.75">
      <c r="A21" s="36" t="s">
        <v>13</v>
      </c>
      <c r="B21" s="17">
        <v>0</v>
      </c>
      <c r="C21" s="37">
        <v>31</v>
      </c>
      <c r="D21" s="37">
        <v>72</v>
      </c>
      <c r="E21" s="17">
        <v>0</v>
      </c>
      <c r="F21" s="37">
        <v>89</v>
      </c>
      <c r="G21" s="17">
        <v>0</v>
      </c>
      <c r="H21" s="17">
        <v>0</v>
      </c>
    </row>
    <row r="22" spans="1:8" ht="15.75">
      <c r="A22" s="36" t="s">
        <v>14</v>
      </c>
      <c r="B22" s="17">
        <v>0</v>
      </c>
      <c r="C22" s="37">
        <v>63</v>
      </c>
      <c r="D22" s="37">
        <v>114</v>
      </c>
      <c r="E22" s="17">
        <v>15</v>
      </c>
      <c r="F22" s="37">
        <v>213</v>
      </c>
      <c r="G22" s="37">
        <v>80</v>
      </c>
      <c r="H22" s="17">
        <v>0</v>
      </c>
    </row>
    <row r="23" spans="1:8" ht="15.75">
      <c r="A23" s="36" t="s">
        <v>15</v>
      </c>
      <c r="B23" s="17">
        <v>0</v>
      </c>
      <c r="C23" s="37">
        <v>16</v>
      </c>
      <c r="D23" s="37">
        <v>54</v>
      </c>
      <c r="E23" s="17">
        <v>0</v>
      </c>
      <c r="F23" s="37">
        <v>128</v>
      </c>
      <c r="G23" s="37">
        <v>70</v>
      </c>
      <c r="H23" s="17">
        <v>0</v>
      </c>
    </row>
    <row r="24" spans="1:8" ht="15.75">
      <c r="A24" s="36" t="s">
        <v>16</v>
      </c>
      <c r="B24" s="17">
        <v>71</v>
      </c>
      <c r="C24" s="37">
        <v>213</v>
      </c>
      <c r="D24" s="37">
        <v>49</v>
      </c>
      <c r="E24" s="17">
        <v>0</v>
      </c>
      <c r="F24" s="37">
        <v>33</v>
      </c>
      <c r="G24" s="17">
        <v>0</v>
      </c>
      <c r="H24" s="17">
        <v>0</v>
      </c>
    </row>
    <row r="25" spans="1:8" ht="15.75">
      <c r="A25" s="36" t="s">
        <v>17</v>
      </c>
      <c r="B25" s="17">
        <v>0</v>
      </c>
      <c r="C25" s="37">
        <v>39</v>
      </c>
      <c r="D25" s="37">
        <v>38</v>
      </c>
      <c r="E25" s="17">
        <v>0</v>
      </c>
      <c r="F25" s="37">
        <v>134</v>
      </c>
      <c r="G25" s="17">
        <v>0</v>
      </c>
      <c r="H25" s="17">
        <v>0</v>
      </c>
    </row>
    <row r="26" spans="1:8" ht="15.75">
      <c r="A26" s="36" t="s">
        <v>18</v>
      </c>
      <c r="B26" s="17">
        <v>0</v>
      </c>
      <c r="C26" s="37">
        <v>83</v>
      </c>
      <c r="D26" s="37">
        <v>61</v>
      </c>
      <c r="E26" s="17">
        <v>0</v>
      </c>
      <c r="F26" s="37">
        <v>128</v>
      </c>
      <c r="G26" s="37">
        <v>20</v>
      </c>
      <c r="H26" s="37">
        <v>108</v>
      </c>
    </row>
    <row r="27" spans="1:8" ht="15.75">
      <c r="A27" s="36" t="s">
        <v>19</v>
      </c>
      <c r="B27" s="17">
        <v>0</v>
      </c>
      <c r="C27" s="37">
        <v>12</v>
      </c>
      <c r="D27" s="37">
        <v>63</v>
      </c>
      <c r="E27" s="17">
        <v>0</v>
      </c>
      <c r="F27" s="37">
        <v>62</v>
      </c>
      <c r="G27" s="17">
        <v>0</v>
      </c>
      <c r="H27" s="17">
        <v>0</v>
      </c>
    </row>
    <row r="28" spans="1:8" ht="15.75">
      <c r="A28" s="36" t="s">
        <v>20</v>
      </c>
      <c r="B28" s="17">
        <v>0</v>
      </c>
      <c r="C28" s="37">
        <v>126</v>
      </c>
      <c r="D28" s="37">
        <v>54</v>
      </c>
      <c r="E28" s="17">
        <v>0</v>
      </c>
      <c r="F28" s="37">
        <v>76</v>
      </c>
      <c r="G28" s="17">
        <v>0</v>
      </c>
      <c r="H28" s="17">
        <v>0</v>
      </c>
    </row>
    <row r="29" spans="1:8" ht="15.75">
      <c r="A29" s="36" t="s">
        <v>21</v>
      </c>
      <c r="B29" s="37">
        <v>219</v>
      </c>
      <c r="C29" s="37">
        <v>159</v>
      </c>
      <c r="D29" s="37">
        <v>244</v>
      </c>
      <c r="E29" s="37">
        <v>15</v>
      </c>
      <c r="F29" s="37">
        <v>424</v>
      </c>
      <c r="G29" s="37">
        <v>182</v>
      </c>
      <c r="H29" s="37">
        <v>221</v>
      </c>
    </row>
    <row r="30" spans="1:8" ht="15.75">
      <c r="A30" s="36" t="s">
        <v>22</v>
      </c>
      <c r="B30" s="37">
        <v>213</v>
      </c>
      <c r="C30" s="37">
        <v>182</v>
      </c>
      <c r="D30" s="37">
        <v>489</v>
      </c>
      <c r="E30" s="37">
        <v>54</v>
      </c>
      <c r="F30" s="37">
        <v>1459</v>
      </c>
      <c r="G30" s="37">
        <v>147</v>
      </c>
      <c r="H30" s="17">
        <v>0</v>
      </c>
    </row>
    <row r="31" spans="1:8" ht="15.75">
      <c r="A31" s="36" t="s">
        <v>23</v>
      </c>
      <c r="B31" s="17">
        <v>0</v>
      </c>
      <c r="C31" s="37">
        <v>14</v>
      </c>
      <c r="D31" s="17">
        <v>5</v>
      </c>
      <c r="E31" s="17">
        <v>0</v>
      </c>
      <c r="F31" s="37">
        <v>220</v>
      </c>
      <c r="G31" s="17">
        <v>0</v>
      </c>
      <c r="H31" s="17">
        <v>0</v>
      </c>
    </row>
    <row r="32" spans="1:8" ht="15.75">
      <c r="A32" s="36" t="s">
        <v>24</v>
      </c>
      <c r="B32" s="37">
        <v>245</v>
      </c>
      <c r="C32" s="37">
        <v>30</v>
      </c>
      <c r="D32" s="37">
        <v>96</v>
      </c>
      <c r="E32" s="17">
        <v>0</v>
      </c>
      <c r="F32" s="37">
        <v>149</v>
      </c>
      <c r="G32" s="37">
        <v>61</v>
      </c>
      <c r="H32" s="17">
        <v>0</v>
      </c>
    </row>
    <row r="33" spans="1:8" ht="15.75">
      <c r="A33" s="36" t="s">
        <v>25</v>
      </c>
      <c r="B33" s="17">
        <v>0</v>
      </c>
      <c r="C33" s="37">
        <v>18</v>
      </c>
      <c r="D33" s="17">
        <v>0</v>
      </c>
      <c r="E33" s="17">
        <v>0</v>
      </c>
      <c r="F33" s="37">
        <v>366</v>
      </c>
      <c r="G33" s="17">
        <v>0</v>
      </c>
      <c r="H33" s="17">
        <v>0</v>
      </c>
    </row>
    <row r="34" spans="1:8" ht="15.75">
      <c r="A34" s="36" t="s">
        <v>26</v>
      </c>
      <c r="B34" s="17">
        <v>0</v>
      </c>
      <c r="C34" s="37">
        <v>23</v>
      </c>
      <c r="D34" s="37">
        <v>47</v>
      </c>
      <c r="E34" s="17">
        <v>20</v>
      </c>
      <c r="F34" s="37">
        <v>54</v>
      </c>
      <c r="G34" s="37">
        <v>31</v>
      </c>
      <c r="H34" s="17">
        <v>0</v>
      </c>
    </row>
    <row r="35" spans="1:8" ht="15.75">
      <c r="A35" s="36" t="s">
        <v>27</v>
      </c>
      <c r="B35" s="17">
        <v>0</v>
      </c>
      <c r="C35" s="37">
        <v>22</v>
      </c>
      <c r="D35" s="37">
        <v>34</v>
      </c>
      <c r="E35" s="17">
        <v>0</v>
      </c>
      <c r="F35" s="37">
        <v>60</v>
      </c>
      <c r="G35" s="17">
        <v>0</v>
      </c>
      <c r="H35" s="17">
        <v>0</v>
      </c>
    </row>
    <row r="36" spans="1:8" ht="15.75">
      <c r="A36" s="36" t="s">
        <v>28</v>
      </c>
      <c r="B36" s="17">
        <v>0</v>
      </c>
      <c r="C36" s="37">
        <v>3</v>
      </c>
      <c r="D36" s="37">
        <v>100</v>
      </c>
      <c r="E36" s="17">
        <v>0</v>
      </c>
      <c r="F36" s="17">
        <v>0</v>
      </c>
      <c r="G36" s="17">
        <v>0</v>
      </c>
      <c r="H36" s="17">
        <v>0</v>
      </c>
    </row>
    <row r="37" spans="1:8" ht="15.75">
      <c r="A37" s="36" t="s">
        <v>29</v>
      </c>
      <c r="B37" s="17">
        <v>0</v>
      </c>
      <c r="C37" s="37">
        <v>61</v>
      </c>
      <c r="D37" s="37">
        <v>106</v>
      </c>
      <c r="E37" s="17">
        <v>0</v>
      </c>
      <c r="F37" s="37">
        <v>110</v>
      </c>
      <c r="G37" s="37">
        <v>12</v>
      </c>
      <c r="H37" s="17">
        <v>0</v>
      </c>
    </row>
    <row r="38" spans="1:8" ht="15.75">
      <c r="A38" s="36" t="s">
        <v>30</v>
      </c>
      <c r="B38" s="17">
        <v>0</v>
      </c>
      <c r="C38" s="37">
        <v>19</v>
      </c>
      <c r="D38" s="17">
        <v>0</v>
      </c>
      <c r="E38" s="17">
        <v>0</v>
      </c>
      <c r="F38" s="37">
        <v>183</v>
      </c>
      <c r="G38" s="37">
        <v>41</v>
      </c>
      <c r="H38" s="17">
        <v>0</v>
      </c>
    </row>
    <row r="39" spans="1:8" ht="15.75">
      <c r="A39" s="36" t="s">
        <v>31</v>
      </c>
      <c r="B39" s="17">
        <v>0</v>
      </c>
      <c r="C39" s="37">
        <v>33</v>
      </c>
      <c r="D39" s="37">
        <v>61</v>
      </c>
      <c r="E39" s="17">
        <v>0</v>
      </c>
      <c r="F39" s="37">
        <v>46</v>
      </c>
      <c r="G39" s="17">
        <v>0</v>
      </c>
      <c r="H39" s="17">
        <v>0</v>
      </c>
    </row>
    <row r="40" spans="1:8" ht="15.75">
      <c r="A40" s="36" t="s">
        <v>32</v>
      </c>
      <c r="B40" s="17">
        <v>0</v>
      </c>
      <c r="C40" s="37">
        <v>10</v>
      </c>
      <c r="D40" s="37">
        <v>220</v>
      </c>
      <c r="E40" s="37">
        <v>30</v>
      </c>
      <c r="F40" s="37">
        <v>46</v>
      </c>
      <c r="G40" s="17">
        <v>0</v>
      </c>
      <c r="H40" s="17">
        <v>0</v>
      </c>
    </row>
    <row r="41" spans="1:8" ht="15.75">
      <c r="A41" s="36" t="s">
        <v>33</v>
      </c>
      <c r="B41" s="17">
        <v>0</v>
      </c>
      <c r="C41" s="37">
        <v>29</v>
      </c>
      <c r="D41" s="37">
        <v>55</v>
      </c>
      <c r="E41" s="17">
        <v>0</v>
      </c>
      <c r="F41" s="37">
        <v>100</v>
      </c>
      <c r="G41" s="17">
        <v>0</v>
      </c>
      <c r="H41" s="17">
        <v>0</v>
      </c>
    </row>
    <row r="42" spans="1:8" ht="15.75">
      <c r="A42" s="36" t="s">
        <v>34</v>
      </c>
      <c r="B42" s="37">
        <v>129</v>
      </c>
      <c r="C42" s="37">
        <v>175</v>
      </c>
      <c r="D42" s="37">
        <v>322</v>
      </c>
      <c r="E42" s="17">
        <v>0</v>
      </c>
      <c r="F42" s="37">
        <v>1202</v>
      </c>
      <c r="G42" s="37">
        <v>96</v>
      </c>
      <c r="H42" s="17">
        <v>0</v>
      </c>
    </row>
    <row r="43" spans="1:8" ht="15.75">
      <c r="A43" s="36" t="s">
        <v>35</v>
      </c>
      <c r="B43" s="17">
        <v>0</v>
      </c>
      <c r="C43" s="37">
        <v>22</v>
      </c>
      <c r="D43" s="17">
        <v>0</v>
      </c>
      <c r="E43" s="17">
        <v>0</v>
      </c>
      <c r="F43" s="37">
        <v>205</v>
      </c>
      <c r="G43" s="37">
        <v>9</v>
      </c>
      <c r="H43" s="17">
        <v>0</v>
      </c>
    </row>
    <row r="44" spans="1:8" ht="15.75">
      <c r="A44" s="36" t="s">
        <v>36</v>
      </c>
      <c r="B44" s="17">
        <v>0</v>
      </c>
      <c r="C44" s="37">
        <v>84</v>
      </c>
      <c r="D44" s="37">
        <v>99</v>
      </c>
      <c r="E44" s="17">
        <v>0</v>
      </c>
      <c r="F44" s="37">
        <v>1177</v>
      </c>
      <c r="G44" s="37">
        <v>274</v>
      </c>
      <c r="H44" s="17">
        <v>34</v>
      </c>
    </row>
    <row r="45" spans="1:8" ht="15.75">
      <c r="A45" s="36" t="s">
        <v>37</v>
      </c>
      <c r="B45" s="17">
        <v>0</v>
      </c>
      <c r="C45" s="37">
        <v>31</v>
      </c>
      <c r="D45" s="37">
        <v>80</v>
      </c>
      <c r="E45" s="17">
        <v>0</v>
      </c>
      <c r="F45" s="37">
        <v>270</v>
      </c>
      <c r="G45" s="37">
        <v>82</v>
      </c>
      <c r="H45" s="17">
        <v>0</v>
      </c>
    </row>
    <row r="46" spans="1:8" ht="15.75">
      <c r="A46" s="36" t="s">
        <v>38</v>
      </c>
      <c r="B46" s="17">
        <v>0</v>
      </c>
      <c r="C46" s="37">
        <v>48</v>
      </c>
      <c r="D46" s="37">
        <v>655</v>
      </c>
      <c r="E46" s="37">
        <v>44</v>
      </c>
      <c r="F46" s="37">
        <v>255</v>
      </c>
      <c r="G46" s="37">
        <v>133</v>
      </c>
      <c r="H46" s="17">
        <v>0</v>
      </c>
    </row>
    <row r="47" spans="1:8" ht="15.75">
      <c r="A47" s="36" t="s">
        <v>39</v>
      </c>
      <c r="B47" s="17">
        <v>0</v>
      </c>
      <c r="C47" s="37">
        <v>148</v>
      </c>
      <c r="D47" s="37">
        <v>351</v>
      </c>
      <c r="E47" s="17">
        <v>0</v>
      </c>
      <c r="F47" s="37">
        <v>229</v>
      </c>
      <c r="G47" s="37">
        <v>18</v>
      </c>
      <c r="H47" s="17">
        <v>0</v>
      </c>
    </row>
    <row r="48" spans="1:8" ht="15.75">
      <c r="A48" s="36" t="s">
        <v>40</v>
      </c>
      <c r="B48" s="17">
        <v>0</v>
      </c>
      <c r="C48" s="37">
        <v>44</v>
      </c>
      <c r="D48" s="37">
        <v>278</v>
      </c>
      <c r="E48" s="17">
        <v>0</v>
      </c>
      <c r="F48" s="37">
        <v>69</v>
      </c>
      <c r="G48" s="17">
        <v>0</v>
      </c>
      <c r="H48" s="37">
        <v>9</v>
      </c>
    </row>
    <row r="49" spans="1:8" ht="15.75">
      <c r="A49" s="36" t="s">
        <v>41</v>
      </c>
      <c r="B49" s="17">
        <v>0</v>
      </c>
      <c r="C49" s="37">
        <v>116</v>
      </c>
      <c r="D49" s="37">
        <v>461</v>
      </c>
      <c r="E49" s="37">
        <v>53</v>
      </c>
      <c r="F49" s="37">
        <v>369</v>
      </c>
      <c r="G49" s="37">
        <v>28</v>
      </c>
      <c r="H49" s="17">
        <v>0</v>
      </c>
    </row>
    <row r="50" spans="1:8" ht="15.75">
      <c r="A50" s="36" t="s">
        <v>42</v>
      </c>
      <c r="B50" s="17">
        <v>0</v>
      </c>
      <c r="C50" s="37">
        <v>13</v>
      </c>
      <c r="D50" s="37">
        <v>42</v>
      </c>
      <c r="E50" s="17">
        <v>0</v>
      </c>
      <c r="F50" s="37">
        <v>34</v>
      </c>
      <c r="G50" s="17">
        <v>0</v>
      </c>
      <c r="H50" s="17">
        <v>0</v>
      </c>
    </row>
    <row r="51" spans="1:8" ht="15.75">
      <c r="A51" s="36" t="s">
        <v>43</v>
      </c>
      <c r="B51" s="17">
        <v>0</v>
      </c>
      <c r="C51" s="37">
        <v>41</v>
      </c>
      <c r="D51" s="37">
        <v>66</v>
      </c>
      <c r="E51" s="17">
        <v>0</v>
      </c>
      <c r="F51" s="37">
        <v>67</v>
      </c>
      <c r="G51" s="17">
        <v>0</v>
      </c>
      <c r="H51" s="17">
        <v>0</v>
      </c>
    </row>
    <row r="52" spans="1:8" ht="15.75">
      <c r="A52" s="36" t="s">
        <v>44</v>
      </c>
      <c r="B52" s="17">
        <v>0</v>
      </c>
      <c r="C52" s="37">
        <v>119</v>
      </c>
      <c r="D52" s="37">
        <v>39</v>
      </c>
      <c r="E52" s="17">
        <v>0</v>
      </c>
      <c r="F52" s="37">
        <v>170</v>
      </c>
      <c r="G52" s="37">
        <v>1</v>
      </c>
      <c r="H52" s="37">
        <v>112</v>
      </c>
    </row>
    <row r="53" spans="1:8" ht="15.75">
      <c r="A53" s="36" t="s">
        <v>45</v>
      </c>
      <c r="B53" s="17">
        <v>0</v>
      </c>
      <c r="C53" s="37">
        <v>7</v>
      </c>
      <c r="D53" s="37">
        <v>59</v>
      </c>
      <c r="E53" s="17">
        <v>0</v>
      </c>
      <c r="F53" s="37">
        <v>164</v>
      </c>
      <c r="G53" s="37">
        <v>24</v>
      </c>
      <c r="H53" s="17">
        <v>0</v>
      </c>
    </row>
    <row r="54" spans="1:8" ht="15.75">
      <c r="A54" s="36" t="s">
        <v>46</v>
      </c>
      <c r="B54" s="17">
        <v>0</v>
      </c>
      <c r="C54" s="37">
        <v>18</v>
      </c>
      <c r="D54" s="37">
        <v>59</v>
      </c>
      <c r="E54" s="17">
        <v>0</v>
      </c>
      <c r="F54" s="37">
        <v>236</v>
      </c>
      <c r="G54" s="37">
        <v>24</v>
      </c>
      <c r="H54" s="17">
        <v>0</v>
      </c>
    </row>
    <row r="55" spans="1:8" ht="15.75">
      <c r="A55" s="36" t="s">
        <v>47</v>
      </c>
      <c r="B55" s="17">
        <v>0</v>
      </c>
      <c r="C55" s="37">
        <v>123</v>
      </c>
      <c r="D55" s="37">
        <v>255</v>
      </c>
      <c r="E55" s="17">
        <v>0</v>
      </c>
      <c r="F55" s="37">
        <v>568</v>
      </c>
      <c r="G55" s="37">
        <v>254</v>
      </c>
      <c r="H55" s="17">
        <v>0</v>
      </c>
    </row>
    <row r="56" spans="1:8" ht="15.75">
      <c r="A56" s="36" t="s">
        <v>48</v>
      </c>
      <c r="B56" s="17">
        <v>0</v>
      </c>
      <c r="C56" s="37">
        <v>49</v>
      </c>
      <c r="D56" s="37">
        <v>105</v>
      </c>
      <c r="E56" s="17">
        <v>0</v>
      </c>
      <c r="F56" s="37">
        <v>176</v>
      </c>
      <c r="G56" s="37">
        <v>79</v>
      </c>
      <c r="H56" s="17">
        <v>0</v>
      </c>
    </row>
    <row r="57" spans="1:8" ht="15.75">
      <c r="A57" s="36" t="s">
        <v>49</v>
      </c>
      <c r="B57" s="17">
        <v>0</v>
      </c>
      <c r="C57" s="37">
        <v>63</v>
      </c>
      <c r="D57" s="37">
        <v>188</v>
      </c>
      <c r="E57" s="17">
        <v>0</v>
      </c>
      <c r="F57" s="37">
        <v>168</v>
      </c>
      <c r="G57" s="37">
        <v>76</v>
      </c>
      <c r="H57" s="17">
        <v>0</v>
      </c>
    </row>
    <row r="58" spans="1:8" ht="15.75">
      <c r="A58" s="36" t="s">
        <v>50</v>
      </c>
      <c r="B58" s="37">
        <v>63</v>
      </c>
      <c r="C58" s="37">
        <v>15</v>
      </c>
      <c r="D58" s="37">
        <v>52</v>
      </c>
      <c r="E58" s="17">
        <v>0</v>
      </c>
      <c r="F58" s="37">
        <v>365</v>
      </c>
      <c r="G58" s="17">
        <v>7</v>
      </c>
      <c r="H58" s="17">
        <v>0</v>
      </c>
    </row>
    <row r="59" spans="1:8" ht="15.75">
      <c r="A59" s="36" t="s">
        <v>51</v>
      </c>
      <c r="B59" s="17">
        <v>0</v>
      </c>
      <c r="C59" s="37">
        <v>35</v>
      </c>
      <c r="D59" s="37">
        <v>12</v>
      </c>
      <c r="E59" s="17">
        <v>0</v>
      </c>
      <c r="F59" s="37">
        <v>91</v>
      </c>
      <c r="G59" s="17">
        <v>0</v>
      </c>
      <c r="H59" s="17">
        <v>0</v>
      </c>
    </row>
    <row r="60" spans="1:8" ht="15.75">
      <c r="A60" s="36" t="s">
        <v>52</v>
      </c>
      <c r="B60" s="17">
        <v>0</v>
      </c>
      <c r="C60" s="37">
        <v>6</v>
      </c>
      <c r="D60" s="37">
        <v>20</v>
      </c>
      <c r="E60" s="17">
        <v>0</v>
      </c>
      <c r="F60" s="37">
        <v>32</v>
      </c>
      <c r="G60" s="37">
        <v>22</v>
      </c>
      <c r="H60" s="17">
        <v>0</v>
      </c>
    </row>
    <row r="61" spans="1:8" ht="15.75">
      <c r="A61" s="36" t="s">
        <v>53</v>
      </c>
      <c r="B61" s="17">
        <v>0</v>
      </c>
      <c r="C61" s="37">
        <v>13</v>
      </c>
      <c r="D61" s="37">
        <v>107</v>
      </c>
      <c r="E61" s="17">
        <v>0</v>
      </c>
      <c r="F61" s="37">
        <v>47</v>
      </c>
      <c r="G61" s="17">
        <v>0</v>
      </c>
      <c r="H61" s="17">
        <v>0</v>
      </c>
    </row>
    <row r="62" spans="1:8" ht="15.75">
      <c r="A62" s="36" t="s">
        <v>54</v>
      </c>
      <c r="B62" s="17">
        <v>0</v>
      </c>
      <c r="C62" s="37">
        <v>17</v>
      </c>
      <c r="D62" s="37">
        <v>78</v>
      </c>
      <c r="E62" s="17">
        <v>0</v>
      </c>
      <c r="F62" s="37">
        <v>128</v>
      </c>
      <c r="G62" s="37">
        <v>31</v>
      </c>
      <c r="H62" s="17">
        <v>0</v>
      </c>
    </row>
    <row r="63" spans="1:8" ht="15.75">
      <c r="A63" s="36" t="s">
        <v>55</v>
      </c>
      <c r="B63" s="17">
        <v>0</v>
      </c>
      <c r="C63" s="37">
        <v>335</v>
      </c>
      <c r="D63" s="37">
        <v>205</v>
      </c>
      <c r="E63" s="37">
        <v>387</v>
      </c>
      <c r="F63" s="37">
        <v>1329</v>
      </c>
      <c r="G63" s="37">
        <v>810</v>
      </c>
      <c r="H63" s="37">
        <v>91</v>
      </c>
    </row>
    <row r="64" spans="1:8" ht="15.75">
      <c r="A64" s="36" t="s">
        <v>56</v>
      </c>
      <c r="B64" s="17">
        <v>0</v>
      </c>
      <c r="C64" s="37">
        <v>29</v>
      </c>
      <c r="D64" s="17">
        <v>0</v>
      </c>
      <c r="E64" s="17">
        <v>0</v>
      </c>
      <c r="F64" s="37">
        <v>405</v>
      </c>
      <c r="G64" s="37">
        <v>357</v>
      </c>
      <c r="H64" s="17">
        <v>0</v>
      </c>
    </row>
    <row r="65" spans="1:8" ht="15.75">
      <c r="A65" s="36" t="s">
        <v>57</v>
      </c>
      <c r="B65" s="17">
        <v>0</v>
      </c>
      <c r="C65" s="37">
        <v>7</v>
      </c>
      <c r="D65" s="37">
        <v>43</v>
      </c>
      <c r="E65" s="17">
        <v>0</v>
      </c>
      <c r="F65" s="37">
        <v>20</v>
      </c>
      <c r="G65" s="17">
        <v>0</v>
      </c>
      <c r="H65" s="17">
        <v>0</v>
      </c>
    </row>
    <row r="66" spans="1:8" ht="15.75">
      <c r="A66" s="36" t="s">
        <v>58</v>
      </c>
      <c r="B66" s="17">
        <v>0</v>
      </c>
      <c r="C66" s="37">
        <v>9</v>
      </c>
      <c r="D66" s="37">
        <v>47</v>
      </c>
      <c r="E66" s="17">
        <v>0</v>
      </c>
      <c r="F66" s="37">
        <v>156</v>
      </c>
      <c r="G66" s="17">
        <v>0</v>
      </c>
      <c r="H66" s="17">
        <v>0</v>
      </c>
    </row>
    <row r="67" spans="1:8" ht="15.75">
      <c r="A67" s="36" t="s">
        <v>59</v>
      </c>
      <c r="B67" s="17">
        <v>0</v>
      </c>
      <c r="C67" s="37">
        <v>163</v>
      </c>
      <c r="D67" s="37">
        <v>168</v>
      </c>
      <c r="E67" s="17">
        <v>0</v>
      </c>
      <c r="F67" s="37">
        <v>352</v>
      </c>
      <c r="G67" s="37">
        <v>80</v>
      </c>
      <c r="H67" s="17">
        <v>0</v>
      </c>
    </row>
    <row r="68" spans="1:8" ht="15.75">
      <c r="A68" s="36" t="s">
        <v>60</v>
      </c>
      <c r="B68" s="17">
        <v>0</v>
      </c>
      <c r="C68" s="37">
        <v>14</v>
      </c>
      <c r="D68" s="37">
        <v>68</v>
      </c>
      <c r="E68" s="17">
        <v>0</v>
      </c>
      <c r="F68" s="37">
        <v>111</v>
      </c>
      <c r="G68" s="17">
        <v>0</v>
      </c>
      <c r="H68" s="17">
        <v>0</v>
      </c>
    </row>
    <row r="69" spans="1:8" ht="15.75">
      <c r="A69" s="36" t="s">
        <v>61</v>
      </c>
      <c r="B69" s="17">
        <v>0</v>
      </c>
      <c r="C69" s="37">
        <v>21</v>
      </c>
      <c r="D69" s="37">
        <v>109</v>
      </c>
      <c r="E69" s="17">
        <v>0</v>
      </c>
      <c r="F69" s="37">
        <v>88</v>
      </c>
      <c r="G69" s="17">
        <v>0</v>
      </c>
      <c r="H69" s="17">
        <v>0</v>
      </c>
    </row>
    <row r="70" spans="1:8" ht="15.75">
      <c r="A70" s="36" t="s">
        <v>62</v>
      </c>
      <c r="B70" s="17">
        <v>0</v>
      </c>
      <c r="C70" s="37">
        <v>109</v>
      </c>
      <c r="D70" s="37">
        <v>274</v>
      </c>
      <c r="E70" s="17">
        <v>0</v>
      </c>
      <c r="F70" s="37">
        <v>111</v>
      </c>
      <c r="G70" s="17">
        <v>0</v>
      </c>
      <c r="H70" s="17">
        <v>0</v>
      </c>
    </row>
    <row r="71" spans="1:8" ht="15.75">
      <c r="A71" s="36" t="s">
        <v>63</v>
      </c>
      <c r="B71" s="17">
        <v>0</v>
      </c>
      <c r="C71" s="37">
        <v>12</v>
      </c>
      <c r="D71" s="37">
        <v>290</v>
      </c>
      <c r="E71" s="17">
        <v>0</v>
      </c>
      <c r="F71" s="37">
        <v>756</v>
      </c>
      <c r="G71" s="37">
        <v>495</v>
      </c>
      <c r="H71" s="37">
        <v>56</v>
      </c>
    </row>
    <row r="72" spans="1:8" ht="15.75">
      <c r="A72" s="36" t="s">
        <v>64</v>
      </c>
      <c r="B72" s="17">
        <v>0</v>
      </c>
      <c r="C72" s="37">
        <v>8</v>
      </c>
      <c r="D72" s="37">
        <v>38</v>
      </c>
      <c r="E72" s="37">
        <v>31</v>
      </c>
      <c r="F72" s="37">
        <v>33</v>
      </c>
      <c r="G72" s="17">
        <v>0</v>
      </c>
      <c r="H72" s="17">
        <v>0</v>
      </c>
    </row>
    <row r="73" spans="1:8" ht="15.75">
      <c r="A73" s="36" t="s">
        <v>65</v>
      </c>
      <c r="B73" s="17">
        <v>0</v>
      </c>
      <c r="C73" s="37">
        <v>30</v>
      </c>
      <c r="D73" s="37">
        <v>50</v>
      </c>
      <c r="E73" s="17">
        <v>0</v>
      </c>
      <c r="F73" s="37">
        <v>34</v>
      </c>
      <c r="G73" s="17">
        <v>0</v>
      </c>
      <c r="H73" s="17">
        <v>0</v>
      </c>
    </row>
    <row r="74" spans="1:8" ht="15.75">
      <c r="A74" s="36"/>
      <c r="B74" s="37"/>
      <c r="C74" s="37"/>
      <c r="D74" s="37"/>
      <c r="E74" s="37"/>
      <c r="F74" s="37"/>
      <c r="G74" s="37"/>
      <c r="H74" s="37"/>
    </row>
    <row r="75" spans="1:8" ht="15.75">
      <c r="A75" s="36" t="s">
        <v>100</v>
      </c>
      <c r="B75" s="17">
        <v>0</v>
      </c>
      <c r="C75" s="37">
        <v>1</v>
      </c>
      <c r="D75" s="17">
        <v>0</v>
      </c>
      <c r="E75" s="17">
        <v>0</v>
      </c>
      <c r="F75" s="17">
        <v>0</v>
      </c>
      <c r="G75" s="17">
        <v>0</v>
      </c>
      <c r="H75" s="17">
        <v>0</v>
      </c>
    </row>
    <row r="76" spans="1:8" ht="15.75">
      <c r="A76" s="41"/>
      <c r="B76" s="32"/>
      <c r="C76" s="32"/>
      <c r="D76" s="32"/>
      <c r="E76" s="32"/>
      <c r="F76" s="32"/>
      <c r="G76" s="32"/>
      <c r="H76" s="32"/>
    </row>
    <row r="77" spans="1:8" ht="32.25" customHeight="1">
      <c r="A77" s="48" t="s">
        <v>111</v>
      </c>
      <c r="B77" s="48"/>
      <c r="C77" s="48"/>
      <c r="D77" s="48"/>
      <c r="E77" s="48"/>
      <c r="F77" s="48"/>
      <c r="G77" s="48"/>
      <c r="H77" s="48"/>
    </row>
    <row r="78" spans="1:8" ht="15.75">
      <c r="A78" s="1"/>
      <c r="B78" s="13"/>
      <c r="C78" s="13"/>
      <c r="D78" s="13"/>
      <c r="E78" s="13"/>
      <c r="F78" s="13"/>
      <c r="G78" s="13"/>
      <c r="H78" s="13"/>
    </row>
    <row r="79" spans="1:8" ht="15.75">
      <c r="A79" s="42" t="s">
        <v>112</v>
      </c>
      <c r="B79" s="43"/>
      <c r="C79" s="43"/>
      <c r="D79" s="43"/>
      <c r="E79" s="43"/>
      <c r="F79" s="37"/>
      <c r="G79" s="37"/>
      <c r="H79" s="43"/>
    </row>
    <row r="80" spans="1:8" ht="15.75">
      <c r="A80" s="42" t="s">
        <v>101</v>
      </c>
      <c r="B80" s="43"/>
      <c r="C80" s="43"/>
      <c r="D80" s="43"/>
      <c r="E80" s="43"/>
      <c r="F80" s="37"/>
      <c r="G80" s="37"/>
      <c r="H80" s="43"/>
    </row>
    <row r="81" spans="1:8" ht="15.75">
      <c r="A81" s="42" t="s">
        <v>102</v>
      </c>
      <c r="B81" s="43"/>
      <c r="C81" s="43"/>
      <c r="D81" s="43"/>
      <c r="E81" s="43"/>
      <c r="F81" s="37"/>
      <c r="G81" s="37"/>
      <c r="H81" s="43"/>
    </row>
    <row r="82" spans="1:8" ht="15.75">
      <c r="A82" s="38"/>
      <c r="B82" s="37"/>
      <c r="C82" s="37"/>
      <c r="D82" s="37"/>
      <c r="E82" s="37"/>
      <c r="F82" s="37"/>
      <c r="G82" s="37"/>
      <c r="H82" s="37"/>
    </row>
    <row r="83" spans="1:8" ht="15.75">
      <c r="A83" s="42" t="s">
        <v>113</v>
      </c>
      <c r="B83" s="43"/>
      <c r="C83" s="43"/>
      <c r="D83" s="43"/>
      <c r="E83" s="43"/>
      <c r="F83" s="37"/>
      <c r="G83" s="37"/>
      <c r="H83" s="43"/>
    </row>
    <row r="84" spans="1:8" ht="15.75">
      <c r="A84" s="42" t="s">
        <v>72</v>
      </c>
      <c r="B84" s="43"/>
      <c r="C84" s="43"/>
      <c r="D84" s="43"/>
      <c r="E84" s="43"/>
      <c r="F84" s="37"/>
      <c r="G84" s="37"/>
      <c r="H84" s="43"/>
    </row>
    <row r="85" spans="1:8" ht="15.75">
      <c r="A85" s="38"/>
      <c r="B85" s="37"/>
      <c r="C85" s="37"/>
      <c r="D85" s="37"/>
      <c r="E85" s="37"/>
      <c r="F85" s="37"/>
      <c r="G85" s="37"/>
      <c r="H85" s="37"/>
    </row>
    <row r="86" spans="1:8" ht="15.75">
      <c r="A86" s="38"/>
      <c r="B86" s="37"/>
      <c r="C86" s="37"/>
      <c r="D86" s="37"/>
      <c r="E86" s="37"/>
      <c r="F86" s="37"/>
      <c r="G86" s="37"/>
      <c r="H86" s="37"/>
    </row>
    <row r="87" spans="1:8" ht="15.75">
      <c r="A87" s="38"/>
      <c r="B87" s="37"/>
      <c r="C87" s="37"/>
      <c r="D87" s="37"/>
      <c r="E87" s="37"/>
      <c r="F87" s="37"/>
      <c r="G87" s="37"/>
      <c r="H87" s="37"/>
    </row>
    <row r="88" spans="1:8" ht="15.75">
      <c r="A88" s="38"/>
      <c r="B88" s="37"/>
      <c r="C88" s="37"/>
      <c r="D88" s="37"/>
      <c r="E88" s="37"/>
      <c r="F88" s="37"/>
      <c r="G88" s="37"/>
      <c r="H88" s="37"/>
    </row>
    <row r="89" spans="1:8" ht="15.75">
      <c r="A89" s="38"/>
      <c r="B89" s="37"/>
      <c r="C89" s="37"/>
      <c r="D89" s="37"/>
      <c r="E89" s="37"/>
      <c r="F89" s="37"/>
      <c r="G89" s="37"/>
      <c r="H89" s="37"/>
    </row>
    <row r="90" spans="1:8" ht="15.75">
      <c r="A90" s="38"/>
      <c r="B90" s="37"/>
      <c r="C90" s="37"/>
      <c r="D90" s="37"/>
      <c r="E90" s="37"/>
      <c r="F90" s="37"/>
      <c r="G90" s="37"/>
      <c r="H90" s="37"/>
    </row>
    <row r="91" spans="1:8" ht="15.75">
      <c r="A91" s="38"/>
      <c r="B91" s="37"/>
      <c r="C91" s="37"/>
      <c r="D91" s="37"/>
      <c r="E91" s="37"/>
      <c r="F91" s="37"/>
      <c r="G91" s="37"/>
      <c r="H91" s="37"/>
    </row>
    <row r="92" spans="1:8" ht="15.75">
      <c r="A92" s="38"/>
      <c r="B92" s="37"/>
      <c r="C92" s="37"/>
      <c r="D92" s="37"/>
      <c r="E92" s="37"/>
      <c r="F92" s="37"/>
      <c r="G92" s="37"/>
      <c r="H92" s="37"/>
    </row>
  </sheetData>
  <sheetProtection/>
  <mergeCells count="2">
    <mergeCell ref="B4:H4"/>
    <mergeCell ref="A77:H7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111"/>
  <sheetViews>
    <sheetView zoomScalePageLayoutView="0" workbookViewId="0" topLeftCell="A1">
      <selection activeCell="A1" sqref="A1"/>
    </sheetView>
  </sheetViews>
  <sheetFormatPr defaultColWidth="8.88671875" defaultRowHeight="15.75"/>
  <cols>
    <col min="1" max="1" width="18.77734375" style="0" customWidth="1"/>
    <col min="2" max="16384" width="15.77734375" style="0" customWidth="1"/>
  </cols>
  <sheetData>
    <row r="1" ht="20.25">
      <c r="A1" s="27" t="s">
        <v>79</v>
      </c>
    </row>
    <row r="2" ht="20.25">
      <c r="A2" s="27" t="s">
        <v>114</v>
      </c>
    </row>
    <row r="4" spans="1:8" ht="17.25">
      <c r="A4" s="44"/>
      <c r="B4" s="45" t="s">
        <v>103</v>
      </c>
      <c r="C4" s="46"/>
      <c r="D4" s="46"/>
      <c r="E4" s="46"/>
      <c r="F4" s="46"/>
      <c r="G4" s="46"/>
      <c r="H4" s="46"/>
    </row>
    <row r="5" spans="1:8" ht="31.5">
      <c r="A5" s="47" t="s">
        <v>0</v>
      </c>
      <c r="B5" s="28" t="s">
        <v>104</v>
      </c>
      <c r="C5" s="28" t="s">
        <v>105</v>
      </c>
      <c r="D5" s="28" t="s">
        <v>106</v>
      </c>
      <c r="E5" s="28" t="s">
        <v>107</v>
      </c>
      <c r="F5" s="28" t="s">
        <v>108</v>
      </c>
      <c r="G5" s="28" t="s">
        <v>109</v>
      </c>
      <c r="H5" s="28" t="s">
        <v>110</v>
      </c>
    </row>
    <row r="6" spans="1:8" ht="15.75">
      <c r="A6" s="38"/>
      <c r="B6" s="38"/>
      <c r="C6" s="37"/>
      <c r="D6" s="38"/>
      <c r="E6" s="38"/>
      <c r="F6" s="38"/>
      <c r="G6" s="38"/>
      <c r="H6" s="38"/>
    </row>
    <row r="7" spans="1:8" ht="15.75">
      <c r="A7" s="36" t="s">
        <v>1</v>
      </c>
      <c r="B7" s="37">
        <v>2053</v>
      </c>
      <c r="C7" s="37">
        <v>4173</v>
      </c>
      <c r="D7" s="37">
        <f>+D9+D16</f>
        <v>7841</v>
      </c>
      <c r="E7" s="37">
        <f>+E9+E16</f>
        <v>731</v>
      </c>
      <c r="F7" s="37">
        <v>16993</v>
      </c>
      <c r="G7" s="37">
        <v>7114</v>
      </c>
      <c r="H7" s="37">
        <f>+H16</f>
        <v>648</v>
      </c>
    </row>
    <row r="8" spans="1:8" ht="15.75">
      <c r="A8" s="38"/>
      <c r="B8" s="37"/>
      <c r="C8" s="37"/>
      <c r="D8" s="37"/>
      <c r="E8" s="37"/>
      <c r="F8" s="37"/>
      <c r="G8" s="37"/>
      <c r="H8" s="37"/>
    </row>
    <row r="9" spans="1:8" ht="15.75">
      <c r="A9" s="36" t="s">
        <v>2</v>
      </c>
      <c r="B9" s="37">
        <v>732</v>
      </c>
      <c r="C9" s="37">
        <f>SUM(C10:C14)</f>
        <v>552</v>
      </c>
      <c r="D9" s="37">
        <v>871</v>
      </c>
      <c r="E9" s="37">
        <f>SUM(E10:E14)</f>
        <v>90</v>
      </c>
      <c r="F9" s="37">
        <v>3889</v>
      </c>
      <c r="G9" s="37">
        <v>2887</v>
      </c>
      <c r="H9" s="17">
        <v>0</v>
      </c>
    </row>
    <row r="10" spans="1:8" ht="15.75">
      <c r="A10" s="36" t="s">
        <v>3</v>
      </c>
      <c r="B10" s="17">
        <v>0</v>
      </c>
      <c r="C10" s="37">
        <v>64</v>
      </c>
      <c r="D10" s="37">
        <v>209</v>
      </c>
      <c r="E10" s="17">
        <v>0</v>
      </c>
      <c r="F10" s="37">
        <v>800</v>
      </c>
      <c r="G10" s="37">
        <v>541</v>
      </c>
      <c r="H10" s="17">
        <v>0</v>
      </c>
    </row>
    <row r="11" spans="1:8" ht="15.75">
      <c r="A11" s="36" t="s">
        <v>4</v>
      </c>
      <c r="B11" s="37">
        <v>329</v>
      </c>
      <c r="C11" s="37">
        <v>103</v>
      </c>
      <c r="D11" s="37">
        <v>140</v>
      </c>
      <c r="E11" s="37">
        <v>55</v>
      </c>
      <c r="F11" s="37">
        <v>1358</v>
      </c>
      <c r="G11" s="37">
        <v>1065</v>
      </c>
      <c r="H11" s="17">
        <v>0</v>
      </c>
    </row>
    <row r="12" spans="1:8" ht="15.75">
      <c r="A12" s="36" t="s">
        <v>5</v>
      </c>
      <c r="B12" s="17">
        <v>0</v>
      </c>
      <c r="C12" s="37">
        <v>29</v>
      </c>
      <c r="D12" s="37">
        <v>168</v>
      </c>
      <c r="E12" s="17">
        <v>0</v>
      </c>
      <c r="F12" s="37">
        <v>485</v>
      </c>
      <c r="G12" s="37">
        <v>306</v>
      </c>
      <c r="H12" s="17">
        <v>0</v>
      </c>
    </row>
    <row r="13" spans="1:8" ht="15.75">
      <c r="A13" s="36" t="s">
        <v>6</v>
      </c>
      <c r="B13" s="37">
        <v>337</v>
      </c>
      <c r="C13" s="37">
        <v>304</v>
      </c>
      <c r="D13" s="37">
        <v>116</v>
      </c>
      <c r="E13" s="17">
        <v>0</v>
      </c>
      <c r="F13" s="37">
        <v>853</v>
      </c>
      <c r="G13" s="37">
        <v>732</v>
      </c>
      <c r="H13" s="17">
        <v>0</v>
      </c>
    </row>
    <row r="14" spans="1:8" ht="15.75">
      <c r="A14" s="36" t="s">
        <v>7</v>
      </c>
      <c r="B14" s="37">
        <v>67</v>
      </c>
      <c r="C14" s="37">
        <v>52</v>
      </c>
      <c r="D14" s="37">
        <v>239</v>
      </c>
      <c r="E14" s="37">
        <v>35</v>
      </c>
      <c r="F14" s="37">
        <v>406</v>
      </c>
      <c r="G14" s="37">
        <v>248</v>
      </c>
      <c r="H14" s="17">
        <v>0</v>
      </c>
    </row>
    <row r="15" spans="1:8" ht="15.75">
      <c r="A15" s="38"/>
      <c r="B15" s="37"/>
      <c r="C15" s="37"/>
      <c r="D15" s="37"/>
      <c r="E15" s="37"/>
      <c r="F15" s="37"/>
      <c r="G15" s="37"/>
      <c r="H15" s="37"/>
    </row>
    <row r="16" spans="1:8" ht="15.75">
      <c r="A16" s="36" t="s">
        <v>8</v>
      </c>
      <c r="B16" s="37">
        <v>1324</v>
      </c>
      <c r="C16" s="37">
        <v>3618</v>
      </c>
      <c r="D16" s="37">
        <v>6970</v>
      </c>
      <c r="E16" s="37">
        <f>SUM(E17:E73)</f>
        <v>641</v>
      </c>
      <c r="F16" s="37">
        <v>13107</v>
      </c>
      <c r="G16" s="37">
        <v>4228</v>
      </c>
      <c r="H16" s="37">
        <v>648</v>
      </c>
    </row>
    <row r="17" spans="1:8" ht="15.75">
      <c r="A17" s="36" t="s">
        <v>9</v>
      </c>
      <c r="B17" s="17">
        <v>0</v>
      </c>
      <c r="C17" s="37">
        <v>7</v>
      </c>
      <c r="D17" s="37">
        <v>93</v>
      </c>
      <c r="E17" s="17">
        <v>0</v>
      </c>
      <c r="F17" s="37">
        <v>547</v>
      </c>
      <c r="G17" s="37">
        <v>147</v>
      </c>
      <c r="H17" s="17">
        <v>0</v>
      </c>
    </row>
    <row r="18" spans="1:8" ht="15.75">
      <c r="A18" s="36" t="s">
        <v>10</v>
      </c>
      <c r="B18" s="17">
        <v>0</v>
      </c>
      <c r="C18" s="37">
        <v>24</v>
      </c>
      <c r="D18" s="17">
        <v>0</v>
      </c>
      <c r="E18" s="17">
        <v>0</v>
      </c>
      <c r="F18" s="37">
        <v>78</v>
      </c>
      <c r="G18" s="17">
        <v>0</v>
      </c>
      <c r="H18" s="17">
        <v>0</v>
      </c>
    </row>
    <row r="19" spans="1:8" ht="15.75">
      <c r="A19" s="36" t="s">
        <v>11</v>
      </c>
      <c r="B19" s="37">
        <v>376</v>
      </c>
      <c r="C19" s="37">
        <v>100</v>
      </c>
      <c r="D19" s="37">
        <v>159</v>
      </c>
      <c r="E19" s="37">
        <v>8</v>
      </c>
      <c r="F19" s="37">
        <v>126</v>
      </c>
      <c r="G19" s="37">
        <v>12</v>
      </c>
      <c r="H19" s="17">
        <v>0</v>
      </c>
    </row>
    <row r="20" spans="1:8" ht="15.75">
      <c r="A20" s="36" t="s">
        <v>12</v>
      </c>
      <c r="B20" s="17">
        <v>0</v>
      </c>
      <c r="C20" s="37">
        <v>92</v>
      </c>
      <c r="D20" s="37">
        <v>242</v>
      </c>
      <c r="E20" s="17">
        <v>0</v>
      </c>
      <c r="F20" s="37">
        <v>144</v>
      </c>
      <c r="G20" s="17">
        <v>0</v>
      </c>
      <c r="H20" s="17">
        <v>0</v>
      </c>
    </row>
    <row r="21" spans="1:8" ht="15.75">
      <c r="A21" s="36" t="s">
        <v>13</v>
      </c>
      <c r="B21" s="17">
        <v>0</v>
      </c>
      <c r="C21" s="37">
        <v>38</v>
      </c>
      <c r="D21" s="37">
        <v>73</v>
      </c>
      <c r="E21" s="17">
        <v>0</v>
      </c>
      <c r="F21" s="37">
        <v>89</v>
      </c>
      <c r="G21" s="17">
        <v>0</v>
      </c>
      <c r="H21" s="17">
        <v>0</v>
      </c>
    </row>
    <row r="22" spans="1:8" ht="15.75">
      <c r="A22" s="36" t="s">
        <v>14</v>
      </c>
      <c r="B22" s="17">
        <v>0</v>
      </c>
      <c r="C22" s="37">
        <v>77</v>
      </c>
      <c r="D22" s="37">
        <v>123</v>
      </c>
      <c r="E22" s="17">
        <v>0</v>
      </c>
      <c r="F22" s="37">
        <v>208</v>
      </c>
      <c r="G22" s="37">
        <v>94</v>
      </c>
      <c r="H22" s="17">
        <v>0</v>
      </c>
    </row>
    <row r="23" spans="1:8" ht="15.75">
      <c r="A23" s="36" t="s">
        <v>15</v>
      </c>
      <c r="B23" s="17">
        <v>0</v>
      </c>
      <c r="C23" s="37">
        <v>22</v>
      </c>
      <c r="D23" s="37">
        <v>57</v>
      </c>
      <c r="E23" s="17">
        <v>0</v>
      </c>
      <c r="F23" s="37">
        <v>112</v>
      </c>
      <c r="G23" s="37">
        <v>69</v>
      </c>
      <c r="H23" s="17">
        <v>0</v>
      </c>
    </row>
    <row r="24" spans="1:8" ht="15.75">
      <c r="A24" s="36" t="s">
        <v>16</v>
      </c>
      <c r="B24" s="17">
        <v>72</v>
      </c>
      <c r="C24" s="37">
        <v>231</v>
      </c>
      <c r="D24" s="37">
        <v>58</v>
      </c>
      <c r="E24" s="17">
        <v>0</v>
      </c>
      <c r="F24" s="37">
        <v>31</v>
      </c>
      <c r="G24" s="17">
        <v>0</v>
      </c>
      <c r="H24" s="17">
        <v>0</v>
      </c>
    </row>
    <row r="25" spans="1:8" ht="15.75">
      <c r="A25" s="36" t="s">
        <v>17</v>
      </c>
      <c r="B25" s="17">
        <v>0</v>
      </c>
      <c r="C25" s="37">
        <v>39</v>
      </c>
      <c r="D25" s="37">
        <v>36</v>
      </c>
      <c r="E25" s="17">
        <v>0</v>
      </c>
      <c r="F25" s="37">
        <v>140</v>
      </c>
      <c r="G25" s="17">
        <v>0</v>
      </c>
      <c r="H25" s="17">
        <v>0</v>
      </c>
    </row>
    <row r="26" spans="1:8" ht="15.75">
      <c r="A26" s="36" t="s">
        <v>18</v>
      </c>
      <c r="B26" s="17">
        <v>0</v>
      </c>
      <c r="C26" s="37">
        <v>86</v>
      </c>
      <c r="D26" s="37">
        <v>58</v>
      </c>
      <c r="E26" s="17">
        <v>0</v>
      </c>
      <c r="F26" s="37">
        <v>97</v>
      </c>
      <c r="G26" s="37">
        <v>28</v>
      </c>
      <c r="H26" s="37">
        <v>102</v>
      </c>
    </row>
    <row r="27" spans="1:8" ht="15.75">
      <c r="A27" s="36" t="s">
        <v>19</v>
      </c>
      <c r="B27" s="17">
        <v>0</v>
      </c>
      <c r="C27" s="37">
        <v>14</v>
      </c>
      <c r="D27" s="37">
        <v>66</v>
      </c>
      <c r="E27" s="17">
        <v>0</v>
      </c>
      <c r="F27" s="37">
        <v>57</v>
      </c>
      <c r="G27" s="17">
        <v>0</v>
      </c>
      <c r="H27" s="17">
        <v>0</v>
      </c>
    </row>
    <row r="28" spans="1:8" ht="15.75">
      <c r="A28" s="36" t="s">
        <v>20</v>
      </c>
      <c r="B28" s="17">
        <v>0</v>
      </c>
      <c r="C28" s="37">
        <v>144</v>
      </c>
      <c r="D28" s="37">
        <v>57</v>
      </c>
      <c r="E28" s="17">
        <v>0</v>
      </c>
      <c r="F28" s="37">
        <v>76</v>
      </c>
      <c r="G28" s="17">
        <v>0</v>
      </c>
      <c r="H28" s="17">
        <v>0</v>
      </c>
    </row>
    <row r="29" spans="1:8" ht="15.75">
      <c r="A29" s="36" t="s">
        <v>21</v>
      </c>
      <c r="B29" s="37">
        <v>226</v>
      </c>
      <c r="C29" s="37">
        <v>181</v>
      </c>
      <c r="D29" s="37">
        <v>242</v>
      </c>
      <c r="E29" s="37">
        <v>19</v>
      </c>
      <c r="F29" s="37">
        <v>400</v>
      </c>
      <c r="G29" s="37">
        <v>178</v>
      </c>
      <c r="H29" s="37">
        <v>235</v>
      </c>
    </row>
    <row r="30" spans="1:8" ht="15.75">
      <c r="A30" s="36" t="s">
        <v>22</v>
      </c>
      <c r="B30" s="37">
        <v>207</v>
      </c>
      <c r="C30" s="37">
        <v>206</v>
      </c>
      <c r="D30" s="37">
        <v>480</v>
      </c>
      <c r="E30" s="37">
        <v>66</v>
      </c>
      <c r="F30" s="37">
        <v>1322</v>
      </c>
      <c r="G30" s="37">
        <v>159</v>
      </c>
      <c r="H30" s="17">
        <v>0</v>
      </c>
    </row>
    <row r="31" spans="1:8" ht="15.75">
      <c r="A31" s="36" t="s">
        <v>23</v>
      </c>
      <c r="B31" s="17">
        <v>0</v>
      </c>
      <c r="C31" s="37">
        <v>16</v>
      </c>
      <c r="D31" s="17">
        <v>5</v>
      </c>
      <c r="E31" s="17">
        <v>0</v>
      </c>
      <c r="F31" s="37">
        <v>229</v>
      </c>
      <c r="G31" s="17">
        <v>0</v>
      </c>
      <c r="H31" s="17">
        <v>0</v>
      </c>
    </row>
    <row r="32" spans="1:8" ht="15.75">
      <c r="A32" s="36" t="s">
        <v>24</v>
      </c>
      <c r="B32" s="37">
        <v>264</v>
      </c>
      <c r="C32" s="37">
        <v>30</v>
      </c>
      <c r="D32" s="37">
        <v>100</v>
      </c>
      <c r="E32" s="17">
        <v>0</v>
      </c>
      <c r="F32" s="37">
        <v>139</v>
      </c>
      <c r="G32" s="37">
        <v>62</v>
      </c>
      <c r="H32" s="17">
        <v>0</v>
      </c>
    </row>
    <row r="33" spans="1:8" ht="15.75">
      <c r="A33" s="36" t="s">
        <v>25</v>
      </c>
      <c r="B33" s="17">
        <v>0</v>
      </c>
      <c r="C33" s="37">
        <v>27</v>
      </c>
      <c r="D33" s="17">
        <v>0</v>
      </c>
      <c r="E33" s="17">
        <v>0</v>
      </c>
      <c r="F33" s="37">
        <v>360</v>
      </c>
      <c r="G33" s="37">
        <v>21</v>
      </c>
      <c r="H33" s="17">
        <v>0</v>
      </c>
    </row>
    <row r="34" spans="1:8" ht="15.75">
      <c r="A34" s="36" t="s">
        <v>26</v>
      </c>
      <c r="B34" s="17">
        <v>0</v>
      </c>
      <c r="C34" s="37">
        <v>30</v>
      </c>
      <c r="D34" s="37">
        <v>41</v>
      </c>
      <c r="E34" s="17">
        <v>0</v>
      </c>
      <c r="F34" s="37">
        <v>55</v>
      </c>
      <c r="G34" s="37">
        <v>35</v>
      </c>
      <c r="H34" s="17">
        <v>0</v>
      </c>
    </row>
    <row r="35" spans="1:8" ht="15.75">
      <c r="A35" s="36" t="s">
        <v>27</v>
      </c>
      <c r="B35" s="17">
        <v>0</v>
      </c>
      <c r="C35" s="37">
        <v>17</v>
      </c>
      <c r="D35" s="37">
        <v>31</v>
      </c>
      <c r="E35" s="17">
        <v>0</v>
      </c>
      <c r="F35" s="37">
        <v>60</v>
      </c>
      <c r="G35" s="17">
        <v>0</v>
      </c>
      <c r="H35" s="17">
        <v>0</v>
      </c>
    </row>
    <row r="36" spans="1:8" ht="15.75">
      <c r="A36" s="36" t="s">
        <v>28</v>
      </c>
      <c r="B36" s="17">
        <v>0</v>
      </c>
      <c r="C36" s="37">
        <v>4</v>
      </c>
      <c r="D36" s="37">
        <v>97</v>
      </c>
      <c r="E36" s="17">
        <v>0</v>
      </c>
      <c r="F36" s="17">
        <v>0</v>
      </c>
      <c r="G36" s="17">
        <v>0</v>
      </c>
      <c r="H36" s="17">
        <v>0</v>
      </c>
    </row>
    <row r="37" spans="1:8" ht="15.75">
      <c r="A37" s="36" t="s">
        <v>29</v>
      </c>
      <c r="B37" s="17">
        <v>0</v>
      </c>
      <c r="C37" s="37">
        <v>71</v>
      </c>
      <c r="D37" s="37">
        <v>104</v>
      </c>
      <c r="E37" s="17">
        <v>0</v>
      </c>
      <c r="F37" s="37">
        <v>113</v>
      </c>
      <c r="G37" s="37">
        <v>13</v>
      </c>
      <c r="H37" s="17">
        <v>0</v>
      </c>
    </row>
    <row r="38" spans="1:8" ht="15.75">
      <c r="A38" s="36" t="s">
        <v>30</v>
      </c>
      <c r="B38" s="17">
        <v>0</v>
      </c>
      <c r="C38" s="37">
        <v>24</v>
      </c>
      <c r="D38" s="17">
        <v>0</v>
      </c>
      <c r="E38" s="17">
        <v>0</v>
      </c>
      <c r="F38" s="37">
        <v>180</v>
      </c>
      <c r="G38" s="37">
        <v>39</v>
      </c>
      <c r="H38" s="17">
        <v>0</v>
      </c>
    </row>
    <row r="39" spans="1:8" ht="15.75">
      <c r="A39" s="36" t="s">
        <v>31</v>
      </c>
      <c r="B39" s="17">
        <v>0</v>
      </c>
      <c r="C39" s="37">
        <v>37</v>
      </c>
      <c r="D39" s="37">
        <v>65</v>
      </c>
      <c r="E39" s="17">
        <v>0</v>
      </c>
      <c r="F39" s="37">
        <v>34</v>
      </c>
      <c r="G39" s="17">
        <v>0</v>
      </c>
      <c r="H39" s="17">
        <v>0</v>
      </c>
    </row>
    <row r="40" spans="1:8" ht="15.75">
      <c r="A40" s="36" t="s">
        <v>32</v>
      </c>
      <c r="B40" s="17">
        <v>0</v>
      </c>
      <c r="C40" s="37">
        <v>7</v>
      </c>
      <c r="D40" s="37">
        <v>223</v>
      </c>
      <c r="E40" s="37">
        <v>28</v>
      </c>
      <c r="F40" s="37">
        <v>54</v>
      </c>
      <c r="G40" s="17">
        <v>0</v>
      </c>
      <c r="H40" s="17">
        <v>0</v>
      </c>
    </row>
    <row r="41" spans="1:8" ht="15.75">
      <c r="A41" s="36" t="s">
        <v>33</v>
      </c>
      <c r="B41" s="17">
        <v>0</v>
      </c>
      <c r="C41" s="37">
        <v>26</v>
      </c>
      <c r="D41" s="37">
        <v>52</v>
      </c>
      <c r="E41" s="17">
        <v>0</v>
      </c>
      <c r="F41" s="37">
        <v>92</v>
      </c>
      <c r="G41" s="17">
        <v>0</v>
      </c>
      <c r="H41" s="17">
        <v>0</v>
      </c>
    </row>
    <row r="42" spans="1:8" ht="15.75">
      <c r="A42" s="36" t="s">
        <v>34</v>
      </c>
      <c r="B42" s="37">
        <v>150</v>
      </c>
      <c r="C42" s="37">
        <v>206</v>
      </c>
      <c r="D42" s="37">
        <v>322</v>
      </c>
      <c r="E42" s="17">
        <v>0</v>
      </c>
      <c r="F42" s="37">
        <v>1148</v>
      </c>
      <c r="G42" s="37">
        <v>128</v>
      </c>
      <c r="H42" s="17">
        <v>0</v>
      </c>
    </row>
    <row r="43" spans="1:8" ht="15.75">
      <c r="A43" s="36" t="s">
        <v>35</v>
      </c>
      <c r="B43" s="17">
        <v>0</v>
      </c>
      <c r="C43" s="37">
        <v>33</v>
      </c>
      <c r="D43" s="17">
        <v>0</v>
      </c>
      <c r="E43" s="17">
        <v>0</v>
      </c>
      <c r="F43" s="37">
        <v>70</v>
      </c>
      <c r="G43" s="37">
        <v>133</v>
      </c>
      <c r="H43" s="17">
        <v>0</v>
      </c>
    </row>
    <row r="44" spans="1:8" ht="15.75">
      <c r="A44" s="36" t="s">
        <v>36</v>
      </c>
      <c r="B44" s="17">
        <v>0</v>
      </c>
      <c r="C44" s="37">
        <v>82</v>
      </c>
      <c r="D44" s="37">
        <v>101</v>
      </c>
      <c r="E44" s="17">
        <v>0</v>
      </c>
      <c r="F44" s="37">
        <v>1069</v>
      </c>
      <c r="G44" s="37">
        <v>335</v>
      </c>
      <c r="H44" s="17">
        <v>35</v>
      </c>
    </row>
    <row r="45" spans="1:8" ht="15.75">
      <c r="A45" s="36" t="s">
        <v>37</v>
      </c>
      <c r="B45" s="17">
        <v>0</v>
      </c>
      <c r="C45" s="37">
        <v>38</v>
      </c>
      <c r="D45" s="37">
        <v>75</v>
      </c>
      <c r="E45" s="17">
        <v>0</v>
      </c>
      <c r="F45" s="37">
        <v>262</v>
      </c>
      <c r="G45" s="37">
        <v>78</v>
      </c>
      <c r="H45" s="17">
        <v>0</v>
      </c>
    </row>
    <row r="46" spans="1:8" ht="15.75">
      <c r="A46" s="36" t="s">
        <v>38</v>
      </c>
      <c r="B46" s="17">
        <v>0</v>
      </c>
      <c r="C46" s="37">
        <v>53</v>
      </c>
      <c r="D46" s="37">
        <v>669</v>
      </c>
      <c r="E46" s="37">
        <v>40</v>
      </c>
      <c r="F46" s="37">
        <v>242</v>
      </c>
      <c r="G46" s="37">
        <v>106</v>
      </c>
      <c r="H46" s="17">
        <v>0</v>
      </c>
    </row>
    <row r="47" spans="1:8" ht="15.75">
      <c r="A47" s="36" t="s">
        <v>39</v>
      </c>
      <c r="B47" s="17">
        <v>0</v>
      </c>
      <c r="C47" s="37">
        <v>159</v>
      </c>
      <c r="D47" s="37">
        <v>355</v>
      </c>
      <c r="E47" s="17">
        <v>0</v>
      </c>
      <c r="F47" s="37">
        <v>211</v>
      </c>
      <c r="G47" s="37">
        <v>18</v>
      </c>
      <c r="H47" s="17">
        <v>0</v>
      </c>
    </row>
    <row r="48" spans="1:8" ht="15.75">
      <c r="A48" s="36" t="s">
        <v>40</v>
      </c>
      <c r="B48" s="17">
        <v>0</v>
      </c>
      <c r="C48" s="37">
        <v>43</v>
      </c>
      <c r="D48" s="37">
        <v>281</v>
      </c>
      <c r="E48" s="17">
        <v>0</v>
      </c>
      <c r="F48" s="37">
        <v>62</v>
      </c>
      <c r="G48" s="17">
        <v>0</v>
      </c>
      <c r="H48" s="37">
        <v>10</v>
      </c>
    </row>
    <row r="49" spans="1:8" ht="15.75">
      <c r="A49" s="36" t="s">
        <v>41</v>
      </c>
      <c r="B49" s="17">
        <v>0</v>
      </c>
      <c r="C49" s="37">
        <v>127</v>
      </c>
      <c r="D49" s="37">
        <v>471</v>
      </c>
      <c r="E49" s="37">
        <v>51</v>
      </c>
      <c r="F49" s="37">
        <v>294</v>
      </c>
      <c r="G49" s="37">
        <v>60</v>
      </c>
      <c r="H49" s="17">
        <v>0</v>
      </c>
    </row>
    <row r="50" spans="1:8" ht="15.75">
      <c r="A50" s="36" t="s">
        <v>42</v>
      </c>
      <c r="B50" s="17">
        <v>0</v>
      </c>
      <c r="C50" s="37">
        <v>16</v>
      </c>
      <c r="D50" s="37">
        <v>37</v>
      </c>
      <c r="E50" s="17">
        <v>0</v>
      </c>
      <c r="F50" s="37">
        <v>36</v>
      </c>
      <c r="G50" s="17">
        <v>0</v>
      </c>
      <c r="H50" s="17">
        <v>0</v>
      </c>
    </row>
    <row r="51" spans="1:8" ht="15.75">
      <c r="A51" s="36" t="s">
        <v>43</v>
      </c>
      <c r="B51" s="17">
        <v>0</v>
      </c>
      <c r="C51" s="37">
        <v>38</v>
      </c>
      <c r="D51" s="37">
        <v>67</v>
      </c>
      <c r="E51" s="17">
        <v>0</v>
      </c>
      <c r="F51" s="37">
        <v>65</v>
      </c>
      <c r="G51" s="17">
        <v>0</v>
      </c>
      <c r="H51" s="17">
        <v>0</v>
      </c>
    </row>
    <row r="52" spans="1:8" ht="15.75">
      <c r="A52" s="36" t="s">
        <v>44</v>
      </c>
      <c r="B52" s="17">
        <v>0</v>
      </c>
      <c r="C52" s="37">
        <v>122</v>
      </c>
      <c r="D52" s="37">
        <v>36</v>
      </c>
      <c r="E52" s="17">
        <v>0</v>
      </c>
      <c r="F52" s="37">
        <v>148</v>
      </c>
      <c r="G52" s="37">
        <v>21</v>
      </c>
      <c r="H52" s="37">
        <v>122</v>
      </c>
    </row>
    <row r="53" spans="1:8" ht="15.75">
      <c r="A53" s="36" t="s">
        <v>45</v>
      </c>
      <c r="B53" s="17">
        <v>0</v>
      </c>
      <c r="C53" s="37">
        <v>11</v>
      </c>
      <c r="D53" s="37">
        <v>61</v>
      </c>
      <c r="E53" s="17">
        <v>0</v>
      </c>
      <c r="F53" s="37">
        <v>167</v>
      </c>
      <c r="G53" s="37">
        <v>24</v>
      </c>
      <c r="H53" s="17">
        <v>0</v>
      </c>
    </row>
    <row r="54" spans="1:8" ht="15.75">
      <c r="A54" s="36" t="s">
        <v>46</v>
      </c>
      <c r="B54" s="17">
        <v>0</v>
      </c>
      <c r="C54" s="37">
        <v>23</v>
      </c>
      <c r="D54" s="37">
        <v>50</v>
      </c>
      <c r="E54" s="17">
        <v>0</v>
      </c>
      <c r="F54" s="37">
        <v>214</v>
      </c>
      <c r="G54" s="37">
        <v>48</v>
      </c>
      <c r="H54" s="17">
        <v>0</v>
      </c>
    </row>
    <row r="55" spans="1:8" ht="15.75">
      <c r="A55" s="36" t="s">
        <v>47</v>
      </c>
      <c r="B55" s="17">
        <v>0</v>
      </c>
      <c r="C55" s="37">
        <v>127</v>
      </c>
      <c r="D55" s="37">
        <v>260</v>
      </c>
      <c r="E55" s="17">
        <v>0</v>
      </c>
      <c r="F55" s="37">
        <v>500</v>
      </c>
      <c r="G55" s="37">
        <v>276</v>
      </c>
      <c r="H55" s="17">
        <v>0</v>
      </c>
    </row>
    <row r="56" spans="1:8" ht="15.75">
      <c r="A56" s="36" t="s">
        <v>48</v>
      </c>
      <c r="B56" s="17">
        <v>0</v>
      </c>
      <c r="C56" s="37">
        <v>45</v>
      </c>
      <c r="D56" s="37">
        <v>104</v>
      </c>
      <c r="E56" s="17">
        <v>0</v>
      </c>
      <c r="F56" s="37">
        <v>162</v>
      </c>
      <c r="G56" s="37">
        <v>81</v>
      </c>
      <c r="H56" s="17">
        <v>0</v>
      </c>
    </row>
    <row r="57" spans="1:8" ht="15.75">
      <c r="A57" s="36" t="s">
        <v>49</v>
      </c>
      <c r="B57" s="17">
        <v>0</v>
      </c>
      <c r="C57" s="37">
        <v>73</v>
      </c>
      <c r="D57" s="37">
        <v>188</v>
      </c>
      <c r="E57" s="17">
        <v>0</v>
      </c>
      <c r="F57" s="37">
        <v>152</v>
      </c>
      <c r="G57" s="37">
        <v>74</v>
      </c>
      <c r="H57" s="17">
        <v>0</v>
      </c>
    </row>
    <row r="58" spans="1:8" ht="15.75">
      <c r="A58" s="36" t="s">
        <v>50</v>
      </c>
      <c r="B58" s="37">
        <v>58</v>
      </c>
      <c r="C58" s="37">
        <v>17</v>
      </c>
      <c r="D58" s="37">
        <v>49</v>
      </c>
      <c r="E58" s="17">
        <v>0</v>
      </c>
      <c r="F58" s="37">
        <v>305</v>
      </c>
      <c r="G58" s="37">
        <v>53</v>
      </c>
      <c r="H58" s="17">
        <v>0</v>
      </c>
    </row>
    <row r="59" spans="1:8" ht="15.75">
      <c r="A59" s="36" t="s">
        <v>51</v>
      </c>
      <c r="B59" s="17">
        <v>0</v>
      </c>
      <c r="C59" s="37">
        <v>40</v>
      </c>
      <c r="D59" s="37">
        <v>12</v>
      </c>
      <c r="E59" s="17">
        <v>0</v>
      </c>
      <c r="F59" s="37">
        <v>73</v>
      </c>
      <c r="G59" s="37">
        <v>15</v>
      </c>
      <c r="H59" s="17">
        <v>0</v>
      </c>
    </row>
    <row r="60" spans="1:8" ht="15.75">
      <c r="A60" s="36" t="s">
        <v>52</v>
      </c>
      <c r="B60" s="17">
        <v>0</v>
      </c>
      <c r="C60" s="37">
        <v>9</v>
      </c>
      <c r="D60" s="37">
        <v>22</v>
      </c>
      <c r="E60" s="17">
        <v>0</v>
      </c>
      <c r="F60" s="37">
        <v>32</v>
      </c>
      <c r="G60" s="37">
        <v>22</v>
      </c>
      <c r="H60" s="17">
        <v>0</v>
      </c>
    </row>
    <row r="61" spans="1:8" ht="15.75">
      <c r="A61" s="36" t="s">
        <v>53</v>
      </c>
      <c r="B61" s="17">
        <v>0</v>
      </c>
      <c r="C61" s="37">
        <v>14</v>
      </c>
      <c r="D61" s="37">
        <v>104</v>
      </c>
      <c r="E61" s="17">
        <v>0</v>
      </c>
      <c r="F61" s="37">
        <v>56</v>
      </c>
      <c r="G61" s="17">
        <v>0</v>
      </c>
      <c r="H61" s="17">
        <v>0</v>
      </c>
    </row>
    <row r="62" spans="1:8" ht="15.75">
      <c r="A62" s="36" t="s">
        <v>54</v>
      </c>
      <c r="B62" s="17">
        <v>0</v>
      </c>
      <c r="C62" s="37">
        <v>20</v>
      </c>
      <c r="D62" s="37">
        <v>81</v>
      </c>
      <c r="E62" s="17">
        <v>0</v>
      </c>
      <c r="F62" s="37">
        <v>109</v>
      </c>
      <c r="G62" s="37">
        <v>34</v>
      </c>
      <c r="H62" s="17">
        <v>0</v>
      </c>
    </row>
    <row r="63" spans="1:8" ht="15.75">
      <c r="A63" s="36" t="s">
        <v>55</v>
      </c>
      <c r="B63" s="17">
        <v>0</v>
      </c>
      <c r="C63" s="37">
        <v>366</v>
      </c>
      <c r="D63" s="37">
        <v>207</v>
      </c>
      <c r="E63" s="37">
        <v>403</v>
      </c>
      <c r="F63" s="37">
        <v>1143</v>
      </c>
      <c r="G63" s="37">
        <v>848</v>
      </c>
      <c r="H63" s="37">
        <v>82</v>
      </c>
    </row>
    <row r="64" spans="1:8" ht="15.75">
      <c r="A64" s="36" t="s">
        <v>56</v>
      </c>
      <c r="B64" s="17">
        <v>0</v>
      </c>
      <c r="C64" s="37">
        <v>44</v>
      </c>
      <c r="D64" s="17">
        <v>0</v>
      </c>
      <c r="E64" s="17">
        <v>0</v>
      </c>
      <c r="F64" s="37">
        <v>447</v>
      </c>
      <c r="G64" s="37">
        <v>309</v>
      </c>
      <c r="H64" s="17">
        <v>0</v>
      </c>
    </row>
    <row r="65" spans="1:8" ht="15.75">
      <c r="A65" s="36" t="s">
        <v>57</v>
      </c>
      <c r="B65" s="17">
        <v>0</v>
      </c>
      <c r="C65" s="37">
        <v>6</v>
      </c>
      <c r="D65" s="37">
        <v>37</v>
      </c>
      <c r="E65" s="17">
        <v>0</v>
      </c>
      <c r="F65" s="37">
        <v>20</v>
      </c>
      <c r="G65" s="17">
        <v>0</v>
      </c>
      <c r="H65" s="17">
        <v>0</v>
      </c>
    </row>
    <row r="66" spans="1:8" ht="15.75">
      <c r="A66" s="36" t="s">
        <v>58</v>
      </c>
      <c r="B66" s="17">
        <v>0</v>
      </c>
      <c r="C66" s="37">
        <v>13</v>
      </c>
      <c r="D66" s="37">
        <v>45</v>
      </c>
      <c r="E66" s="17">
        <v>0</v>
      </c>
      <c r="F66" s="37">
        <v>144</v>
      </c>
      <c r="G66" s="17">
        <v>0</v>
      </c>
      <c r="H66" s="17">
        <v>0</v>
      </c>
    </row>
    <row r="67" spans="1:8" ht="15.75">
      <c r="A67" s="36" t="s">
        <v>59</v>
      </c>
      <c r="B67" s="17">
        <v>0</v>
      </c>
      <c r="C67" s="37">
        <v>186</v>
      </c>
      <c r="D67" s="37">
        <v>164</v>
      </c>
      <c r="E67" s="17">
        <v>0</v>
      </c>
      <c r="F67" s="37">
        <v>276</v>
      </c>
      <c r="G67" s="37">
        <v>129</v>
      </c>
      <c r="H67" s="17">
        <v>0</v>
      </c>
    </row>
    <row r="68" spans="1:8" ht="15.75">
      <c r="A68" s="36" t="s">
        <v>60</v>
      </c>
      <c r="B68" s="17">
        <v>0</v>
      </c>
      <c r="C68" s="37">
        <v>19</v>
      </c>
      <c r="D68" s="37">
        <v>73</v>
      </c>
      <c r="E68" s="17">
        <v>0</v>
      </c>
      <c r="F68" s="37">
        <v>113</v>
      </c>
      <c r="G68" s="17">
        <v>0</v>
      </c>
      <c r="H68" s="17">
        <v>0</v>
      </c>
    </row>
    <row r="69" spans="1:8" ht="15.75">
      <c r="A69" s="36" t="s">
        <v>61</v>
      </c>
      <c r="B69" s="17">
        <v>0</v>
      </c>
      <c r="C69" s="37">
        <v>23</v>
      </c>
      <c r="D69" s="37">
        <v>97</v>
      </c>
      <c r="E69" s="17">
        <v>0</v>
      </c>
      <c r="F69" s="37">
        <v>90</v>
      </c>
      <c r="G69" s="17">
        <v>0</v>
      </c>
      <c r="H69" s="17">
        <v>0</v>
      </c>
    </row>
    <row r="70" spans="1:8" ht="15.75">
      <c r="A70" s="36" t="s">
        <v>62</v>
      </c>
      <c r="B70" s="17">
        <v>0</v>
      </c>
      <c r="C70" s="37">
        <v>129</v>
      </c>
      <c r="D70" s="37">
        <v>287</v>
      </c>
      <c r="E70" s="17">
        <v>0</v>
      </c>
      <c r="F70" s="37">
        <v>105</v>
      </c>
      <c r="G70" s="37">
        <v>10</v>
      </c>
      <c r="H70" s="17">
        <v>0</v>
      </c>
    </row>
    <row r="71" spans="1:8" ht="15.75">
      <c r="A71" s="36" t="s">
        <v>63</v>
      </c>
      <c r="B71" s="17">
        <v>0</v>
      </c>
      <c r="C71" s="37">
        <v>15</v>
      </c>
      <c r="D71" s="37">
        <v>293</v>
      </c>
      <c r="E71" s="17">
        <v>0</v>
      </c>
      <c r="F71" s="37">
        <v>650</v>
      </c>
      <c r="G71" s="37">
        <v>574</v>
      </c>
      <c r="H71" s="37">
        <v>63</v>
      </c>
    </row>
    <row r="72" spans="1:8" ht="15.75">
      <c r="A72" s="36" t="s">
        <v>64</v>
      </c>
      <c r="B72" s="17">
        <v>0</v>
      </c>
      <c r="C72" s="37">
        <v>11</v>
      </c>
      <c r="D72" s="37">
        <v>43</v>
      </c>
      <c r="E72" s="37">
        <v>26</v>
      </c>
      <c r="F72" s="37">
        <v>36</v>
      </c>
      <c r="G72" s="17">
        <v>0</v>
      </c>
      <c r="H72" s="17">
        <v>0</v>
      </c>
    </row>
    <row r="73" spans="1:8" ht="15.75">
      <c r="A73" s="36" t="s">
        <v>65</v>
      </c>
      <c r="B73" s="17">
        <v>0</v>
      </c>
      <c r="C73" s="37">
        <v>34</v>
      </c>
      <c r="D73" s="37">
        <v>67</v>
      </c>
      <c r="E73" s="17">
        <v>0</v>
      </c>
      <c r="F73" s="37">
        <v>34</v>
      </c>
      <c r="G73" s="17">
        <v>0</v>
      </c>
      <c r="H73" s="17">
        <v>0</v>
      </c>
    </row>
    <row r="74" spans="1:8" ht="15.75">
      <c r="A74" s="36"/>
      <c r="B74" s="37"/>
      <c r="C74" s="37"/>
      <c r="D74" s="37"/>
      <c r="E74" s="37"/>
      <c r="F74" s="37"/>
      <c r="G74" s="37"/>
      <c r="H74" s="37"/>
    </row>
    <row r="75" spans="1:8" ht="15.75">
      <c r="A75" s="36" t="s">
        <v>100</v>
      </c>
      <c r="B75" s="17">
        <v>0</v>
      </c>
      <c r="C75" s="37">
        <v>3</v>
      </c>
      <c r="D75" s="17">
        <v>0</v>
      </c>
      <c r="E75" s="17">
        <v>0</v>
      </c>
      <c r="F75" s="17">
        <v>0</v>
      </c>
      <c r="G75" s="17">
        <v>0</v>
      </c>
      <c r="H75" s="17">
        <v>0</v>
      </c>
    </row>
    <row r="76" spans="1:8" ht="15.75">
      <c r="A76" s="41"/>
      <c r="B76" s="32"/>
      <c r="C76" s="32"/>
      <c r="D76" s="32"/>
      <c r="E76" s="32"/>
      <c r="F76" s="32"/>
      <c r="G76" s="32"/>
      <c r="H76" s="32"/>
    </row>
    <row r="77" spans="1:8" ht="33" customHeight="1">
      <c r="A77" s="48" t="s">
        <v>111</v>
      </c>
      <c r="B77" s="48"/>
      <c r="C77" s="48"/>
      <c r="D77" s="48"/>
      <c r="E77" s="48"/>
      <c r="F77" s="48"/>
      <c r="G77" s="48"/>
      <c r="H77" s="48"/>
    </row>
    <row r="78" spans="1:8" ht="15.75">
      <c r="A78" s="1"/>
      <c r="B78" s="13"/>
      <c r="C78" s="13"/>
      <c r="D78" s="13"/>
      <c r="E78" s="13"/>
      <c r="F78" s="13"/>
      <c r="G78" s="13"/>
      <c r="H78" s="13"/>
    </row>
    <row r="79" spans="1:8" ht="15.75">
      <c r="A79" s="42" t="s">
        <v>112</v>
      </c>
      <c r="B79" s="43"/>
      <c r="C79" s="43"/>
      <c r="D79" s="43"/>
      <c r="E79" s="43"/>
      <c r="F79" s="37"/>
      <c r="G79" s="37"/>
      <c r="H79" s="43"/>
    </row>
    <row r="80" spans="1:8" ht="15.75">
      <c r="A80" s="42" t="s">
        <v>101</v>
      </c>
      <c r="B80" s="43"/>
      <c r="C80" s="43"/>
      <c r="D80" s="43"/>
      <c r="E80" s="43"/>
      <c r="F80" s="37"/>
      <c r="G80" s="37"/>
      <c r="H80" s="43"/>
    </row>
    <row r="81" spans="1:8" ht="15.75">
      <c r="A81" s="42" t="s">
        <v>102</v>
      </c>
      <c r="B81" s="43"/>
      <c r="C81" s="43"/>
      <c r="D81" s="43"/>
      <c r="E81" s="43"/>
      <c r="F81" s="37"/>
      <c r="G81" s="37"/>
      <c r="H81" s="43"/>
    </row>
    <row r="82" spans="1:8" ht="15.75">
      <c r="A82" s="38"/>
      <c r="B82" s="37"/>
      <c r="C82" s="37"/>
      <c r="D82" s="37"/>
      <c r="E82" s="37"/>
      <c r="F82" s="37"/>
      <c r="G82" s="37"/>
      <c r="H82" s="37"/>
    </row>
    <row r="83" spans="1:8" ht="15.75">
      <c r="A83" s="42" t="s">
        <v>113</v>
      </c>
      <c r="B83" s="43"/>
      <c r="C83" s="43"/>
      <c r="D83" s="43"/>
      <c r="E83" s="43"/>
      <c r="F83" s="37"/>
      <c r="G83" s="37"/>
      <c r="H83" s="43"/>
    </row>
    <row r="84" spans="1:8" ht="15.75">
      <c r="A84" s="42" t="s">
        <v>72</v>
      </c>
      <c r="B84" s="43"/>
      <c r="C84" s="43"/>
      <c r="D84" s="43"/>
      <c r="E84" s="43"/>
      <c r="F84" s="37"/>
      <c r="G84" s="37"/>
      <c r="H84" s="43"/>
    </row>
    <row r="85" spans="1:8" ht="15.75">
      <c r="A85" s="38"/>
      <c r="B85" s="37"/>
      <c r="C85" s="37"/>
      <c r="D85" s="37"/>
      <c r="E85" s="37"/>
      <c r="F85" s="37"/>
      <c r="G85" s="37"/>
      <c r="H85" s="37"/>
    </row>
    <row r="86" spans="1:8" ht="15.75">
      <c r="A86" s="38"/>
      <c r="B86" s="37"/>
      <c r="C86" s="37"/>
      <c r="D86" s="37"/>
      <c r="E86" s="37"/>
      <c r="F86" s="37"/>
      <c r="G86" s="37"/>
      <c r="H86" s="37"/>
    </row>
    <row r="87" spans="1:8" ht="15.75">
      <c r="A87" s="38"/>
      <c r="B87" s="37"/>
      <c r="C87" s="37"/>
      <c r="D87" s="37"/>
      <c r="E87" s="37"/>
      <c r="F87" s="37"/>
      <c r="G87" s="37"/>
      <c r="H87" s="37"/>
    </row>
    <row r="88" spans="1:8" ht="15.75">
      <c r="A88" s="38"/>
      <c r="B88" s="37"/>
      <c r="C88" s="37"/>
      <c r="D88" s="37"/>
      <c r="E88" s="37"/>
      <c r="F88" s="37"/>
      <c r="G88" s="37"/>
      <c r="H88" s="37"/>
    </row>
    <row r="89" spans="1:8" ht="15.75">
      <c r="A89" s="38"/>
      <c r="B89" s="37"/>
      <c r="C89" s="37"/>
      <c r="D89" s="37"/>
      <c r="E89" s="37"/>
      <c r="F89" s="37"/>
      <c r="G89" s="37"/>
      <c r="H89" s="37"/>
    </row>
    <row r="90" spans="1:8" ht="15.75">
      <c r="A90" s="38"/>
      <c r="B90" s="37"/>
      <c r="C90" s="37"/>
      <c r="D90" s="37"/>
      <c r="E90" s="37"/>
      <c r="F90" s="37"/>
      <c r="G90" s="37"/>
      <c r="H90" s="37"/>
    </row>
    <row r="91" spans="1:8" ht="15.75">
      <c r="A91" s="38"/>
      <c r="B91" s="37"/>
      <c r="C91" s="37"/>
      <c r="D91" s="37"/>
      <c r="E91" s="37"/>
      <c r="F91" s="37"/>
      <c r="G91" s="37"/>
      <c r="H91" s="37"/>
    </row>
    <row r="92" spans="1:8" ht="15.75">
      <c r="A92" s="38"/>
      <c r="B92" s="37"/>
      <c r="C92" s="37"/>
      <c r="D92" s="37"/>
      <c r="E92" s="37"/>
      <c r="F92" s="37"/>
      <c r="G92" s="37"/>
      <c r="H92" s="37"/>
    </row>
    <row r="93" spans="1:8" ht="15.75">
      <c r="A93" s="38"/>
      <c r="B93" s="37"/>
      <c r="C93" s="37"/>
      <c r="D93" s="37"/>
      <c r="E93" s="37"/>
      <c r="F93" s="37"/>
      <c r="G93" s="37"/>
      <c r="H93" s="37"/>
    </row>
    <row r="94" spans="1:8" ht="15.75">
      <c r="A94" s="38"/>
      <c r="B94" s="37"/>
      <c r="C94" s="37"/>
      <c r="D94" s="37"/>
      <c r="E94" s="37"/>
      <c r="F94" s="37"/>
      <c r="G94" s="37"/>
      <c r="H94" s="37"/>
    </row>
    <row r="95" spans="1:8" ht="15.75">
      <c r="A95" s="38"/>
      <c r="B95" s="37"/>
      <c r="C95" s="37"/>
      <c r="D95" s="37"/>
      <c r="E95" s="37"/>
      <c r="F95" s="37"/>
      <c r="G95" s="37"/>
      <c r="H95" s="37"/>
    </row>
    <row r="96" spans="1:8" ht="15.75">
      <c r="A96" s="38"/>
      <c r="B96" s="37"/>
      <c r="C96" s="37"/>
      <c r="D96" s="37"/>
      <c r="E96" s="37"/>
      <c r="F96" s="37"/>
      <c r="G96" s="37"/>
      <c r="H96" s="37"/>
    </row>
    <row r="97" spans="1:8" ht="15.75">
      <c r="A97" s="38"/>
      <c r="B97" s="37"/>
      <c r="C97" s="37"/>
      <c r="D97" s="37"/>
      <c r="E97" s="37"/>
      <c r="F97" s="37"/>
      <c r="G97" s="37"/>
      <c r="H97" s="37"/>
    </row>
    <row r="98" spans="1:8" ht="15.75">
      <c r="A98" s="38"/>
      <c r="B98" s="37"/>
      <c r="C98" s="37"/>
      <c r="D98" s="37"/>
      <c r="E98" s="37"/>
      <c r="F98" s="37"/>
      <c r="G98" s="37"/>
      <c r="H98" s="37"/>
    </row>
    <row r="99" spans="1:8" ht="15.75">
      <c r="A99" s="38"/>
      <c r="B99" s="37"/>
      <c r="C99" s="37"/>
      <c r="D99" s="37"/>
      <c r="E99" s="37"/>
      <c r="F99" s="37"/>
      <c r="G99" s="37"/>
      <c r="H99" s="37"/>
    </row>
    <row r="100" spans="1:8" ht="15.75">
      <c r="A100" s="38"/>
      <c r="B100" s="37"/>
      <c r="C100" s="37"/>
      <c r="D100" s="37"/>
      <c r="E100" s="37"/>
      <c r="F100" s="37"/>
      <c r="G100" s="37"/>
      <c r="H100" s="37"/>
    </row>
    <row r="101" spans="1:8" ht="15.75">
      <c r="A101" s="38"/>
      <c r="B101" s="37"/>
      <c r="C101" s="37"/>
      <c r="D101" s="37"/>
      <c r="E101" s="37"/>
      <c r="F101" s="37"/>
      <c r="G101" s="37"/>
      <c r="H101" s="37"/>
    </row>
    <row r="102" spans="1:8" ht="15.75">
      <c r="A102" s="38"/>
      <c r="B102" s="37"/>
      <c r="C102" s="37"/>
      <c r="D102" s="37"/>
      <c r="E102" s="37"/>
      <c r="F102" s="37"/>
      <c r="G102" s="37"/>
      <c r="H102" s="37"/>
    </row>
    <row r="103" spans="1:8" ht="15.75">
      <c r="A103" s="38"/>
      <c r="B103" s="37"/>
      <c r="C103" s="37"/>
      <c r="D103" s="37"/>
      <c r="E103" s="37"/>
      <c r="F103" s="37"/>
      <c r="G103" s="37"/>
      <c r="H103" s="37"/>
    </row>
    <row r="104" spans="1:8" ht="15.75">
      <c r="A104" s="38"/>
      <c r="B104" s="37"/>
      <c r="C104" s="37"/>
      <c r="D104" s="37"/>
      <c r="E104" s="37"/>
      <c r="F104" s="37"/>
      <c r="G104" s="37"/>
      <c r="H104" s="37"/>
    </row>
    <row r="105" spans="1:8" ht="15.75">
      <c r="A105" s="38"/>
      <c r="B105" s="38"/>
      <c r="C105" s="38"/>
      <c r="D105" s="38"/>
      <c r="E105" s="38"/>
      <c r="F105" s="38"/>
      <c r="G105" s="38"/>
      <c r="H105" s="38"/>
    </row>
    <row r="106" spans="1:8" ht="15.75">
      <c r="A106" s="38"/>
      <c r="B106" s="38"/>
      <c r="C106" s="38"/>
      <c r="D106" s="38"/>
      <c r="E106" s="38"/>
      <c r="F106" s="38"/>
      <c r="G106" s="38"/>
      <c r="H106" s="38"/>
    </row>
    <row r="107" spans="1:8" ht="15.75">
      <c r="A107" s="38"/>
      <c r="B107" s="38"/>
      <c r="C107" s="38"/>
      <c r="D107" s="38"/>
      <c r="E107" s="38"/>
      <c r="F107" s="38"/>
      <c r="G107" s="38"/>
      <c r="H107" s="38"/>
    </row>
    <row r="108" spans="1:8" ht="15.75">
      <c r="A108" s="38"/>
      <c r="B108" s="38"/>
      <c r="C108" s="38"/>
      <c r="D108" s="38"/>
      <c r="E108" s="38"/>
      <c r="F108" s="38"/>
      <c r="G108" s="38"/>
      <c r="H108" s="38"/>
    </row>
    <row r="109" spans="1:8" ht="15.75">
      <c r="A109" s="38"/>
      <c r="B109" s="38"/>
      <c r="C109" s="38"/>
      <c r="D109" s="38"/>
      <c r="E109" s="38"/>
      <c r="F109" s="38"/>
      <c r="G109" s="38"/>
      <c r="H109" s="38"/>
    </row>
    <row r="110" spans="1:8" ht="15.75">
      <c r="A110" s="38"/>
      <c r="B110" s="38"/>
      <c r="C110" s="38"/>
      <c r="D110" s="38"/>
      <c r="E110" s="38"/>
      <c r="F110" s="38"/>
      <c r="G110" s="38"/>
      <c r="H110" s="38"/>
    </row>
    <row r="111" spans="1:8" ht="15.75">
      <c r="A111" s="38"/>
      <c r="B111" s="38"/>
      <c r="C111" s="38"/>
      <c r="D111" s="38"/>
      <c r="E111" s="38"/>
      <c r="F111" s="38"/>
      <c r="G111" s="38"/>
      <c r="H111" s="38"/>
    </row>
  </sheetData>
  <sheetProtection/>
  <mergeCells count="2">
    <mergeCell ref="B4:H4"/>
    <mergeCell ref="A77:H7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111"/>
  <sheetViews>
    <sheetView zoomScalePageLayoutView="0" workbookViewId="0" topLeftCell="A1">
      <selection activeCell="A1" sqref="A1"/>
    </sheetView>
  </sheetViews>
  <sheetFormatPr defaultColWidth="8.88671875" defaultRowHeight="15.75"/>
  <cols>
    <col min="1" max="1" width="18.77734375" style="0" customWidth="1"/>
    <col min="2" max="16384" width="15.77734375" style="0" customWidth="1"/>
  </cols>
  <sheetData>
    <row r="1" ht="20.25">
      <c r="A1" s="27" t="s">
        <v>79</v>
      </c>
    </row>
    <row r="2" ht="20.25">
      <c r="A2" s="27" t="s">
        <v>115</v>
      </c>
    </row>
    <row r="4" spans="1:8" ht="17.25">
      <c r="A4" s="44"/>
      <c r="B4" s="45" t="s">
        <v>103</v>
      </c>
      <c r="C4" s="46"/>
      <c r="D4" s="46"/>
      <c r="E4" s="46"/>
      <c r="F4" s="46"/>
      <c r="G4" s="46"/>
      <c r="H4" s="46"/>
    </row>
    <row r="5" spans="1:8" ht="31.5">
      <c r="A5" s="47" t="s">
        <v>0</v>
      </c>
      <c r="B5" s="28" t="s">
        <v>104</v>
      </c>
      <c r="C5" s="28" t="s">
        <v>105</v>
      </c>
      <c r="D5" s="28" t="s">
        <v>106</v>
      </c>
      <c r="E5" s="28" t="s">
        <v>107</v>
      </c>
      <c r="F5" s="28" t="s">
        <v>108</v>
      </c>
      <c r="G5" s="28" t="s">
        <v>109</v>
      </c>
      <c r="H5" s="28" t="s">
        <v>110</v>
      </c>
    </row>
    <row r="6" spans="1:8" ht="15.75">
      <c r="A6" s="38"/>
      <c r="B6" s="38"/>
      <c r="C6" s="37"/>
      <c r="D6" s="38"/>
      <c r="E6" s="38"/>
      <c r="F6" s="38"/>
      <c r="G6" s="38"/>
      <c r="H6" s="38"/>
    </row>
    <row r="7" spans="1:8" ht="15.75">
      <c r="A7" s="36" t="s">
        <v>1</v>
      </c>
      <c r="B7" s="37">
        <v>2183</v>
      </c>
      <c r="C7" s="37">
        <v>4546</v>
      </c>
      <c r="D7" s="37">
        <v>7874</v>
      </c>
      <c r="E7" s="37">
        <v>823</v>
      </c>
      <c r="F7" s="37">
        <v>14982</v>
      </c>
      <c r="G7" s="37">
        <v>7808</v>
      </c>
      <c r="H7" s="37">
        <f>+H16</f>
        <v>605</v>
      </c>
    </row>
    <row r="8" spans="1:8" ht="15.75">
      <c r="A8" s="38"/>
      <c r="B8" s="37"/>
      <c r="C8" s="37"/>
      <c r="D8" s="37"/>
      <c r="E8" s="37"/>
      <c r="F8" s="37"/>
      <c r="G8" s="37"/>
      <c r="H8" s="37"/>
    </row>
    <row r="9" spans="1:8" ht="15.75">
      <c r="A9" s="36" t="s">
        <v>2</v>
      </c>
      <c r="B9" s="37">
        <v>806</v>
      </c>
      <c r="C9" s="37">
        <f>SUM(C10:C14)</f>
        <v>602</v>
      </c>
      <c r="D9" s="37">
        <v>867</v>
      </c>
      <c r="E9" s="37">
        <v>111</v>
      </c>
      <c r="F9" s="37">
        <v>3207</v>
      </c>
      <c r="G9" s="37">
        <v>3024</v>
      </c>
      <c r="H9" s="17">
        <v>0</v>
      </c>
    </row>
    <row r="10" spans="1:8" ht="15.75">
      <c r="A10" s="36" t="s">
        <v>3</v>
      </c>
      <c r="B10" s="17">
        <v>0</v>
      </c>
      <c r="C10" s="37">
        <v>74</v>
      </c>
      <c r="D10" s="37">
        <v>214</v>
      </c>
      <c r="E10" s="17">
        <v>0</v>
      </c>
      <c r="F10" s="37">
        <v>640</v>
      </c>
      <c r="G10" s="37">
        <v>555</v>
      </c>
      <c r="H10" s="17">
        <v>0</v>
      </c>
    </row>
    <row r="11" spans="1:8" ht="15.75">
      <c r="A11" s="36" t="s">
        <v>4</v>
      </c>
      <c r="B11" s="37">
        <v>338</v>
      </c>
      <c r="C11" s="37">
        <v>107</v>
      </c>
      <c r="D11" s="37">
        <v>139</v>
      </c>
      <c r="E11" s="37">
        <v>56</v>
      </c>
      <c r="F11" s="37">
        <v>1124</v>
      </c>
      <c r="G11" s="37">
        <v>1114</v>
      </c>
      <c r="H11" s="17">
        <v>0</v>
      </c>
    </row>
    <row r="12" spans="1:8" ht="15.75">
      <c r="A12" s="36" t="s">
        <v>5</v>
      </c>
      <c r="B12" s="17">
        <v>0</v>
      </c>
      <c r="C12" s="37">
        <v>34</v>
      </c>
      <c r="D12" s="37">
        <v>164</v>
      </c>
      <c r="E12" s="17">
        <v>13</v>
      </c>
      <c r="F12" s="37">
        <v>429</v>
      </c>
      <c r="G12" s="37">
        <v>320</v>
      </c>
      <c r="H12" s="17">
        <v>0</v>
      </c>
    </row>
    <row r="13" spans="1:8" ht="15.75">
      <c r="A13" s="36" t="s">
        <v>6</v>
      </c>
      <c r="B13" s="37">
        <v>395</v>
      </c>
      <c r="C13" s="37">
        <v>328</v>
      </c>
      <c r="D13" s="37">
        <v>110</v>
      </c>
      <c r="E13" s="17">
        <v>0</v>
      </c>
      <c r="F13" s="37">
        <v>718</v>
      </c>
      <c r="G13" s="37">
        <v>733</v>
      </c>
      <c r="H13" s="17">
        <v>0</v>
      </c>
    </row>
    <row r="14" spans="1:8" ht="15.75">
      <c r="A14" s="36" t="s">
        <v>7</v>
      </c>
      <c r="B14" s="37">
        <v>74</v>
      </c>
      <c r="C14" s="37">
        <v>59</v>
      </c>
      <c r="D14" s="37">
        <v>251</v>
      </c>
      <c r="E14" s="37">
        <v>42</v>
      </c>
      <c r="F14" s="37">
        <v>305</v>
      </c>
      <c r="G14" s="37">
        <v>303</v>
      </c>
      <c r="H14" s="17">
        <v>0</v>
      </c>
    </row>
    <row r="15" spans="1:8" ht="15.75">
      <c r="A15" s="38"/>
      <c r="B15" s="37"/>
      <c r="C15" s="37"/>
      <c r="D15" s="37"/>
      <c r="E15" s="37"/>
      <c r="F15" s="37"/>
      <c r="G15" s="37"/>
      <c r="H15" s="37"/>
    </row>
    <row r="16" spans="1:8" ht="15.75">
      <c r="A16" s="36" t="s">
        <v>8</v>
      </c>
      <c r="B16" s="37">
        <v>1383</v>
      </c>
      <c r="C16" s="37">
        <v>3942</v>
      </c>
      <c r="D16" s="37">
        <v>7007</v>
      </c>
      <c r="E16" s="37">
        <v>712</v>
      </c>
      <c r="F16" s="37">
        <v>11776</v>
      </c>
      <c r="G16" s="37">
        <v>4784</v>
      </c>
      <c r="H16" s="37">
        <v>605</v>
      </c>
    </row>
    <row r="17" spans="1:8" ht="15.75">
      <c r="A17" s="36" t="s">
        <v>9</v>
      </c>
      <c r="B17" s="17">
        <v>0</v>
      </c>
      <c r="C17" s="37">
        <v>5</v>
      </c>
      <c r="D17" s="37">
        <v>75</v>
      </c>
      <c r="E17" s="17">
        <v>0</v>
      </c>
      <c r="F17" s="37">
        <v>522</v>
      </c>
      <c r="G17" s="37">
        <v>159</v>
      </c>
      <c r="H17" s="17">
        <v>0</v>
      </c>
    </row>
    <row r="18" spans="1:8" ht="15.75">
      <c r="A18" s="36" t="s">
        <v>10</v>
      </c>
      <c r="B18" s="17">
        <v>0</v>
      </c>
      <c r="C18" s="37">
        <v>24</v>
      </c>
      <c r="D18" s="17">
        <v>0</v>
      </c>
      <c r="E18" s="17">
        <v>0</v>
      </c>
      <c r="F18" s="37">
        <v>71</v>
      </c>
      <c r="G18" s="17">
        <v>0</v>
      </c>
      <c r="H18" s="17">
        <v>0</v>
      </c>
    </row>
    <row r="19" spans="1:8" ht="15.75">
      <c r="A19" s="36" t="s">
        <v>11</v>
      </c>
      <c r="B19" s="37">
        <v>409</v>
      </c>
      <c r="C19" s="37">
        <v>108</v>
      </c>
      <c r="D19" s="37">
        <v>152</v>
      </c>
      <c r="E19" s="37">
        <v>8</v>
      </c>
      <c r="F19" s="37">
        <v>99</v>
      </c>
      <c r="G19" s="37">
        <v>12</v>
      </c>
      <c r="H19" s="17">
        <v>0</v>
      </c>
    </row>
    <row r="20" spans="1:8" ht="15.75">
      <c r="A20" s="36" t="s">
        <v>12</v>
      </c>
      <c r="B20" s="17">
        <v>0</v>
      </c>
      <c r="C20" s="37">
        <v>87</v>
      </c>
      <c r="D20" s="37">
        <v>243</v>
      </c>
      <c r="E20" s="17">
        <v>0</v>
      </c>
      <c r="F20" s="37">
        <v>141</v>
      </c>
      <c r="G20" s="17">
        <v>0</v>
      </c>
      <c r="H20" s="17">
        <v>0</v>
      </c>
    </row>
    <row r="21" spans="1:8" ht="15.75">
      <c r="A21" s="36" t="s">
        <v>13</v>
      </c>
      <c r="B21" s="17">
        <v>0</v>
      </c>
      <c r="C21" s="37">
        <v>48</v>
      </c>
      <c r="D21" s="37">
        <v>66</v>
      </c>
      <c r="E21" s="17">
        <v>0</v>
      </c>
      <c r="F21" s="37">
        <v>86</v>
      </c>
      <c r="G21" s="17">
        <v>0</v>
      </c>
      <c r="H21" s="17">
        <v>0</v>
      </c>
    </row>
    <row r="22" spans="1:8" ht="15.75">
      <c r="A22" s="36" t="s">
        <v>14</v>
      </c>
      <c r="B22" s="17">
        <v>1</v>
      </c>
      <c r="C22" s="37">
        <v>90</v>
      </c>
      <c r="D22" s="37">
        <v>127</v>
      </c>
      <c r="E22" s="17">
        <v>0</v>
      </c>
      <c r="F22" s="37">
        <v>220</v>
      </c>
      <c r="G22" s="37">
        <v>102</v>
      </c>
      <c r="H22" s="17">
        <v>0</v>
      </c>
    </row>
    <row r="23" spans="1:8" ht="15.75">
      <c r="A23" s="36" t="s">
        <v>15</v>
      </c>
      <c r="B23" s="17">
        <v>0</v>
      </c>
      <c r="C23" s="37">
        <v>16</v>
      </c>
      <c r="D23" s="37">
        <v>55</v>
      </c>
      <c r="E23" s="17">
        <v>0</v>
      </c>
      <c r="F23" s="37">
        <v>97</v>
      </c>
      <c r="G23" s="37">
        <v>76</v>
      </c>
      <c r="H23" s="17">
        <v>0</v>
      </c>
    </row>
    <row r="24" spans="1:8" ht="15.75">
      <c r="A24" s="36" t="s">
        <v>16</v>
      </c>
      <c r="B24" s="17">
        <v>0</v>
      </c>
      <c r="C24" s="37">
        <v>240</v>
      </c>
      <c r="D24" s="37">
        <v>66</v>
      </c>
      <c r="E24" s="17">
        <v>0</v>
      </c>
      <c r="F24" s="37">
        <v>29</v>
      </c>
      <c r="G24" s="17">
        <v>0</v>
      </c>
      <c r="H24" s="17">
        <v>0</v>
      </c>
    </row>
    <row r="25" spans="1:8" ht="15.75">
      <c r="A25" s="36" t="s">
        <v>17</v>
      </c>
      <c r="B25" s="17">
        <v>0</v>
      </c>
      <c r="C25" s="37">
        <v>39</v>
      </c>
      <c r="D25" s="37">
        <v>38</v>
      </c>
      <c r="E25" s="17">
        <v>0</v>
      </c>
      <c r="F25" s="37">
        <v>142</v>
      </c>
      <c r="G25" s="17">
        <v>0</v>
      </c>
      <c r="H25" s="17">
        <v>0</v>
      </c>
    </row>
    <row r="26" spans="1:8" ht="15.75">
      <c r="A26" s="36" t="s">
        <v>18</v>
      </c>
      <c r="B26" s="17">
        <v>0</v>
      </c>
      <c r="C26" s="37">
        <v>94</v>
      </c>
      <c r="D26" s="37">
        <v>59</v>
      </c>
      <c r="E26" s="17">
        <v>0</v>
      </c>
      <c r="F26" s="37">
        <v>92</v>
      </c>
      <c r="G26" s="37">
        <v>29</v>
      </c>
      <c r="H26" s="37">
        <v>107</v>
      </c>
    </row>
    <row r="27" spans="1:8" ht="15.75">
      <c r="A27" s="36" t="s">
        <v>19</v>
      </c>
      <c r="B27" s="17">
        <v>0</v>
      </c>
      <c r="C27" s="37">
        <v>15</v>
      </c>
      <c r="D27" s="37">
        <v>68</v>
      </c>
      <c r="E27" s="17">
        <v>0</v>
      </c>
      <c r="F27" s="37">
        <v>63</v>
      </c>
      <c r="G27" s="17">
        <v>0</v>
      </c>
      <c r="H27" s="17">
        <v>0</v>
      </c>
    </row>
    <row r="28" spans="1:8" ht="15.75">
      <c r="A28" s="36" t="s">
        <v>20</v>
      </c>
      <c r="B28" s="17">
        <v>0</v>
      </c>
      <c r="C28" s="37">
        <v>155</v>
      </c>
      <c r="D28" s="37">
        <v>60</v>
      </c>
      <c r="E28" s="17">
        <v>0</v>
      </c>
      <c r="F28" s="37">
        <v>79</v>
      </c>
      <c r="G28" s="17">
        <v>0</v>
      </c>
      <c r="H28" s="17">
        <v>0</v>
      </c>
    </row>
    <row r="29" spans="1:8" ht="15.75">
      <c r="A29" s="36" t="s">
        <v>21</v>
      </c>
      <c r="B29" s="37">
        <v>253</v>
      </c>
      <c r="C29" s="37">
        <v>224</v>
      </c>
      <c r="D29" s="37">
        <v>241</v>
      </c>
      <c r="E29" s="37">
        <v>14</v>
      </c>
      <c r="F29" s="37">
        <v>282</v>
      </c>
      <c r="G29" s="37">
        <v>260</v>
      </c>
      <c r="H29" s="37">
        <v>90</v>
      </c>
    </row>
    <row r="30" spans="1:8" ht="15.75">
      <c r="A30" s="36" t="s">
        <v>22</v>
      </c>
      <c r="B30" s="37">
        <v>247</v>
      </c>
      <c r="C30" s="37">
        <v>204</v>
      </c>
      <c r="D30" s="37">
        <v>473</v>
      </c>
      <c r="E30" s="37">
        <v>87</v>
      </c>
      <c r="F30" s="37">
        <v>1170</v>
      </c>
      <c r="G30" s="37">
        <v>164</v>
      </c>
      <c r="H30" s="17">
        <v>0</v>
      </c>
    </row>
    <row r="31" spans="1:8" ht="15.75">
      <c r="A31" s="36" t="s">
        <v>23</v>
      </c>
      <c r="B31" s="17">
        <v>0</v>
      </c>
      <c r="C31" s="37">
        <v>21</v>
      </c>
      <c r="D31" s="17">
        <v>5</v>
      </c>
      <c r="E31" s="17">
        <v>0</v>
      </c>
      <c r="F31" s="37">
        <v>217</v>
      </c>
      <c r="G31" s="17">
        <v>0</v>
      </c>
      <c r="H31" s="17">
        <v>0</v>
      </c>
    </row>
    <row r="32" spans="1:8" ht="15.75">
      <c r="A32" s="36" t="s">
        <v>24</v>
      </c>
      <c r="B32" s="37">
        <v>296</v>
      </c>
      <c r="C32" s="37">
        <v>36</v>
      </c>
      <c r="D32" s="37">
        <v>104</v>
      </c>
      <c r="E32" s="17">
        <v>0</v>
      </c>
      <c r="F32" s="37">
        <v>131</v>
      </c>
      <c r="G32" s="37">
        <v>61</v>
      </c>
      <c r="H32" s="17">
        <v>0</v>
      </c>
    </row>
    <row r="33" spans="1:8" ht="15.75">
      <c r="A33" s="36" t="s">
        <v>25</v>
      </c>
      <c r="B33" s="17">
        <v>0</v>
      </c>
      <c r="C33" s="37">
        <v>23</v>
      </c>
      <c r="D33" s="17">
        <v>0</v>
      </c>
      <c r="E33" s="17">
        <v>0</v>
      </c>
      <c r="F33" s="37">
        <v>123</v>
      </c>
      <c r="G33" s="37">
        <v>235</v>
      </c>
      <c r="H33" s="17">
        <v>0</v>
      </c>
    </row>
    <row r="34" spans="1:8" ht="15.75">
      <c r="A34" s="36" t="s">
        <v>26</v>
      </c>
      <c r="B34" s="17">
        <v>0</v>
      </c>
      <c r="C34" s="37">
        <v>36</v>
      </c>
      <c r="D34" s="37">
        <v>39</v>
      </c>
      <c r="E34" s="17">
        <v>0</v>
      </c>
      <c r="F34" s="37">
        <v>41</v>
      </c>
      <c r="G34" s="37">
        <v>30</v>
      </c>
      <c r="H34" s="17">
        <v>0</v>
      </c>
    </row>
    <row r="35" spans="1:8" ht="15.75">
      <c r="A35" s="36" t="s">
        <v>27</v>
      </c>
      <c r="B35" s="17">
        <v>0</v>
      </c>
      <c r="C35" s="37">
        <v>27</v>
      </c>
      <c r="D35" s="37">
        <v>23</v>
      </c>
      <c r="E35" s="17">
        <v>0</v>
      </c>
      <c r="F35" s="37">
        <v>61</v>
      </c>
      <c r="G35" s="17">
        <v>0</v>
      </c>
      <c r="H35" s="17">
        <v>0</v>
      </c>
    </row>
    <row r="36" spans="1:8" ht="15.75">
      <c r="A36" s="36" t="s">
        <v>28</v>
      </c>
      <c r="B36" s="17">
        <v>0</v>
      </c>
      <c r="C36" s="37">
        <v>4</v>
      </c>
      <c r="D36" s="37">
        <v>99</v>
      </c>
      <c r="E36" s="17">
        <v>0</v>
      </c>
      <c r="F36" s="17">
        <v>0</v>
      </c>
      <c r="G36" s="17">
        <v>0</v>
      </c>
      <c r="H36" s="17">
        <v>0</v>
      </c>
    </row>
    <row r="37" spans="1:8" ht="15.75">
      <c r="A37" s="36" t="s">
        <v>29</v>
      </c>
      <c r="B37" s="17">
        <v>0</v>
      </c>
      <c r="C37" s="37">
        <v>81</v>
      </c>
      <c r="D37" s="37">
        <v>109</v>
      </c>
      <c r="E37" s="17">
        <v>0</v>
      </c>
      <c r="F37" s="37">
        <v>101</v>
      </c>
      <c r="G37" s="37">
        <v>12</v>
      </c>
      <c r="H37" s="17">
        <v>0</v>
      </c>
    </row>
    <row r="38" spans="1:8" ht="15.75">
      <c r="A38" s="36" t="s">
        <v>30</v>
      </c>
      <c r="B38" s="17">
        <v>0</v>
      </c>
      <c r="C38" s="37">
        <v>28</v>
      </c>
      <c r="D38" s="17">
        <v>0</v>
      </c>
      <c r="E38" s="17">
        <v>0</v>
      </c>
      <c r="F38" s="37">
        <v>175</v>
      </c>
      <c r="G38" s="37">
        <v>37</v>
      </c>
      <c r="H38" s="17">
        <v>0</v>
      </c>
    </row>
    <row r="39" spans="1:8" ht="15.75">
      <c r="A39" s="36" t="s">
        <v>31</v>
      </c>
      <c r="B39" s="17">
        <v>0</v>
      </c>
      <c r="C39" s="37">
        <v>37</v>
      </c>
      <c r="D39" s="37">
        <v>62</v>
      </c>
      <c r="E39" s="17">
        <v>0</v>
      </c>
      <c r="F39" s="37">
        <v>37</v>
      </c>
      <c r="G39" s="17">
        <v>0</v>
      </c>
      <c r="H39" s="17">
        <v>0</v>
      </c>
    </row>
    <row r="40" spans="1:8" ht="15.75">
      <c r="A40" s="36" t="s">
        <v>32</v>
      </c>
      <c r="B40" s="17">
        <v>0</v>
      </c>
      <c r="C40" s="37">
        <v>7</v>
      </c>
      <c r="D40" s="37">
        <v>236</v>
      </c>
      <c r="E40" s="37">
        <v>28</v>
      </c>
      <c r="F40" s="37">
        <v>57</v>
      </c>
      <c r="G40" s="17">
        <v>0</v>
      </c>
      <c r="H40" s="17">
        <v>0</v>
      </c>
    </row>
    <row r="41" spans="1:8" ht="15.75">
      <c r="A41" s="36" t="s">
        <v>33</v>
      </c>
      <c r="B41" s="17">
        <v>0</v>
      </c>
      <c r="C41" s="37">
        <v>25</v>
      </c>
      <c r="D41" s="37">
        <v>55</v>
      </c>
      <c r="E41" s="17">
        <v>0</v>
      </c>
      <c r="F41" s="37">
        <v>87</v>
      </c>
      <c r="G41" s="17">
        <v>0</v>
      </c>
      <c r="H41" s="17">
        <v>0</v>
      </c>
    </row>
    <row r="42" spans="1:8" ht="15.75">
      <c r="A42" s="36" t="s">
        <v>34</v>
      </c>
      <c r="B42" s="37">
        <v>136</v>
      </c>
      <c r="C42" s="37">
        <v>221</v>
      </c>
      <c r="D42" s="37">
        <v>313</v>
      </c>
      <c r="E42" s="17">
        <v>0</v>
      </c>
      <c r="F42" s="37">
        <v>1004</v>
      </c>
      <c r="G42" s="37">
        <v>176</v>
      </c>
      <c r="H42" s="17">
        <v>0</v>
      </c>
    </row>
    <row r="43" spans="1:8" ht="15.75">
      <c r="A43" s="36" t="s">
        <v>35</v>
      </c>
      <c r="B43" s="17">
        <v>0</v>
      </c>
      <c r="C43" s="37">
        <v>29</v>
      </c>
      <c r="D43" s="17">
        <v>0</v>
      </c>
      <c r="E43" s="17">
        <v>0</v>
      </c>
      <c r="F43" s="37">
        <v>58</v>
      </c>
      <c r="G43" s="37">
        <v>133</v>
      </c>
      <c r="H43" s="17">
        <v>0</v>
      </c>
    </row>
    <row r="44" spans="1:8" ht="15.75">
      <c r="A44" s="36" t="s">
        <v>36</v>
      </c>
      <c r="B44" s="17">
        <v>0</v>
      </c>
      <c r="C44" s="37">
        <v>93</v>
      </c>
      <c r="D44" s="37">
        <v>107</v>
      </c>
      <c r="E44" s="17">
        <v>0</v>
      </c>
      <c r="F44" s="37">
        <v>961</v>
      </c>
      <c r="G44" s="37">
        <v>352</v>
      </c>
      <c r="H44" s="17">
        <v>0</v>
      </c>
    </row>
    <row r="45" spans="1:8" ht="15.75">
      <c r="A45" s="36" t="s">
        <v>37</v>
      </c>
      <c r="B45" s="17">
        <v>0</v>
      </c>
      <c r="C45" s="37">
        <v>45</v>
      </c>
      <c r="D45" s="37">
        <v>71</v>
      </c>
      <c r="E45" s="17">
        <v>0</v>
      </c>
      <c r="F45" s="37">
        <v>247</v>
      </c>
      <c r="G45" s="37">
        <v>77</v>
      </c>
      <c r="H45" s="17">
        <v>0</v>
      </c>
    </row>
    <row r="46" spans="1:8" ht="15.75">
      <c r="A46" s="36" t="s">
        <v>38</v>
      </c>
      <c r="B46" s="17">
        <v>0</v>
      </c>
      <c r="C46" s="37">
        <v>61</v>
      </c>
      <c r="D46" s="37">
        <v>672</v>
      </c>
      <c r="E46" s="37">
        <v>46</v>
      </c>
      <c r="F46" s="37">
        <v>243</v>
      </c>
      <c r="G46" s="37">
        <v>104</v>
      </c>
      <c r="H46" s="17">
        <v>0</v>
      </c>
    </row>
    <row r="47" spans="1:8" ht="15.75">
      <c r="A47" s="36" t="s">
        <v>39</v>
      </c>
      <c r="B47" s="17">
        <v>0</v>
      </c>
      <c r="C47" s="37">
        <v>172</v>
      </c>
      <c r="D47" s="37">
        <v>365</v>
      </c>
      <c r="E47" s="17">
        <v>0</v>
      </c>
      <c r="F47" s="37">
        <v>203</v>
      </c>
      <c r="G47" s="37">
        <v>18</v>
      </c>
      <c r="H47" s="17">
        <v>0</v>
      </c>
    </row>
    <row r="48" spans="1:8" ht="15.75">
      <c r="A48" s="36" t="s">
        <v>40</v>
      </c>
      <c r="B48" s="17">
        <v>0</v>
      </c>
      <c r="C48" s="37">
        <v>42</v>
      </c>
      <c r="D48" s="37">
        <v>289</v>
      </c>
      <c r="E48" s="17">
        <v>0</v>
      </c>
      <c r="F48" s="37">
        <v>71</v>
      </c>
      <c r="G48" s="17">
        <v>0</v>
      </c>
      <c r="H48" s="37">
        <v>13</v>
      </c>
    </row>
    <row r="49" spans="1:8" ht="15.75">
      <c r="A49" s="36" t="s">
        <v>41</v>
      </c>
      <c r="B49" s="17">
        <v>0</v>
      </c>
      <c r="C49" s="37">
        <v>127</v>
      </c>
      <c r="D49" s="37">
        <v>452</v>
      </c>
      <c r="E49" s="37">
        <v>61</v>
      </c>
      <c r="F49" s="37">
        <v>282</v>
      </c>
      <c r="G49" s="37">
        <v>64</v>
      </c>
      <c r="H49" s="37">
        <v>34</v>
      </c>
    </row>
    <row r="50" spans="1:8" ht="15.75">
      <c r="A50" s="36" t="s">
        <v>42</v>
      </c>
      <c r="B50" s="17">
        <v>0</v>
      </c>
      <c r="C50" s="37">
        <v>19</v>
      </c>
      <c r="D50" s="37">
        <v>43</v>
      </c>
      <c r="E50" s="17">
        <v>0</v>
      </c>
      <c r="F50" s="37">
        <v>34</v>
      </c>
      <c r="G50" s="17">
        <v>0</v>
      </c>
      <c r="H50" s="17">
        <v>0</v>
      </c>
    </row>
    <row r="51" spans="1:8" ht="15.75">
      <c r="A51" s="36" t="s">
        <v>43</v>
      </c>
      <c r="B51" s="17">
        <v>0</v>
      </c>
      <c r="C51" s="37">
        <v>43</v>
      </c>
      <c r="D51" s="37">
        <v>64</v>
      </c>
      <c r="E51" s="17">
        <v>0</v>
      </c>
      <c r="F51" s="37">
        <v>65</v>
      </c>
      <c r="G51" s="17">
        <v>0</v>
      </c>
      <c r="H51" s="17">
        <v>0</v>
      </c>
    </row>
    <row r="52" spans="1:8" ht="15.75">
      <c r="A52" s="36" t="s">
        <v>44</v>
      </c>
      <c r="B52" s="17">
        <v>0</v>
      </c>
      <c r="C52" s="37">
        <v>124</v>
      </c>
      <c r="D52" s="37">
        <v>53</v>
      </c>
      <c r="E52" s="17">
        <v>0</v>
      </c>
      <c r="F52" s="37">
        <v>154</v>
      </c>
      <c r="G52" s="37">
        <v>20</v>
      </c>
      <c r="H52" s="37">
        <v>114</v>
      </c>
    </row>
    <row r="53" spans="1:8" ht="15.75">
      <c r="A53" s="36" t="s">
        <v>45</v>
      </c>
      <c r="B53" s="17">
        <v>0</v>
      </c>
      <c r="C53" s="37">
        <v>11</v>
      </c>
      <c r="D53" s="37">
        <v>79</v>
      </c>
      <c r="E53" s="17">
        <v>0</v>
      </c>
      <c r="F53" s="37">
        <v>110</v>
      </c>
      <c r="G53" s="37">
        <v>76</v>
      </c>
      <c r="H53" s="17">
        <v>0</v>
      </c>
    </row>
    <row r="54" spans="1:8" ht="15.75">
      <c r="A54" s="36" t="s">
        <v>46</v>
      </c>
      <c r="B54" s="17">
        <v>0</v>
      </c>
      <c r="C54" s="37">
        <v>25</v>
      </c>
      <c r="D54" s="37">
        <v>50</v>
      </c>
      <c r="E54" s="17">
        <v>0</v>
      </c>
      <c r="F54" s="37">
        <v>203</v>
      </c>
      <c r="G54" s="37">
        <v>51</v>
      </c>
      <c r="H54" s="17">
        <v>0</v>
      </c>
    </row>
    <row r="55" spans="1:8" ht="15.75">
      <c r="A55" s="36" t="s">
        <v>47</v>
      </c>
      <c r="B55" s="17">
        <v>0</v>
      </c>
      <c r="C55" s="37">
        <v>132</v>
      </c>
      <c r="D55" s="37">
        <v>230</v>
      </c>
      <c r="E55" s="17">
        <v>26</v>
      </c>
      <c r="F55" s="37">
        <v>462</v>
      </c>
      <c r="G55" s="37">
        <v>280</v>
      </c>
      <c r="H55" s="17">
        <v>0</v>
      </c>
    </row>
    <row r="56" spans="1:8" ht="15.75">
      <c r="A56" s="36" t="s">
        <v>48</v>
      </c>
      <c r="B56" s="17">
        <v>0</v>
      </c>
      <c r="C56" s="37">
        <v>40</v>
      </c>
      <c r="D56" s="37">
        <v>98</v>
      </c>
      <c r="E56" s="17">
        <v>0</v>
      </c>
      <c r="F56" s="37">
        <v>164</v>
      </c>
      <c r="G56" s="37">
        <v>78</v>
      </c>
      <c r="H56" s="17">
        <v>0</v>
      </c>
    </row>
    <row r="57" spans="1:8" ht="15.75">
      <c r="A57" s="36" t="s">
        <v>49</v>
      </c>
      <c r="B57" s="17">
        <v>0</v>
      </c>
      <c r="C57" s="37">
        <v>84</v>
      </c>
      <c r="D57" s="37">
        <v>185</v>
      </c>
      <c r="E57" s="17">
        <v>0</v>
      </c>
      <c r="F57" s="37">
        <v>155</v>
      </c>
      <c r="G57" s="37">
        <v>81</v>
      </c>
      <c r="H57" s="17">
        <v>0</v>
      </c>
    </row>
    <row r="58" spans="1:8" ht="15.75">
      <c r="A58" s="36" t="s">
        <v>50</v>
      </c>
      <c r="B58" s="37">
        <v>56</v>
      </c>
      <c r="C58" s="37">
        <v>22</v>
      </c>
      <c r="D58" s="37">
        <v>49</v>
      </c>
      <c r="E58" s="17">
        <v>0</v>
      </c>
      <c r="F58" s="37">
        <v>259</v>
      </c>
      <c r="G58" s="37">
        <v>78</v>
      </c>
      <c r="H58" s="17">
        <v>0</v>
      </c>
    </row>
    <row r="59" spans="1:8" ht="15.75">
      <c r="A59" s="36" t="s">
        <v>51</v>
      </c>
      <c r="B59" s="17">
        <v>0</v>
      </c>
      <c r="C59" s="37">
        <v>41</v>
      </c>
      <c r="D59" s="37">
        <v>12</v>
      </c>
      <c r="E59" s="17">
        <v>0</v>
      </c>
      <c r="F59" s="37">
        <v>66</v>
      </c>
      <c r="G59" s="37">
        <v>13</v>
      </c>
      <c r="H59" s="17">
        <v>0</v>
      </c>
    </row>
    <row r="60" spans="1:8" ht="15.75">
      <c r="A60" s="36" t="s">
        <v>52</v>
      </c>
      <c r="B60" s="17">
        <v>0</v>
      </c>
      <c r="C60" s="37">
        <v>11</v>
      </c>
      <c r="D60" s="37">
        <v>20</v>
      </c>
      <c r="E60" s="17">
        <v>0</v>
      </c>
      <c r="F60" s="37">
        <v>26</v>
      </c>
      <c r="G60" s="37">
        <v>22</v>
      </c>
      <c r="H60" s="17">
        <v>0</v>
      </c>
    </row>
    <row r="61" spans="1:8" ht="15.75">
      <c r="A61" s="36" t="s">
        <v>53</v>
      </c>
      <c r="B61" s="17">
        <v>0</v>
      </c>
      <c r="C61" s="37">
        <v>24</v>
      </c>
      <c r="D61" s="37">
        <v>104</v>
      </c>
      <c r="E61" s="17">
        <v>0</v>
      </c>
      <c r="F61" s="37">
        <v>58</v>
      </c>
      <c r="G61" s="17">
        <v>0</v>
      </c>
      <c r="H61" s="17">
        <v>0</v>
      </c>
    </row>
    <row r="62" spans="1:8" ht="15.75">
      <c r="A62" s="36" t="s">
        <v>54</v>
      </c>
      <c r="B62" s="17">
        <v>0</v>
      </c>
      <c r="C62" s="37">
        <v>20</v>
      </c>
      <c r="D62" s="37">
        <v>89</v>
      </c>
      <c r="E62" s="17">
        <v>0</v>
      </c>
      <c r="F62" s="37">
        <v>122</v>
      </c>
      <c r="G62" s="37">
        <v>30</v>
      </c>
      <c r="H62" s="17">
        <v>0</v>
      </c>
    </row>
    <row r="63" spans="1:8" ht="15.75">
      <c r="A63" s="36" t="s">
        <v>55</v>
      </c>
      <c r="B63" s="17">
        <v>0</v>
      </c>
      <c r="C63" s="37">
        <v>414</v>
      </c>
      <c r="D63" s="37">
        <v>211</v>
      </c>
      <c r="E63" s="37">
        <v>410</v>
      </c>
      <c r="F63" s="37">
        <v>1027</v>
      </c>
      <c r="G63" s="37">
        <v>867</v>
      </c>
      <c r="H63" s="37">
        <v>87</v>
      </c>
    </row>
    <row r="64" spans="1:8" ht="15.75">
      <c r="A64" s="36" t="s">
        <v>56</v>
      </c>
      <c r="B64" s="17">
        <v>0</v>
      </c>
      <c r="C64" s="37">
        <v>59</v>
      </c>
      <c r="D64" s="17">
        <v>0</v>
      </c>
      <c r="E64" s="17">
        <v>0</v>
      </c>
      <c r="F64" s="37">
        <v>432</v>
      </c>
      <c r="G64" s="37">
        <v>289</v>
      </c>
      <c r="H64" s="37">
        <v>42</v>
      </c>
    </row>
    <row r="65" spans="1:8" ht="15.75">
      <c r="A65" s="36" t="s">
        <v>57</v>
      </c>
      <c r="B65" s="17">
        <v>0</v>
      </c>
      <c r="C65" s="37">
        <v>6</v>
      </c>
      <c r="D65" s="37">
        <v>37</v>
      </c>
      <c r="E65" s="17">
        <v>0</v>
      </c>
      <c r="F65" s="37">
        <v>21</v>
      </c>
      <c r="G65" s="17">
        <v>0</v>
      </c>
      <c r="H65" s="17">
        <v>0</v>
      </c>
    </row>
    <row r="66" spans="1:8" ht="15.75">
      <c r="A66" s="36" t="s">
        <v>58</v>
      </c>
      <c r="B66" s="17">
        <v>0</v>
      </c>
      <c r="C66" s="37">
        <v>11</v>
      </c>
      <c r="D66" s="37">
        <v>40</v>
      </c>
      <c r="E66" s="17">
        <v>0</v>
      </c>
      <c r="F66" s="37">
        <v>148</v>
      </c>
      <c r="G66" s="17">
        <v>0</v>
      </c>
      <c r="H66" s="17">
        <v>0</v>
      </c>
    </row>
    <row r="67" spans="1:8" ht="15.75">
      <c r="A67" s="36" t="s">
        <v>59</v>
      </c>
      <c r="B67" s="17">
        <v>0</v>
      </c>
      <c r="C67" s="37">
        <v>223</v>
      </c>
      <c r="D67" s="37">
        <v>172</v>
      </c>
      <c r="E67" s="17">
        <v>0</v>
      </c>
      <c r="F67" s="37">
        <v>264</v>
      </c>
      <c r="G67" s="37">
        <v>135</v>
      </c>
      <c r="H67" s="17">
        <v>0</v>
      </c>
    </row>
    <row r="68" spans="1:8" ht="15.75">
      <c r="A68" s="36" t="s">
        <v>60</v>
      </c>
      <c r="B68" s="17">
        <v>0</v>
      </c>
      <c r="C68" s="37">
        <v>25</v>
      </c>
      <c r="D68" s="37">
        <v>74</v>
      </c>
      <c r="E68" s="17">
        <v>0</v>
      </c>
      <c r="F68" s="37">
        <v>81</v>
      </c>
      <c r="G68" s="17">
        <v>19</v>
      </c>
      <c r="H68" s="17">
        <v>0</v>
      </c>
    </row>
    <row r="69" spans="1:8" ht="15.75">
      <c r="A69" s="36" t="s">
        <v>61</v>
      </c>
      <c r="B69" s="17">
        <v>0</v>
      </c>
      <c r="C69" s="37">
        <v>34</v>
      </c>
      <c r="D69" s="37">
        <v>97</v>
      </c>
      <c r="E69" s="17">
        <v>0</v>
      </c>
      <c r="F69" s="37">
        <v>67</v>
      </c>
      <c r="G69" s="17">
        <v>20</v>
      </c>
      <c r="H69" s="17">
        <v>0</v>
      </c>
    </row>
    <row r="70" spans="1:8" ht="15.75">
      <c r="A70" s="36" t="s">
        <v>62</v>
      </c>
      <c r="B70" s="17">
        <v>0</v>
      </c>
      <c r="C70" s="37">
        <v>131</v>
      </c>
      <c r="D70" s="37">
        <v>289</v>
      </c>
      <c r="E70" s="17">
        <v>0</v>
      </c>
      <c r="F70" s="37">
        <v>93</v>
      </c>
      <c r="G70" s="37">
        <v>10</v>
      </c>
      <c r="H70" s="17">
        <v>0</v>
      </c>
    </row>
    <row r="71" spans="1:8" ht="15.75">
      <c r="A71" s="36" t="s">
        <v>63</v>
      </c>
      <c r="B71" s="17">
        <v>0</v>
      </c>
      <c r="C71" s="37">
        <v>21</v>
      </c>
      <c r="D71" s="37">
        <v>301</v>
      </c>
      <c r="E71" s="17">
        <v>0</v>
      </c>
      <c r="F71" s="37">
        <v>580</v>
      </c>
      <c r="G71" s="37">
        <v>626</v>
      </c>
      <c r="H71" s="37">
        <v>120</v>
      </c>
    </row>
    <row r="72" spans="1:8" ht="15.75">
      <c r="A72" s="36" t="s">
        <v>64</v>
      </c>
      <c r="B72" s="17">
        <v>0</v>
      </c>
      <c r="C72" s="37">
        <v>17</v>
      </c>
      <c r="D72" s="37">
        <v>41</v>
      </c>
      <c r="E72" s="37">
        <v>32</v>
      </c>
      <c r="F72" s="37">
        <v>34</v>
      </c>
      <c r="G72" s="17">
        <v>0</v>
      </c>
      <c r="H72" s="17">
        <v>0</v>
      </c>
    </row>
    <row r="73" spans="1:8" ht="15.75">
      <c r="A73" s="36" t="s">
        <v>65</v>
      </c>
      <c r="B73" s="17">
        <v>0</v>
      </c>
      <c r="C73" s="37">
        <v>30</v>
      </c>
      <c r="D73" s="37">
        <v>59</v>
      </c>
      <c r="E73" s="17">
        <v>0</v>
      </c>
      <c r="F73" s="37">
        <v>34</v>
      </c>
      <c r="G73" s="17">
        <v>0</v>
      </c>
      <c r="H73" s="17">
        <v>0</v>
      </c>
    </row>
    <row r="74" spans="1:8" ht="15.75">
      <c r="A74" s="36"/>
      <c r="B74" s="37"/>
      <c r="C74" s="37"/>
      <c r="D74" s="37"/>
      <c r="E74" s="37"/>
      <c r="F74" s="37"/>
      <c r="G74" s="37"/>
      <c r="H74" s="37"/>
    </row>
    <row r="75" spans="1:8" ht="15.75">
      <c r="A75" s="36" t="s">
        <v>100</v>
      </c>
      <c r="B75" s="17">
        <v>0</v>
      </c>
      <c r="C75" s="37">
        <v>3</v>
      </c>
      <c r="D75" s="17">
        <v>0</v>
      </c>
      <c r="E75" s="17">
        <v>0</v>
      </c>
      <c r="F75" s="17">
        <v>0</v>
      </c>
      <c r="G75" s="17">
        <v>0</v>
      </c>
      <c r="H75" s="17">
        <v>0</v>
      </c>
    </row>
    <row r="76" spans="1:8" ht="15.75">
      <c r="A76" s="41"/>
      <c r="B76" s="32"/>
      <c r="C76" s="32"/>
      <c r="D76" s="32"/>
      <c r="E76" s="32"/>
      <c r="F76" s="32"/>
      <c r="G76" s="32"/>
      <c r="H76" s="32"/>
    </row>
    <row r="77" spans="1:8" ht="33" customHeight="1">
      <c r="A77" s="48" t="s">
        <v>111</v>
      </c>
      <c r="B77" s="48"/>
      <c r="C77" s="48"/>
      <c r="D77" s="48"/>
      <c r="E77" s="48"/>
      <c r="F77" s="48"/>
      <c r="G77" s="48"/>
      <c r="H77" s="48"/>
    </row>
    <row r="78" spans="1:8" ht="15.75">
      <c r="A78" s="1"/>
      <c r="B78" s="13"/>
      <c r="C78" s="13"/>
      <c r="D78" s="13"/>
      <c r="E78" s="13"/>
      <c r="F78" s="13"/>
      <c r="G78" s="13"/>
      <c r="H78" s="13"/>
    </row>
    <row r="79" spans="1:8" ht="15.75">
      <c r="A79" s="42" t="s">
        <v>112</v>
      </c>
      <c r="B79" s="43"/>
      <c r="C79" s="43"/>
      <c r="D79" s="43"/>
      <c r="E79" s="43"/>
      <c r="F79" s="37"/>
      <c r="G79" s="37"/>
      <c r="H79" s="43"/>
    </row>
    <row r="80" spans="1:8" ht="15.75">
      <c r="A80" s="42" t="s">
        <v>101</v>
      </c>
      <c r="B80" s="43"/>
      <c r="C80" s="43"/>
      <c r="D80" s="43"/>
      <c r="E80" s="43"/>
      <c r="F80" s="37"/>
      <c r="G80" s="37"/>
      <c r="H80" s="43"/>
    </row>
    <row r="81" spans="1:8" ht="15.75">
      <c r="A81" s="42" t="s">
        <v>102</v>
      </c>
      <c r="B81" s="43"/>
      <c r="C81" s="43"/>
      <c r="D81" s="43"/>
      <c r="E81" s="43"/>
      <c r="F81" s="37"/>
      <c r="G81" s="37"/>
      <c r="H81" s="43"/>
    </row>
    <row r="82" spans="1:8" ht="15.75">
      <c r="A82" s="38"/>
      <c r="B82" s="37"/>
      <c r="C82" s="37"/>
      <c r="D82" s="37"/>
      <c r="E82" s="37"/>
      <c r="F82" s="37"/>
      <c r="G82" s="37"/>
      <c r="H82" s="37"/>
    </row>
    <row r="83" spans="1:8" ht="15.75">
      <c r="A83" s="42" t="s">
        <v>116</v>
      </c>
      <c r="B83" s="43"/>
      <c r="C83" s="43"/>
      <c r="D83" s="43"/>
      <c r="E83" s="43"/>
      <c r="F83" s="37"/>
      <c r="G83" s="37"/>
      <c r="H83" s="43"/>
    </row>
    <row r="84" spans="1:8" ht="15.75">
      <c r="A84" s="42" t="s">
        <v>72</v>
      </c>
      <c r="B84" s="43"/>
      <c r="C84" s="43"/>
      <c r="D84" s="43"/>
      <c r="E84" s="43"/>
      <c r="F84" s="37"/>
      <c r="G84" s="37"/>
      <c r="H84" s="43"/>
    </row>
    <row r="85" spans="1:8" ht="15.75">
      <c r="A85" s="38"/>
      <c r="B85" s="37"/>
      <c r="C85" s="37"/>
      <c r="D85" s="37"/>
      <c r="E85" s="37"/>
      <c r="F85" s="37"/>
      <c r="G85" s="37"/>
      <c r="H85" s="37"/>
    </row>
    <row r="86" spans="1:8" ht="15.75">
      <c r="A86" s="38"/>
      <c r="B86" s="37"/>
      <c r="C86" s="37"/>
      <c r="D86" s="37"/>
      <c r="E86" s="37"/>
      <c r="F86" s="37"/>
      <c r="G86" s="37"/>
      <c r="H86" s="37"/>
    </row>
    <row r="87" spans="1:8" ht="15.75">
      <c r="A87" s="38"/>
      <c r="B87" s="37"/>
      <c r="C87" s="37"/>
      <c r="D87" s="37"/>
      <c r="E87" s="37"/>
      <c r="F87" s="37"/>
      <c r="G87" s="37"/>
      <c r="H87" s="37"/>
    </row>
    <row r="88" spans="1:8" ht="15.75">
      <c r="A88" s="38"/>
      <c r="B88" s="37"/>
      <c r="C88" s="37"/>
      <c r="D88" s="37"/>
      <c r="E88" s="37"/>
      <c r="F88" s="37"/>
      <c r="G88" s="37"/>
      <c r="H88" s="37"/>
    </row>
    <row r="89" spans="1:8" ht="15.75">
      <c r="A89" s="38"/>
      <c r="B89" s="37"/>
      <c r="C89" s="37"/>
      <c r="D89" s="37"/>
      <c r="E89" s="37"/>
      <c r="F89" s="37"/>
      <c r="G89" s="37"/>
      <c r="H89" s="37"/>
    </row>
    <row r="90" spans="1:8" ht="15.75">
      <c r="A90" s="38"/>
      <c r="B90" s="37"/>
      <c r="C90" s="37"/>
      <c r="D90" s="37"/>
      <c r="E90" s="37"/>
      <c r="F90" s="37"/>
      <c r="G90" s="37"/>
      <c r="H90" s="37"/>
    </row>
    <row r="91" spans="1:8" ht="15.75">
      <c r="A91" s="38"/>
      <c r="B91" s="37"/>
      <c r="C91" s="37"/>
      <c r="D91" s="37"/>
      <c r="E91" s="37"/>
      <c r="F91" s="37"/>
      <c r="G91" s="37"/>
      <c r="H91" s="37"/>
    </row>
    <row r="92" spans="1:8" ht="15.75">
      <c r="A92" s="38"/>
      <c r="B92" s="37"/>
      <c r="C92" s="37"/>
      <c r="D92" s="37"/>
      <c r="E92" s="37"/>
      <c r="F92" s="37"/>
      <c r="G92" s="37"/>
      <c r="H92" s="37"/>
    </row>
    <row r="93" spans="1:8" ht="15.75">
      <c r="A93" s="38"/>
      <c r="B93" s="37"/>
      <c r="C93" s="37"/>
      <c r="D93" s="37"/>
      <c r="E93" s="37"/>
      <c r="F93" s="37"/>
      <c r="G93" s="37"/>
      <c r="H93" s="37"/>
    </row>
    <row r="94" spans="1:8" ht="15.75">
      <c r="A94" s="38"/>
      <c r="B94" s="37"/>
      <c r="C94" s="37"/>
      <c r="D94" s="37"/>
      <c r="E94" s="37"/>
      <c r="F94" s="37"/>
      <c r="G94" s="37"/>
      <c r="H94" s="37"/>
    </row>
    <row r="95" spans="1:8" ht="15.75">
      <c r="A95" s="38"/>
      <c r="B95" s="37"/>
      <c r="C95" s="37"/>
      <c r="D95" s="37"/>
      <c r="E95" s="37"/>
      <c r="F95" s="37"/>
      <c r="G95" s="37"/>
      <c r="H95" s="37"/>
    </row>
    <row r="96" spans="1:8" ht="15.75">
      <c r="A96" s="38"/>
      <c r="B96" s="37"/>
      <c r="C96" s="37"/>
      <c r="D96" s="37"/>
      <c r="E96" s="37"/>
      <c r="F96" s="37"/>
      <c r="G96" s="37"/>
      <c r="H96" s="37"/>
    </row>
    <row r="97" spans="1:8" ht="15.75">
      <c r="A97" s="38"/>
      <c r="B97" s="37"/>
      <c r="C97" s="37"/>
      <c r="D97" s="37"/>
      <c r="E97" s="37"/>
      <c r="F97" s="37"/>
      <c r="G97" s="37"/>
      <c r="H97" s="37"/>
    </row>
    <row r="98" spans="1:8" ht="15.75">
      <c r="A98" s="38"/>
      <c r="B98" s="37"/>
      <c r="C98" s="37"/>
      <c r="D98" s="37"/>
      <c r="E98" s="37"/>
      <c r="F98" s="37"/>
      <c r="G98" s="37"/>
      <c r="H98" s="37"/>
    </row>
    <row r="99" spans="1:8" ht="15.75">
      <c r="A99" s="38"/>
      <c r="B99" s="37"/>
      <c r="C99" s="37"/>
      <c r="D99" s="37"/>
      <c r="E99" s="37"/>
      <c r="F99" s="37"/>
      <c r="G99" s="37"/>
      <c r="H99" s="37"/>
    </row>
    <row r="100" spans="1:8" ht="15.75">
      <c r="A100" s="38"/>
      <c r="B100" s="37"/>
      <c r="C100" s="37"/>
      <c r="D100" s="37"/>
      <c r="E100" s="37"/>
      <c r="F100" s="37"/>
      <c r="G100" s="37"/>
      <c r="H100" s="37"/>
    </row>
    <row r="101" spans="1:8" ht="15.75">
      <c r="A101" s="38"/>
      <c r="B101" s="37"/>
      <c r="C101" s="37"/>
      <c r="D101" s="37"/>
      <c r="E101" s="37"/>
      <c r="F101" s="37"/>
      <c r="G101" s="37"/>
      <c r="H101" s="37"/>
    </row>
    <row r="102" spans="1:8" ht="15.75">
      <c r="A102" s="38"/>
      <c r="B102" s="37"/>
      <c r="C102" s="37"/>
      <c r="D102" s="37"/>
      <c r="E102" s="37"/>
      <c r="F102" s="37"/>
      <c r="G102" s="37"/>
      <c r="H102" s="37"/>
    </row>
    <row r="103" spans="1:8" ht="15.75">
      <c r="A103" s="38"/>
      <c r="B103" s="37"/>
      <c r="C103" s="37"/>
      <c r="D103" s="37"/>
      <c r="E103" s="37"/>
      <c r="F103" s="37"/>
      <c r="G103" s="37"/>
      <c r="H103" s="37"/>
    </row>
    <row r="104" spans="1:8" ht="15.75">
      <c r="A104" s="38"/>
      <c r="B104" s="37"/>
      <c r="C104" s="37"/>
      <c r="D104" s="37"/>
      <c r="E104" s="37"/>
      <c r="F104" s="37"/>
      <c r="G104" s="37"/>
      <c r="H104" s="37"/>
    </row>
    <row r="105" spans="1:8" ht="15.75">
      <c r="A105" s="38"/>
      <c r="B105" s="38"/>
      <c r="C105" s="38"/>
      <c r="D105" s="38"/>
      <c r="E105" s="38"/>
      <c r="F105" s="38"/>
      <c r="G105" s="38"/>
      <c r="H105" s="38"/>
    </row>
    <row r="106" spans="1:8" ht="15.75">
      <c r="A106" s="38"/>
      <c r="B106" s="38"/>
      <c r="C106" s="38"/>
      <c r="D106" s="38"/>
      <c r="E106" s="38"/>
      <c r="F106" s="38"/>
      <c r="G106" s="38"/>
      <c r="H106" s="38"/>
    </row>
    <row r="107" spans="1:8" ht="15.75">
      <c r="A107" s="38"/>
      <c r="B107" s="38"/>
      <c r="C107" s="38"/>
      <c r="D107" s="38"/>
      <c r="E107" s="38"/>
      <c r="F107" s="38"/>
      <c r="G107" s="38"/>
      <c r="H107" s="38"/>
    </row>
    <row r="108" spans="1:8" ht="15.75">
      <c r="A108" s="38"/>
      <c r="B108" s="38"/>
      <c r="C108" s="38"/>
      <c r="D108" s="38"/>
      <c r="E108" s="38"/>
      <c r="F108" s="38"/>
      <c r="G108" s="38"/>
      <c r="H108" s="38"/>
    </row>
    <row r="109" spans="1:8" ht="15.75">
      <c r="A109" s="38"/>
      <c r="B109" s="38"/>
      <c r="C109" s="38"/>
      <c r="D109" s="38"/>
      <c r="E109" s="38"/>
      <c r="F109" s="38"/>
      <c r="G109" s="38"/>
      <c r="H109" s="38"/>
    </row>
    <row r="110" spans="1:8" ht="15.75">
      <c r="A110" s="38"/>
      <c r="B110" s="38"/>
      <c r="C110" s="38"/>
      <c r="D110" s="38"/>
      <c r="E110" s="38"/>
      <c r="F110" s="38"/>
      <c r="G110" s="38"/>
      <c r="H110" s="38"/>
    </row>
    <row r="111" spans="1:8" ht="15.75">
      <c r="A111" s="38"/>
      <c r="B111" s="38"/>
      <c r="C111" s="38"/>
      <c r="D111" s="38"/>
      <c r="E111" s="38"/>
      <c r="F111" s="38"/>
      <c r="G111" s="38"/>
      <c r="H111" s="38"/>
    </row>
  </sheetData>
  <sheetProtection/>
  <mergeCells count="2">
    <mergeCell ref="B4:H4"/>
    <mergeCell ref="A77:H7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98"/>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84</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33" customHeight="1">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15" t="s">
        <v>1</v>
      </c>
      <c r="B8" s="13">
        <f>+B10+B17</f>
        <v>112</v>
      </c>
      <c r="C8" s="13">
        <f aca="true" t="shared" si="0" ref="C8:K8">+C10+C17</f>
        <v>671</v>
      </c>
      <c r="D8" s="13">
        <f>+D10+D17</f>
        <v>2118</v>
      </c>
      <c r="E8" s="22">
        <f>+E10</f>
        <v>0</v>
      </c>
      <c r="F8" s="13">
        <f t="shared" si="0"/>
        <v>6895</v>
      </c>
      <c r="G8" s="13">
        <f t="shared" si="0"/>
        <v>559</v>
      </c>
      <c r="H8" s="13"/>
      <c r="I8" s="17">
        <f t="shared" si="0"/>
        <v>323</v>
      </c>
      <c r="J8" s="17">
        <f t="shared" si="0"/>
        <v>21905</v>
      </c>
      <c r="K8" s="17">
        <f t="shared" si="0"/>
        <v>5561</v>
      </c>
    </row>
    <row r="9" spans="1:11" ht="15.75">
      <c r="A9" s="1"/>
      <c r="B9" s="13"/>
      <c r="C9" s="13"/>
      <c r="D9" s="13"/>
      <c r="E9" s="13"/>
      <c r="F9" s="13"/>
      <c r="G9" s="13"/>
      <c r="H9" s="13"/>
      <c r="I9" s="17"/>
      <c r="J9" s="17"/>
      <c r="K9" s="17"/>
    </row>
    <row r="10" spans="1:11" ht="15.75">
      <c r="A10" s="15" t="s">
        <v>2</v>
      </c>
      <c r="B10" s="13">
        <f>SUM(B11:B15)</f>
        <v>63</v>
      </c>
      <c r="C10" s="13">
        <f>SUM(C11:C15)</f>
        <v>307</v>
      </c>
      <c r="D10" s="13">
        <f>SUM(D11:D15)</f>
        <v>307</v>
      </c>
      <c r="E10" s="22">
        <v>0</v>
      </c>
      <c r="F10" s="13">
        <f>SUM(F11:F15)</f>
        <v>853</v>
      </c>
      <c r="G10" s="13">
        <f>SUM(G11:G15)</f>
        <v>74</v>
      </c>
      <c r="H10" s="13"/>
      <c r="I10" s="17">
        <f>SUM(I11:I15)</f>
        <v>148</v>
      </c>
      <c r="J10" s="17">
        <f>SUM(J11:J15)</f>
        <v>5647</v>
      </c>
      <c r="K10" s="17">
        <f>SUM(K11:K15)</f>
        <v>2152</v>
      </c>
    </row>
    <row r="11" spans="1:11" ht="15.75">
      <c r="A11" s="15" t="s">
        <v>3</v>
      </c>
      <c r="B11" s="22">
        <v>0</v>
      </c>
      <c r="C11" s="22">
        <v>0</v>
      </c>
      <c r="D11" s="18">
        <v>42</v>
      </c>
      <c r="E11" s="22">
        <v>0</v>
      </c>
      <c r="F11" s="19">
        <v>200</v>
      </c>
      <c r="G11" s="22">
        <v>0</v>
      </c>
      <c r="H11" s="20"/>
      <c r="I11" s="17">
        <v>15</v>
      </c>
      <c r="J11" s="17">
        <v>1158</v>
      </c>
      <c r="K11" s="17">
        <v>419</v>
      </c>
    </row>
    <row r="12" spans="1:11" ht="15.75">
      <c r="A12" s="15" t="s">
        <v>4</v>
      </c>
      <c r="B12" s="13">
        <v>48</v>
      </c>
      <c r="C12" s="20">
        <v>184</v>
      </c>
      <c r="D12" s="18">
        <v>56</v>
      </c>
      <c r="E12" s="22">
        <v>0</v>
      </c>
      <c r="F12" s="19">
        <v>147</v>
      </c>
      <c r="G12" s="18">
        <v>51</v>
      </c>
      <c r="H12" s="20"/>
      <c r="I12" s="17">
        <v>76</v>
      </c>
      <c r="J12" s="17">
        <v>1898</v>
      </c>
      <c r="K12" s="17">
        <v>829</v>
      </c>
    </row>
    <row r="13" spans="1:11" ht="15.75">
      <c r="A13" s="15" t="s">
        <v>5</v>
      </c>
      <c r="B13" s="22">
        <v>0</v>
      </c>
      <c r="C13" s="22">
        <v>0</v>
      </c>
      <c r="D13" s="18">
        <v>18</v>
      </c>
      <c r="E13" s="22">
        <v>0</v>
      </c>
      <c r="F13" s="19">
        <v>149</v>
      </c>
      <c r="G13" s="22">
        <v>0</v>
      </c>
      <c r="H13" s="20"/>
      <c r="I13" s="17">
        <v>32</v>
      </c>
      <c r="J13" s="17">
        <v>627</v>
      </c>
      <c r="K13" s="17">
        <v>213</v>
      </c>
    </row>
    <row r="14" spans="1:11" ht="15.75">
      <c r="A14" s="15" t="s">
        <v>6</v>
      </c>
      <c r="B14" s="20">
        <v>15</v>
      </c>
      <c r="C14" s="20">
        <v>123</v>
      </c>
      <c r="D14" s="18">
        <v>162</v>
      </c>
      <c r="E14" s="22">
        <v>0</v>
      </c>
      <c r="F14" s="19">
        <v>143</v>
      </c>
      <c r="G14" s="22">
        <v>0</v>
      </c>
      <c r="H14" s="20"/>
      <c r="I14" s="17">
        <v>21</v>
      </c>
      <c r="J14" s="17">
        <v>1291</v>
      </c>
      <c r="K14" s="17">
        <v>566</v>
      </c>
    </row>
    <row r="15" spans="1:11" ht="15.75">
      <c r="A15" s="15" t="s">
        <v>7</v>
      </c>
      <c r="B15" s="22">
        <v>0</v>
      </c>
      <c r="C15" s="22">
        <v>0</v>
      </c>
      <c r="D15" s="18">
        <v>29</v>
      </c>
      <c r="E15" s="22">
        <v>0</v>
      </c>
      <c r="F15" s="19">
        <v>214</v>
      </c>
      <c r="G15" s="18">
        <v>23</v>
      </c>
      <c r="H15" s="20"/>
      <c r="I15" s="17">
        <v>4</v>
      </c>
      <c r="J15" s="17">
        <v>673</v>
      </c>
      <c r="K15" s="17">
        <v>125</v>
      </c>
    </row>
    <row r="16" spans="1:11" ht="15.75">
      <c r="A16" s="1"/>
      <c r="B16" s="13"/>
      <c r="C16" s="13"/>
      <c r="D16" s="13"/>
      <c r="E16" s="13"/>
      <c r="F16" s="13"/>
      <c r="G16" s="13"/>
      <c r="H16" s="13"/>
      <c r="I16" s="17"/>
      <c r="J16" s="17"/>
      <c r="K16" s="17"/>
    </row>
    <row r="17" spans="1:11" ht="15.75">
      <c r="A17" s="15" t="s">
        <v>8</v>
      </c>
      <c r="B17" s="13">
        <f>SUM(B18:B74)</f>
        <v>49</v>
      </c>
      <c r="C17" s="13">
        <f>SUM(C18:C74)</f>
        <v>364</v>
      </c>
      <c r="D17" s="13">
        <f>SUM(D18:D74)</f>
        <v>1811</v>
      </c>
      <c r="E17" s="22">
        <v>0</v>
      </c>
      <c r="F17" s="13">
        <f>SUM(F18:F74)</f>
        <v>6042</v>
      </c>
      <c r="G17" s="13">
        <f>SUM(G18:G74)</f>
        <v>485</v>
      </c>
      <c r="H17" s="13"/>
      <c r="I17" s="17">
        <f>SUM(I18:I74)</f>
        <v>175</v>
      </c>
      <c r="J17" s="17">
        <f>SUM(J18:J74)</f>
        <v>16258</v>
      </c>
      <c r="K17" s="17">
        <f>SUM(K18:K74)</f>
        <v>3409</v>
      </c>
    </row>
    <row r="18" spans="1:11" ht="15.75">
      <c r="A18" s="15" t="s">
        <v>9</v>
      </c>
      <c r="B18" s="22">
        <v>0</v>
      </c>
      <c r="C18" s="22">
        <v>0</v>
      </c>
      <c r="D18" s="17">
        <v>1</v>
      </c>
      <c r="E18" s="22">
        <v>0</v>
      </c>
      <c r="F18" s="18">
        <v>66</v>
      </c>
      <c r="G18" s="22">
        <v>0</v>
      </c>
      <c r="H18" s="20"/>
      <c r="I18" s="17">
        <v>18</v>
      </c>
      <c r="J18" s="17">
        <v>595</v>
      </c>
      <c r="K18" s="17">
        <v>57</v>
      </c>
    </row>
    <row r="19" spans="1:11" ht="15.75">
      <c r="A19" s="15" t="s">
        <v>10</v>
      </c>
      <c r="B19" s="22">
        <v>0</v>
      </c>
      <c r="C19" s="22">
        <v>0</v>
      </c>
      <c r="D19" s="17">
        <v>12</v>
      </c>
      <c r="E19" s="22">
        <v>0</v>
      </c>
      <c r="F19" s="22">
        <v>0</v>
      </c>
      <c r="G19" s="22">
        <v>0</v>
      </c>
      <c r="H19" s="20"/>
      <c r="I19" s="17">
        <v>0</v>
      </c>
      <c r="J19" s="17">
        <v>71</v>
      </c>
      <c r="K19" s="17">
        <v>0</v>
      </c>
    </row>
    <row r="20" spans="1:11" ht="15.75">
      <c r="A20" s="15" t="s">
        <v>11</v>
      </c>
      <c r="B20" s="20">
        <v>32</v>
      </c>
      <c r="C20" s="20">
        <v>108</v>
      </c>
      <c r="D20" s="17">
        <v>29</v>
      </c>
      <c r="E20" s="22">
        <v>0</v>
      </c>
      <c r="F20" s="19">
        <v>176</v>
      </c>
      <c r="G20" s="18">
        <v>4</v>
      </c>
      <c r="H20" s="20"/>
      <c r="I20" s="17">
        <v>0</v>
      </c>
      <c r="J20" s="17">
        <v>192</v>
      </c>
      <c r="K20" s="17">
        <v>12</v>
      </c>
    </row>
    <row r="21" spans="1:11" ht="15.75">
      <c r="A21" s="15" t="s">
        <v>12</v>
      </c>
      <c r="B21" s="22">
        <v>0</v>
      </c>
      <c r="C21" s="22">
        <v>0</v>
      </c>
      <c r="D21" s="17">
        <v>43</v>
      </c>
      <c r="E21" s="22">
        <v>0</v>
      </c>
      <c r="F21" s="19">
        <v>193</v>
      </c>
      <c r="G21" s="22">
        <v>0</v>
      </c>
      <c r="H21" s="20"/>
      <c r="I21" s="17">
        <v>0</v>
      </c>
      <c r="J21" s="17">
        <v>151</v>
      </c>
      <c r="K21" s="17">
        <v>0</v>
      </c>
    </row>
    <row r="22" spans="1:11" ht="15.75">
      <c r="A22" s="15" t="s">
        <v>13</v>
      </c>
      <c r="B22" s="22">
        <v>0</v>
      </c>
      <c r="C22" s="22">
        <v>0</v>
      </c>
      <c r="D22" s="17">
        <v>12</v>
      </c>
      <c r="E22" s="22">
        <v>0</v>
      </c>
      <c r="F22" s="19">
        <v>56</v>
      </c>
      <c r="G22" s="22">
        <v>0</v>
      </c>
      <c r="H22" s="20"/>
      <c r="I22" s="17">
        <v>0</v>
      </c>
      <c r="J22" s="17">
        <v>103</v>
      </c>
      <c r="K22" s="17">
        <v>0</v>
      </c>
    </row>
    <row r="23" spans="1:11" ht="15.75">
      <c r="A23" s="15" t="s">
        <v>14</v>
      </c>
      <c r="B23" s="22">
        <v>0</v>
      </c>
      <c r="C23" s="22">
        <v>0</v>
      </c>
      <c r="D23" s="17">
        <v>27</v>
      </c>
      <c r="E23" s="22">
        <v>0</v>
      </c>
      <c r="F23" s="19">
        <v>109</v>
      </c>
      <c r="G23" s="22">
        <v>0</v>
      </c>
      <c r="H23" s="20"/>
      <c r="I23" s="17">
        <v>0</v>
      </c>
      <c r="J23" s="17">
        <v>227</v>
      </c>
      <c r="K23" s="17">
        <v>88</v>
      </c>
    </row>
    <row r="24" spans="1:11" ht="15.75">
      <c r="A24" s="15" t="s">
        <v>15</v>
      </c>
      <c r="B24" s="22">
        <v>0</v>
      </c>
      <c r="C24" s="22">
        <v>0</v>
      </c>
      <c r="D24" s="17">
        <v>9</v>
      </c>
      <c r="E24" s="22">
        <v>0</v>
      </c>
      <c r="F24" s="19">
        <v>44</v>
      </c>
      <c r="G24" s="22">
        <v>0</v>
      </c>
      <c r="H24" s="20"/>
      <c r="I24" s="17">
        <v>0</v>
      </c>
      <c r="J24" s="17">
        <v>140</v>
      </c>
      <c r="K24" s="17">
        <v>55</v>
      </c>
    </row>
    <row r="25" spans="1:11" ht="15.75">
      <c r="A25" s="15" t="s">
        <v>16</v>
      </c>
      <c r="B25" s="22">
        <v>0</v>
      </c>
      <c r="C25" s="22">
        <v>44</v>
      </c>
      <c r="D25" s="17">
        <v>120</v>
      </c>
      <c r="E25" s="22">
        <v>0</v>
      </c>
      <c r="F25" s="19">
        <v>38</v>
      </c>
      <c r="G25" s="22">
        <v>0</v>
      </c>
      <c r="H25" s="20"/>
      <c r="I25" s="17">
        <v>0</v>
      </c>
      <c r="J25" s="17">
        <v>63</v>
      </c>
      <c r="K25" s="17">
        <v>0</v>
      </c>
    </row>
    <row r="26" spans="1:11" ht="15.75">
      <c r="A26" s="15" t="s">
        <v>17</v>
      </c>
      <c r="B26" s="22">
        <v>1</v>
      </c>
      <c r="C26" s="22">
        <v>0</v>
      </c>
      <c r="D26" s="17">
        <v>25</v>
      </c>
      <c r="E26" s="22">
        <v>0</v>
      </c>
      <c r="F26" s="19">
        <v>35</v>
      </c>
      <c r="G26" s="22">
        <v>0</v>
      </c>
      <c r="H26" s="20"/>
      <c r="I26" s="17">
        <v>0</v>
      </c>
      <c r="J26" s="17">
        <v>127</v>
      </c>
      <c r="K26" s="17">
        <v>0</v>
      </c>
    </row>
    <row r="27" spans="1:11" ht="15.75">
      <c r="A27" s="15" t="s">
        <v>18</v>
      </c>
      <c r="B27" s="22">
        <v>0</v>
      </c>
      <c r="C27" s="22">
        <v>0</v>
      </c>
      <c r="D27" s="17">
        <v>36</v>
      </c>
      <c r="E27" s="22">
        <v>0</v>
      </c>
      <c r="F27" s="19">
        <v>45</v>
      </c>
      <c r="G27" s="22">
        <v>1</v>
      </c>
      <c r="H27" s="20"/>
      <c r="I27" s="17">
        <v>0</v>
      </c>
      <c r="J27" s="17">
        <v>176</v>
      </c>
      <c r="K27" s="17">
        <v>5</v>
      </c>
    </row>
    <row r="28" spans="1:11" ht="15.75">
      <c r="A28" s="15" t="s">
        <v>19</v>
      </c>
      <c r="B28" s="22">
        <v>0</v>
      </c>
      <c r="C28" s="22">
        <v>0</v>
      </c>
      <c r="D28" s="17">
        <v>6</v>
      </c>
      <c r="E28" s="22">
        <v>0</v>
      </c>
      <c r="F28" s="19">
        <v>57</v>
      </c>
      <c r="G28" s="22">
        <v>0</v>
      </c>
      <c r="H28" s="20"/>
      <c r="I28" s="17">
        <v>0</v>
      </c>
      <c r="J28" s="17">
        <v>62</v>
      </c>
      <c r="K28" s="17">
        <v>0</v>
      </c>
    </row>
    <row r="29" spans="1:11" ht="15.75">
      <c r="A29" s="15" t="s">
        <v>20</v>
      </c>
      <c r="B29" s="22">
        <v>0</v>
      </c>
      <c r="C29" s="22">
        <v>0</v>
      </c>
      <c r="D29" s="17">
        <v>72</v>
      </c>
      <c r="E29" s="22">
        <v>0</v>
      </c>
      <c r="F29" s="19">
        <v>52</v>
      </c>
      <c r="G29" s="22">
        <v>0</v>
      </c>
      <c r="H29" s="20"/>
      <c r="I29" s="17">
        <v>0</v>
      </c>
      <c r="J29" s="17">
        <v>93</v>
      </c>
      <c r="K29" s="17">
        <v>0</v>
      </c>
    </row>
    <row r="30" spans="1:11" ht="15.75">
      <c r="A30" s="15" t="s">
        <v>21</v>
      </c>
      <c r="B30" s="22">
        <v>0</v>
      </c>
      <c r="C30" s="20">
        <v>3</v>
      </c>
      <c r="D30" s="17">
        <v>69</v>
      </c>
      <c r="E30" s="22">
        <v>0</v>
      </c>
      <c r="F30" s="19">
        <v>215</v>
      </c>
      <c r="G30" s="19">
        <v>40</v>
      </c>
      <c r="H30" s="20"/>
      <c r="I30" s="17">
        <v>2</v>
      </c>
      <c r="J30" s="17">
        <v>468</v>
      </c>
      <c r="K30" s="17">
        <v>160</v>
      </c>
    </row>
    <row r="31" spans="1:11" ht="15.75">
      <c r="A31" s="15" t="s">
        <v>22</v>
      </c>
      <c r="B31" s="22">
        <v>0</v>
      </c>
      <c r="C31" s="22">
        <v>0</v>
      </c>
      <c r="D31" s="17">
        <v>75</v>
      </c>
      <c r="E31" s="22">
        <v>0</v>
      </c>
      <c r="F31" s="19">
        <v>496</v>
      </c>
      <c r="G31" s="19">
        <v>36</v>
      </c>
      <c r="H31" s="20"/>
      <c r="I31" s="17">
        <v>0</v>
      </c>
      <c r="J31" s="17">
        <v>1643</v>
      </c>
      <c r="K31" s="17">
        <v>103</v>
      </c>
    </row>
    <row r="32" spans="1:11" ht="15.75">
      <c r="A32" s="15" t="s">
        <v>23</v>
      </c>
      <c r="B32" s="22">
        <v>0</v>
      </c>
      <c r="C32" s="22">
        <v>0</v>
      </c>
      <c r="D32" s="17">
        <v>6</v>
      </c>
      <c r="E32" s="22">
        <v>0</v>
      </c>
      <c r="F32" s="19">
        <v>4</v>
      </c>
      <c r="G32" s="22">
        <v>0</v>
      </c>
      <c r="H32" s="20"/>
      <c r="I32" s="17">
        <v>0</v>
      </c>
      <c r="J32" s="17">
        <v>244</v>
      </c>
      <c r="K32" s="17">
        <v>0</v>
      </c>
    </row>
    <row r="33" spans="1:11" ht="15.75">
      <c r="A33" s="15" t="s">
        <v>24</v>
      </c>
      <c r="B33" s="22">
        <v>16</v>
      </c>
      <c r="C33" s="20">
        <v>165</v>
      </c>
      <c r="D33" s="17">
        <v>15</v>
      </c>
      <c r="E33" s="22">
        <v>0</v>
      </c>
      <c r="F33" s="19">
        <v>73</v>
      </c>
      <c r="G33" s="22">
        <v>0</v>
      </c>
      <c r="H33" s="20"/>
      <c r="I33" s="17">
        <v>17</v>
      </c>
      <c r="J33" s="17">
        <v>121</v>
      </c>
      <c r="K33" s="17">
        <v>59</v>
      </c>
    </row>
    <row r="34" spans="1:11" ht="15.75">
      <c r="A34" s="15" t="s">
        <v>25</v>
      </c>
      <c r="B34" s="22">
        <v>0</v>
      </c>
      <c r="C34" s="22">
        <v>0</v>
      </c>
      <c r="D34" s="17">
        <v>12</v>
      </c>
      <c r="E34" s="22">
        <v>0</v>
      </c>
      <c r="F34" s="22">
        <v>0</v>
      </c>
      <c r="G34" s="22">
        <v>0</v>
      </c>
      <c r="H34" s="20"/>
      <c r="I34" s="17">
        <v>0</v>
      </c>
      <c r="J34" s="17">
        <v>401</v>
      </c>
      <c r="K34" s="17">
        <v>0</v>
      </c>
    </row>
    <row r="35" spans="1:11" ht="15.75">
      <c r="A35" s="15" t="s">
        <v>26</v>
      </c>
      <c r="B35" s="22">
        <v>0</v>
      </c>
      <c r="C35" s="22">
        <v>0</v>
      </c>
      <c r="D35" s="17">
        <v>9</v>
      </c>
      <c r="E35" s="22">
        <v>0</v>
      </c>
      <c r="F35" s="18">
        <v>42</v>
      </c>
      <c r="G35" s="22">
        <v>0</v>
      </c>
      <c r="H35" s="20"/>
      <c r="I35" s="17">
        <v>0</v>
      </c>
      <c r="J35" s="17">
        <v>78</v>
      </c>
      <c r="K35" s="17">
        <v>0</v>
      </c>
    </row>
    <row r="36" spans="1:11" ht="15.75">
      <c r="A36" s="15" t="s">
        <v>27</v>
      </c>
      <c r="B36" s="22">
        <v>0</v>
      </c>
      <c r="C36" s="22">
        <v>0</v>
      </c>
      <c r="D36" s="17">
        <v>8</v>
      </c>
      <c r="E36" s="22">
        <v>0</v>
      </c>
      <c r="F36" s="18">
        <v>27</v>
      </c>
      <c r="G36" s="22">
        <v>0</v>
      </c>
      <c r="H36" s="20"/>
      <c r="I36" s="17">
        <v>0</v>
      </c>
      <c r="J36" s="17">
        <v>58</v>
      </c>
      <c r="K36" s="17">
        <v>0</v>
      </c>
    </row>
    <row r="37" spans="1:11" ht="15.75">
      <c r="A37" s="15" t="s">
        <v>28</v>
      </c>
      <c r="B37" s="22">
        <v>0</v>
      </c>
      <c r="C37" s="22">
        <v>0</v>
      </c>
      <c r="D37" s="22">
        <v>0</v>
      </c>
      <c r="E37" s="22">
        <v>0</v>
      </c>
      <c r="F37" s="18">
        <v>70</v>
      </c>
      <c r="G37" s="22">
        <v>0</v>
      </c>
      <c r="H37" s="20"/>
      <c r="I37" s="17">
        <v>0</v>
      </c>
      <c r="J37" s="17">
        <v>0</v>
      </c>
      <c r="K37" s="17">
        <v>0</v>
      </c>
    </row>
    <row r="38" spans="1:11" ht="15.75">
      <c r="A38" s="15" t="s">
        <v>29</v>
      </c>
      <c r="B38" s="22">
        <v>0</v>
      </c>
      <c r="C38" s="22">
        <v>0</v>
      </c>
      <c r="D38" s="17">
        <v>29</v>
      </c>
      <c r="E38" s="22">
        <v>0</v>
      </c>
      <c r="F38" s="18">
        <v>90</v>
      </c>
      <c r="G38" s="22">
        <v>0</v>
      </c>
      <c r="H38" s="20"/>
      <c r="I38" s="17">
        <v>0</v>
      </c>
      <c r="J38" s="17">
        <v>110</v>
      </c>
      <c r="K38" s="17">
        <v>12</v>
      </c>
    </row>
    <row r="39" spans="1:11" ht="15.75">
      <c r="A39" s="15" t="s">
        <v>30</v>
      </c>
      <c r="B39" s="22">
        <v>0</v>
      </c>
      <c r="C39" s="22">
        <v>0</v>
      </c>
      <c r="D39" s="17">
        <v>13</v>
      </c>
      <c r="E39" s="22">
        <v>0</v>
      </c>
      <c r="F39" s="22">
        <v>0</v>
      </c>
      <c r="G39" s="22">
        <v>0</v>
      </c>
      <c r="H39" s="20"/>
      <c r="I39" s="17">
        <v>12</v>
      </c>
      <c r="J39" s="17">
        <v>158</v>
      </c>
      <c r="K39" s="17">
        <v>36</v>
      </c>
    </row>
    <row r="40" spans="1:11" ht="15.75">
      <c r="A40" s="15" t="s">
        <v>31</v>
      </c>
      <c r="B40" s="22">
        <v>0</v>
      </c>
      <c r="C40" s="22">
        <v>0</v>
      </c>
      <c r="D40" s="17">
        <v>15</v>
      </c>
      <c r="E40" s="22">
        <v>0</v>
      </c>
      <c r="F40" s="18">
        <v>45</v>
      </c>
      <c r="G40" s="22">
        <v>0</v>
      </c>
      <c r="H40" s="20"/>
      <c r="I40" s="17">
        <v>0</v>
      </c>
      <c r="J40" s="17">
        <v>42</v>
      </c>
      <c r="K40" s="17">
        <v>0</v>
      </c>
    </row>
    <row r="41" spans="1:11" ht="15.75">
      <c r="A41" s="15" t="s">
        <v>32</v>
      </c>
      <c r="B41" s="22">
        <v>0</v>
      </c>
      <c r="C41" s="22">
        <v>0</v>
      </c>
      <c r="D41" s="17">
        <v>6</v>
      </c>
      <c r="E41" s="22">
        <v>0</v>
      </c>
      <c r="F41" s="18">
        <v>198</v>
      </c>
      <c r="G41" s="19">
        <v>23</v>
      </c>
      <c r="H41" s="20"/>
      <c r="I41" s="17">
        <v>0</v>
      </c>
      <c r="J41" s="17">
        <v>61</v>
      </c>
      <c r="K41" s="17">
        <v>0</v>
      </c>
    </row>
    <row r="42" spans="1:11" ht="15.75">
      <c r="A42" s="15" t="s">
        <v>33</v>
      </c>
      <c r="B42" s="22">
        <v>0</v>
      </c>
      <c r="C42" s="22">
        <v>0</v>
      </c>
      <c r="D42" s="17">
        <v>21</v>
      </c>
      <c r="E42" s="22">
        <v>0</v>
      </c>
      <c r="F42" s="18">
        <v>53</v>
      </c>
      <c r="G42" s="22">
        <v>0</v>
      </c>
      <c r="H42" s="20"/>
      <c r="I42" s="17">
        <v>0</v>
      </c>
      <c r="J42" s="17">
        <v>114</v>
      </c>
      <c r="K42" s="17">
        <v>0</v>
      </c>
    </row>
    <row r="43" spans="1:11" ht="15.75">
      <c r="A43" s="15" t="s">
        <v>34</v>
      </c>
      <c r="B43" s="22">
        <v>0</v>
      </c>
      <c r="C43" s="22">
        <v>0</v>
      </c>
      <c r="D43" s="17">
        <v>116</v>
      </c>
      <c r="E43" s="22">
        <v>0</v>
      </c>
      <c r="F43" s="18">
        <v>291</v>
      </c>
      <c r="G43" s="22">
        <v>0</v>
      </c>
      <c r="H43" s="20"/>
      <c r="I43" s="17">
        <v>27</v>
      </c>
      <c r="J43" s="17">
        <v>1302</v>
      </c>
      <c r="K43" s="17">
        <v>118</v>
      </c>
    </row>
    <row r="44" spans="1:11" ht="15.75">
      <c r="A44" s="15" t="s">
        <v>35</v>
      </c>
      <c r="B44" s="22">
        <v>0</v>
      </c>
      <c r="C44" s="22">
        <v>0</v>
      </c>
      <c r="D44" s="17">
        <v>10</v>
      </c>
      <c r="E44" s="22">
        <v>0</v>
      </c>
      <c r="F44" s="22">
        <v>0</v>
      </c>
      <c r="G44" s="22">
        <v>0</v>
      </c>
      <c r="H44" s="20"/>
      <c r="I44" s="17">
        <v>0</v>
      </c>
      <c r="J44" s="17">
        <v>220</v>
      </c>
      <c r="K44" s="17">
        <v>0</v>
      </c>
    </row>
    <row r="45" spans="1:11" ht="15.75">
      <c r="A45" s="15" t="s">
        <v>36</v>
      </c>
      <c r="B45" s="22">
        <v>0</v>
      </c>
      <c r="C45" s="22">
        <v>0</v>
      </c>
      <c r="D45" s="17">
        <v>71</v>
      </c>
      <c r="E45" s="22">
        <v>0</v>
      </c>
      <c r="F45" s="19">
        <v>73</v>
      </c>
      <c r="G45" s="22">
        <v>0</v>
      </c>
      <c r="H45" s="20"/>
      <c r="I45" s="17">
        <v>0</v>
      </c>
      <c r="J45" s="17">
        <v>1414</v>
      </c>
      <c r="K45" s="17">
        <v>300</v>
      </c>
    </row>
    <row r="46" spans="1:11" ht="15.75">
      <c r="A46" s="15" t="s">
        <v>37</v>
      </c>
      <c r="B46" s="22">
        <v>0</v>
      </c>
      <c r="C46" s="22">
        <v>0</v>
      </c>
      <c r="D46" s="17">
        <v>8</v>
      </c>
      <c r="E46" s="22">
        <v>0</v>
      </c>
      <c r="F46" s="19">
        <v>76</v>
      </c>
      <c r="G46" s="22">
        <v>0</v>
      </c>
      <c r="H46" s="20"/>
      <c r="I46" s="17">
        <v>0</v>
      </c>
      <c r="J46" s="17">
        <v>272</v>
      </c>
      <c r="K46" s="17">
        <v>72</v>
      </c>
    </row>
    <row r="47" spans="1:11" ht="15.75">
      <c r="A47" s="15" t="s">
        <v>38</v>
      </c>
      <c r="B47" s="22">
        <v>0</v>
      </c>
      <c r="C47" s="22">
        <v>0</v>
      </c>
      <c r="D47" s="17">
        <v>21</v>
      </c>
      <c r="E47" s="22">
        <v>0</v>
      </c>
      <c r="F47" s="19">
        <v>534</v>
      </c>
      <c r="G47" s="22">
        <v>0</v>
      </c>
      <c r="H47" s="20"/>
      <c r="I47" s="17">
        <v>0</v>
      </c>
      <c r="J47" s="17">
        <v>259</v>
      </c>
      <c r="K47" s="17">
        <v>128</v>
      </c>
    </row>
    <row r="48" spans="1:11" ht="15.75">
      <c r="A48" s="15" t="s">
        <v>39</v>
      </c>
      <c r="B48" s="22">
        <v>0</v>
      </c>
      <c r="C48" s="22">
        <v>0</v>
      </c>
      <c r="D48" s="17">
        <v>89</v>
      </c>
      <c r="E48" s="22">
        <v>0</v>
      </c>
      <c r="F48" s="19">
        <v>321</v>
      </c>
      <c r="G48" s="22">
        <v>0</v>
      </c>
      <c r="H48" s="20"/>
      <c r="I48" s="17">
        <v>0</v>
      </c>
      <c r="J48" s="17">
        <v>310</v>
      </c>
      <c r="K48" s="17">
        <v>13</v>
      </c>
    </row>
    <row r="49" spans="1:11" ht="15.75">
      <c r="A49" s="15" t="s">
        <v>40</v>
      </c>
      <c r="B49" s="22">
        <v>0</v>
      </c>
      <c r="C49" s="22">
        <v>0</v>
      </c>
      <c r="D49" s="17">
        <v>21</v>
      </c>
      <c r="E49" s="22">
        <v>0</v>
      </c>
      <c r="F49" s="19">
        <v>229</v>
      </c>
      <c r="G49" s="22">
        <v>0</v>
      </c>
      <c r="H49" s="20"/>
      <c r="I49" s="17">
        <v>0</v>
      </c>
      <c r="J49" s="17">
        <v>127</v>
      </c>
      <c r="K49" s="17">
        <v>0</v>
      </c>
    </row>
    <row r="50" spans="1:11" ht="15.75">
      <c r="A50" s="15" t="s">
        <v>41</v>
      </c>
      <c r="B50" s="22">
        <v>0</v>
      </c>
      <c r="C50" s="22">
        <v>0</v>
      </c>
      <c r="D50" s="17">
        <v>96</v>
      </c>
      <c r="E50" s="22">
        <v>0</v>
      </c>
      <c r="F50" s="19">
        <v>388</v>
      </c>
      <c r="G50" s="19">
        <v>21</v>
      </c>
      <c r="H50" s="20"/>
      <c r="I50" s="17">
        <v>30</v>
      </c>
      <c r="J50" s="17">
        <v>396</v>
      </c>
      <c r="K50" s="17">
        <v>44</v>
      </c>
    </row>
    <row r="51" spans="1:11" ht="15.75">
      <c r="A51" s="15" t="s">
        <v>42</v>
      </c>
      <c r="B51" s="22">
        <v>0</v>
      </c>
      <c r="C51" s="22">
        <v>0</v>
      </c>
      <c r="D51" s="17">
        <v>7</v>
      </c>
      <c r="E51" s="22">
        <v>0</v>
      </c>
      <c r="F51" s="19">
        <v>31</v>
      </c>
      <c r="G51" s="22">
        <v>0</v>
      </c>
      <c r="H51" s="20"/>
      <c r="I51" s="17">
        <v>0</v>
      </c>
      <c r="J51" s="17">
        <v>38</v>
      </c>
      <c r="K51" s="17">
        <v>0</v>
      </c>
    </row>
    <row r="52" spans="1:11" ht="15.75">
      <c r="A52" s="15" t="s">
        <v>43</v>
      </c>
      <c r="B52" s="22">
        <v>0</v>
      </c>
      <c r="C52" s="22">
        <v>0</v>
      </c>
      <c r="D52" s="17">
        <v>24</v>
      </c>
      <c r="E52" s="22">
        <v>0</v>
      </c>
      <c r="F52" s="19">
        <v>46</v>
      </c>
      <c r="G52" s="22">
        <v>0</v>
      </c>
      <c r="H52" s="20"/>
      <c r="I52" s="17">
        <v>0</v>
      </c>
      <c r="J52" s="17">
        <v>70</v>
      </c>
      <c r="K52" s="17">
        <v>0</v>
      </c>
    </row>
    <row r="53" spans="1:11" ht="15.75">
      <c r="A53" s="15" t="s">
        <v>44</v>
      </c>
      <c r="B53" s="22">
        <v>0</v>
      </c>
      <c r="C53" s="22">
        <v>0</v>
      </c>
      <c r="D53" s="17">
        <v>82</v>
      </c>
      <c r="E53" s="22">
        <v>0</v>
      </c>
      <c r="F53" s="19">
        <v>40</v>
      </c>
      <c r="G53" s="22">
        <v>0</v>
      </c>
      <c r="H53" s="20"/>
      <c r="I53" s="17">
        <v>5</v>
      </c>
      <c r="J53" s="17">
        <v>201</v>
      </c>
      <c r="K53" s="17">
        <v>0</v>
      </c>
    </row>
    <row r="54" spans="1:11" ht="15.75">
      <c r="A54" s="15" t="s">
        <v>45</v>
      </c>
      <c r="B54" s="22">
        <v>0</v>
      </c>
      <c r="C54" s="22">
        <v>0</v>
      </c>
      <c r="D54" s="22">
        <v>0</v>
      </c>
      <c r="E54" s="22">
        <v>0</v>
      </c>
      <c r="F54" s="19">
        <v>52</v>
      </c>
      <c r="G54" s="22">
        <v>0</v>
      </c>
      <c r="H54" s="20"/>
      <c r="I54" s="17">
        <v>0</v>
      </c>
      <c r="J54" s="17">
        <v>168</v>
      </c>
      <c r="K54" s="17">
        <v>23</v>
      </c>
    </row>
    <row r="55" spans="1:11" ht="15.75">
      <c r="A55" s="15" t="s">
        <v>46</v>
      </c>
      <c r="B55" s="22">
        <v>0</v>
      </c>
      <c r="C55" s="22">
        <v>0</v>
      </c>
      <c r="D55" s="17">
        <v>7</v>
      </c>
      <c r="E55" s="22">
        <v>0</v>
      </c>
      <c r="F55" s="19">
        <v>47</v>
      </c>
      <c r="G55" s="22">
        <v>0</v>
      </c>
      <c r="H55" s="20"/>
      <c r="I55" s="17">
        <v>0</v>
      </c>
      <c r="J55" s="17">
        <v>251</v>
      </c>
      <c r="K55" s="17">
        <v>21</v>
      </c>
    </row>
    <row r="56" spans="1:11" ht="15.75">
      <c r="A56" s="15" t="s">
        <v>47</v>
      </c>
      <c r="B56" s="22">
        <v>0</v>
      </c>
      <c r="C56" s="22">
        <v>0</v>
      </c>
      <c r="D56" s="17">
        <v>74</v>
      </c>
      <c r="E56" s="22">
        <v>0</v>
      </c>
      <c r="F56" s="19">
        <v>199</v>
      </c>
      <c r="G56" s="22">
        <v>0</v>
      </c>
      <c r="H56" s="20"/>
      <c r="I56" s="17">
        <v>0</v>
      </c>
      <c r="J56" s="17">
        <v>661</v>
      </c>
      <c r="K56" s="17">
        <v>216</v>
      </c>
    </row>
    <row r="57" spans="1:11" ht="15.75">
      <c r="A57" s="15" t="s">
        <v>48</v>
      </c>
      <c r="B57" s="22">
        <v>0</v>
      </c>
      <c r="C57" s="22">
        <v>0</v>
      </c>
      <c r="D57" s="17">
        <v>20</v>
      </c>
      <c r="E57" s="22">
        <v>0</v>
      </c>
      <c r="F57" s="19">
        <v>96</v>
      </c>
      <c r="G57" s="22">
        <v>0</v>
      </c>
      <c r="H57" s="20"/>
      <c r="I57" s="17">
        <v>0</v>
      </c>
      <c r="J57" s="17">
        <v>178</v>
      </c>
      <c r="K57" s="17">
        <v>73</v>
      </c>
    </row>
    <row r="58" spans="1:11" ht="15.75">
      <c r="A58" s="15" t="s">
        <v>49</v>
      </c>
      <c r="B58" s="22">
        <v>0</v>
      </c>
      <c r="C58" s="22">
        <v>0</v>
      </c>
      <c r="D58" s="17">
        <v>29</v>
      </c>
      <c r="E58" s="22">
        <v>0</v>
      </c>
      <c r="F58" s="19">
        <v>158</v>
      </c>
      <c r="G58" s="22">
        <v>0</v>
      </c>
      <c r="H58" s="20"/>
      <c r="I58" s="17">
        <v>0</v>
      </c>
      <c r="J58" s="17">
        <v>208</v>
      </c>
      <c r="K58" s="17">
        <v>68</v>
      </c>
    </row>
    <row r="59" spans="1:11" ht="15.75">
      <c r="A59" s="15" t="s">
        <v>50</v>
      </c>
      <c r="B59" s="22">
        <v>0</v>
      </c>
      <c r="C59" s="20">
        <v>44</v>
      </c>
      <c r="D59" s="17">
        <v>8</v>
      </c>
      <c r="E59" s="22">
        <v>0</v>
      </c>
      <c r="F59" s="19">
        <v>39</v>
      </c>
      <c r="G59" s="22">
        <v>0</v>
      </c>
      <c r="H59" s="20"/>
      <c r="I59" s="17">
        <v>0</v>
      </c>
      <c r="J59" s="17">
        <v>392</v>
      </c>
      <c r="K59" s="17">
        <v>7</v>
      </c>
    </row>
    <row r="60" spans="1:11" ht="15.75">
      <c r="A60" s="15" t="s">
        <v>51</v>
      </c>
      <c r="B60" s="22">
        <v>0</v>
      </c>
      <c r="C60" s="22">
        <v>0</v>
      </c>
      <c r="D60" s="17">
        <v>13</v>
      </c>
      <c r="E60" s="22">
        <v>0</v>
      </c>
      <c r="F60" s="19">
        <v>8</v>
      </c>
      <c r="G60" s="22">
        <v>0</v>
      </c>
      <c r="H60" s="20"/>
      <c r="I60" s="17">
        <v>0</v>
      </c>
      <c r="J60" s="17">
        <v>93</v>
      </c>
      <c r="K60" s="17">
        <v>0</v>
      </c>
    </row>
    <row r="61" spans="1:11" ht="15.75">
      <c r="A61" s="15" t="s">
        <v>52</v>
      </c>
      <c r="B61" s="22">
        <v>0</v>
      </c>
      <c r="C61" s="22">
        <v>0</v>
      </c>
      <c r="D61" s="17">
        <v>1</v>
      </c>
      <c r="E61" s="22">
        <v>0</v>
      </c>
      <c r="F61" s="19">
        <v>15</v>
      </c>
      <c r="G61" s="22">
        <v>0</v>
      </c>
      <c r="H61" s="20"/>
      <c r="I61" s="17">
        <v>0</v>
      </c>
      <c r="J61" s="17">
        <v>28</v>
      </c>
      <c r="K61" s="17">
        <v>22</v>
      </c>
    </row>
    <row r="62" spans="1:11" ht="15.75">
      <c r="A62" s="15" t="s">
        <v>53</v>
      </c>
      <c r="B62" s="22">
        <v>0</v>
      </c>
      <c r="C62" s="22">
        <v>0</v>
      </c>
      <c r="D62" s="17">
        <v>3</v>
      </c>
      <c r="E62" s="22">
        <v>0</v>
      </c>
      <c r="F62" s="19">
        <v>89</v>
      </c>
      <c r="G62" s="22">
        <v>0</v>
      </c>
      <c r="H62" s="20"/>
      <c r="I62" s="17">
        <v>0</v>
      </c>
      <c r="J62" s="17">
        <v>42</v>
      </c>
      <c r="K62" s="17">
        <v>0</v>
      </c>
    </row>
    <row r="63" spans="1:11" ht="15.75">
      <c r="A63" s="15" t="s">
        <v>54</v>
      </c>
      <c r="B63" s="22">
        <v>0</v>
      </c>
      <c r="C63" s="22">
        <v>0</v>
      </c>
      <c r="D63" s="17">
        <v>5</v>
      </c>
      <c r="E63" s="22">
        <v>0</v>
      </c>
      <c r="F63" s="19">
        <v>65</v>
      </c>
      <c r="G63" s="22">
        <v>0</v>
      </c>
      <c r="H63" s="20"/>
      <c r="I63" s="17">
        <v>10</v>
      </c>
      <c r="J63" s="17">
        <v>106</v>
      </c>
      <c r="K63" s="17">
        <v>30</v>
      </c>
    </row>
    <row r="64" spans="1:11" ht="15.75">
      <c r="A64" s="15" t="s">
        <v>55</v>
      </c>
      <c r="B64" s="22">
        <v>0</v>
      </c>
      <c r="C64" s="22">
        <v>0</v>
      </c>
      <c r="D64" s="17">
        <v>247</v>
      </c>
      <c r="E64" s="22">
        <v>0</v>
      </c>
      <c r="F64" s="19">
        <v>165</v>
      </c>
      <c r="G64" s="19">
        <v>336</v>
      </c>
      <c r="H64" s="20"/>
      <c r="I64" s="17">
        <v>0</v>
      </c>
      <c r="J64" s="17">
        <v>1720</v>
      </c>
      <c r="K64" s="17">
        <v>744</v>
      </c>
    </row>
    <row r="65" spans="1:11" ht="15.75">
      <c r="A65" s="15" t="s">
        <v>56</v>
      </c>
      <c r="B65" s="22">
        <v>0</v>
      </c>
      <c r="C65" s="22">
        <v>0</v>
      </c>
      <c r="D65" s="17">
        <v>7</v>
      </c>
      <c r="E65" s="22">
        <v>0</v>
      </c>
      <c r="F65" s="22">
        <v>0</v>
      </c>
      <c r="G65" s="22">
        <v>0</v>
      </c>
      <c r="H65" s="20"/>
      <c r="I65" s="17">
        <v>11</v>
      </c>
      <c r="J65" s="17">
        <v>399</v>
      </c>
      <c r="K65" s="17">
        <v>389</v>
      </c>
    </row>
    <row r="66" spans="1:11" ht="15.75">
      <c r="A66" s="15" t="s">
        <v>57</v>
      </c>
      <c r="B66" s="22">
        <v>0</v>
      </c>
      <c r="C66" s="22">
        <v>0</v>
      </c>
      <c r="D66" s="17">
        <v>3</v>
      </c>
      <c r="E66" s="22">
        <v>0</v>
      </c>
      <c r="F66" s="19">
        <v>41</v>
      </c>
      <c r="G66" s="22">
        <v>0</v>
      </c>
      <c r="H66" s="20"/>
      <c r="I66" s="22">
        <v>0</v>
      </c>
      <c r="J66" s="17">
        <v>35</v>
      </c>
      <c r="K66" s="17">
        <v>0</v>
      </c>
    </row>
    <row r="67" spans="1:11" ht="15.75">
      <c r="A67" s="15" t="s">
        <v>58</v>
      </c>
      <c r="B67" s="22">
        <v>0</v>
      </c>
      <c r="C67" s="22">
        <v>0</v>
      </c>
      <c r="D67" s="17">
        <v>3</v>
      </c>
      <c r="E67" s="22">
        <v>0</v>
      </c>
      <c r="F67" s="19">
        <v>43</v>
      </c>
      <c r="G67" s="22">
        <v>0</v>
      </c>
      <c r="H67" s="20"/>
      <c r="I67" s="17">
        <v>2</v>
      </c>
      <c r="J67" s="17">
        <v>166</v>
      </c>
      <c r="K67" s="17">
        <v>0</v>
      </c>
    </row>
    <row r="68" spans="1:11" ht="15.75">
      <c r="A68" s="15" t="s">
        <v>59</v>
      </c>
      <c r="B68" s="22">
        <v>0</v>
      </c>
      <c r="C68" s="22">
        <v>0</v>
      </c>
      <c r="D68" s="17">
        <v>78</v>
      </c>
      <c r="E68" s="22">
        <v>0</v>
      </c>
      <c r="F68" s="19">
        <v>130</v>
      </c>
      <c r="G68" s="22">
        <v>0</v>
      </c>
      <c r="H68" s="20"/>
      <c r="I68" s="17">
        <v>6</v>
      </c>
      <c r="J68" s="17">
        <v>413</v>
      </c>
      <c r="K68" s="17">
        <v>79</v>
      </c>
    </row>
    <row r="69" spans="1:11" ht="15.75">
      <c r="A69" s="15" t="s">
        <v>60</v>
      </c>
      <c r="B69" s="22">
        <v>0</v>
      </c>
      <c r="C69" s="22">
        <v>0</v>
      </c>
      <c r="D69" s="17">
        <v>16</v>
      </c>
      <c r="E69" s="22">
        <v>0</v>
      </c>
      <c r="F69" s="19">
        <v>48</v>
      </c>
      <c r="G69" s="22">
        <v>0</v>
      </c>
      <c r="H69" s="20"/>
      <c r="I69" s="17">
        <v>10</v>
      </c>
      <c r="J69" s="17">
        <v>133</v>
      </c>
      <c r="K69" s="17">
        <v>0</v>
      </c>
    </row>
    <row r="70" spans="1:11" ht="15.75">
      <c r="A70" s="15" t="s">
        <v>61</v>
      </c>
      <c r="B70" s="22">
        <v>0</v>
      </c>
      <c r="C70" s="22">
        <v>0</v>
      </c>
      <c r="D70" s="17">
        <v>14</v>
      </c>
      <c r="E70" s="22">
        <v>0</v>
      </c>
      <c r="F70" s="19">
        <v>76</v>
      </c>
      <c r="G70" s="22">
        <v>0</v>
      </c>
      <c r="H70" s="20"/>
      <c r="I70" s="17">
        <v>9</v>
      </c>
      <c r="J70" s="17">
        <v>75</v>
      </c>
      <c r="K70" s="17">
        <v>0</v>
      </c>
    </row>
    <row r="71" spans="1:11" ht="15.75">
      <c r="A71" s="15" t="s">
        <v>62</v>
      </c>
      <c r="B71" s="22">
        <v>0</v>
      </c>
      <c r="C71" s="22">
        <v>0</v>
      </c>
      <c r="D71" s="17">
        <v>46</v>
      </c>
      <c r="E71" s="22">
        <v>0</v>
      </c>
      <c r="F71" s="19">
        <v>227</v>
      </c>
      <c r="G71" s="22">
        <v>0</v>
      </c>
      <c r="H71" s="20"/>
      <c r="I71" s="17">
        <v>0</v>
      </c>
      <c r="J71" s="17">
        <v>142</v>
      </c>
      <c r="K71" s="17">
        <v>0</v>
      </c>
    </row>
    <row r="72" spans="1:11" ht="15.75">
      <c r="A72" s="15" t="s">
        <v>63</v>
      </c>
      <c r="B72" s="22">
        <v>0</v>
      </c>
      <c r="C72" s="22">
        <v>0</v>
      </c>
      <c r="D72" s="17">
        <v>3</v>
      </c>
      <c r="E72" s="22">
        <v>0</v>
      </c>
      <c r="F72" s="19">
        <v>260</v>
      </c>
      <c r="G72" s="22">
        <v>0</v>
      </c>
      <c r="H72" s="20"/>
      <c r="I72" s="17">
        <v>12</v>
      </c>
      <c r="J72" s="17">
        <v>855</v>
      </c>
      <c r="K72" s="17">
        <v>475</v>
      </c>
    </row>
    <row r="73" spans="1:11" ht="15.75">
      <c r="A73" s="15" t="s">
        <v>64</v>
      </c>
      <c r="B73" s="22">
        <v>0</v>
      </c>
      <c r="C73" s="22">
        <v>0</v>
      </c>
      <c r="D73" s="17">
        <v>3</v>
      </c>
      <c r="E73" s="22">
        <v>0</v>
      </c>
      <c r="F73" s="19">
        <v>35</v>
      </c>
      <c r="G73" s="19">
        <v>24</v>
      </c>
      <c r="H73" s="20"/>
      <c r="I73" s="17">
        <v>4</v>
      </c>
      <c r="J73" s="17">
        <v>34</v>
      </c>
      <c r="K73" s="17">
        <v>0</v>
      </c>
    </row>
    <row r="74" spans="1:11" ht="15.75">
      <c r="A74" s="15" t="s">
        <v>65</v>
      </c>
      <c r="B74" s="22">
        <v>0</v>
      </c>
      <c r="C74" s="30">
        <v>0</v>
      </c>
      <c r="D74" s="31">
        <v>16</v>
      </c>
      <c r="E74" s="30">
        <v>0</v>
      </c>
      <c r="F74" s="19">
        <v>36</v>
      </c>
      <c r="G74" s="22">
        <v>0</v>
      </c>
      <c r="H74" s="20"/>
      <c r="I74" s="17">
        <v>0</v>
      </c>
      <c r="J74" s="17">
        <v>52</v>
      </c>
      <c r="K74" s="17">
        <v>0</v>
      </c>
    </row>
    <row r="75" spans="1:11" ht="15.75">
      <c r="A75" s="2"/>
      <c r="B75" s="32"/>
      <c r="C75" s="13"/>
      <c r="D75" s="13"/>
      <c r="E75" s="13"/>
      <c r="F75" s="32"/>
      <c r="G75" s="32"/>
      <c r="H75" s="32"/>
      <c r="I75" s="32"/>
      <c r="J75" s="32"/>
      <c r="K75" s="32"/>
    </row>
    <row r="76" spans="1:11" ht="15.75">
      <c r="A76" s="1" t="s">
        <v>85</v>
      </c>
      <c r="B76" s="13"/>
      <c r="C76" s="13"/>
      <c r="D76" s="13"/>
      <c r="E76" s="13"/>
      <c r="F76" s="13"/>
      <c r="G76" s="13"/>
      <c r="H76" s="13"/>
      <c r="I76" s="13"/>
      <c r="J76" s="13"/>
      <c r="K76" s="13"/>
    </row>
    <row r="77" spans="1:11" ht="15.75">
      <c r="A77" s="1"/>
      <c r="B77" s="1"/>
      <c r="C77" s="1"/>
      <c r="D77" s="1"/>
      <c r="E77" s="1"/>
      <c r="F77" s="1"/>
      <c r="G77" s="1"/>
      <c r="H77" s="1"/>
      <c r="I77" s="1"/>
      <c r="J77" s="1"/>
      <c r="K77" s="1"/>
    </row>
    <row r="78" spans="1:11" ht="15.75">
      <c r="A78" s="3" t="s">
        <v>69</v>
      </c>
      <c r="B78" s="25"/>
      <c r="C78" s="25"/>
      <c r="D78" s="25"/>
      <c r="E78" s="25"/>
      <c r="F78" s="25"/>
      <c r="G78" s="25"/>
      <c r="H78" s="25"/>
      <c r="I78" s="13"/>
      <c r="J78" s="13"/>
      <c r="K78" s="25"/>
    </row>
    <row r="79" spans="1:11" ht="15.75">
      <c r="A79" s="3" t="s">
        <v>71</v>
      </c>
      <c r="B79" s="25"/>
      <c r="C79" s="25"/>
      <c r="D79" s="25"/>
      <c r="E79" s="25"/>
      <c r="F79" s="25"/>
      <c r="G79" s="25"/>
      <c r="H79" s="25"/>
      <c r="I79" s="13"/>
      <c r="J79" s="13"/>
      <c r="K79" s="25"/>
    </row>
    <row r="80" spans="1:11" ht="15.75">
      <c r="A80" s="3" t="s">
        <v>70</v>
      </c>
      <c r="B80" s="13"/>
      <c r="C80" s="13"/>
      <c r="D80" s="13"/>
      <c r="E80" s="13"/>
      <c r="F80" s="13"/>
      <c r="G80" s="13"/>
      <c r="H80" s="13"/>
      <c r="I80" s="13"/>
      <c r="J80" s="13"/>
      <c r="K80" s="13"/>
    </row>
    <row r="81" spans="1:11" ht="15.75">
      <c r="A81" s="1"/>
      <c r="B81" s="13"/>
      <c r="C81" s="13"/>
      <c r="D81" s="13"/>
      <c r="E81" s="13"/>
      <c r="F81" s="13"/>
      <c r="G81" s="13"/>
      <c r="H81" s="13"/>
      <c r="I81" s="13"/>
      <c r="J81" s="13"/>
      <c r="K81" s="13"/>
    </row>
    <row r="82" spans="1:11" ht="15.75">
      <c r="A82" s="3" t="s">
        <v>86</v>
      </c>
      <c r="B82" s="25"/>
      <c r="C82" s="25"/>
      <c r="D82" s="25"/>
      <c r="E82" s="25"/>
      <c r="F82" s="25"/>
      <c r="G82" s="25"/>
      <c r="H82" s="25"/>
      <c r="I82" s="13"/>
      <c r="J82" s="13"/>
      <c r="K82" s="25"/>
    </row>
    <row r="83" spans="1:11" ht="15.75">
      <c r="A83" s="3" t="s">
        <v>72</v>
      </c>
      <c r="B83" s="25"/>
      <c r="C83" s="25"/>
      <c r="D83" s="25"/>
      <c r="E83" s="25"/>
      <c r="F83" s="25"/>
      <c r="G83" s="25"/>
      <c r="H83" s="25"/>
      <c r="I83" s="13"/>
      <c r="J83" s="13"/>
      <c r="K83" s="25"/>
    </row>
    <row r="84" spans="1:11" ht="15.75">
      <c r="A84" s="1"/>
      <c r="B84" s="13"/>
      <c r="C84" s="13"/>
      <c r="D84" s="13"/>
      <c r="E84" s="13"/>
      <c r="F84" s="13"/>
      <c r="G84" s="13"/>
      <c r="H84" s="13"/>
      <c r="I84" s="13"/>
      <c r="J84" s="13"/>
      <c r="K84" s="13"/>
    </row>
    <row r="85" spans="1:11" ht="15.75">
      <c r="A85" s="26"/>
      <c r="B85" s="13"/>
      <c r="C85" s="13"/>
      <c r="D85" s="13"/>
      <c r="E85" s="13"/>
      <c r="F85" s="13"/>
      <c r="G85" s="13"/>
      <c r="H85" s="13"/>
      <c r="I85" s="13"/>
      <c r="J85" s="13"/>
      <c r="K85" s="13"/>
    </row>
    <row r="86" spans="1:11" ht="15.75">
      <c r="A86" s="26"/>
      <c r="B86" s="13"/>
      <c r="C86" s="13"/>
      <c r="D86" s="13"/>
      <c r="E86" s="13"/>
      <c r="F86" s="13"/>
      <c r="G86" s="13"/>
      <c r="H86" s="13"/>
      <c r="I86" s="13"/>
      <c r="J86" s="13"/>
      <c r="K86" s="13"/>
    </row>
    <row r="87" spans="1:11" ht="15.75">
      <c r="A87" s="26"/>
      <c r="B87" s="13"/>
      <c r="C87" s="13"/>
      <c r="D87" s="13"/>
      <c r="E87" s="13"/>
      <c r="F87" s="13"/>
      <c r="G87" s="13"/>
      <c r="H87" s="13"/>
      <c r="I87" s="13"/>
      <c r="J87" s="13"/>
      <c r="K87" s="13"/>
    </row>
    <row r="88" spans="1:11" ht="15.75">
      <c r="A88" s="26"/>
      <c r="B88" s="13"/>
      <c r="C88" s="13"/>
      <c r="D88" s="13"/>
      <c r="E88" s="13"/>
      <c r="F88" s="13"/>
      <c r="G88" s="13"/>
      <c r="H88" s="13"/>
      <c r="I88" s="13"/>
      <c r="J88" s="13"/>
      <c r="K88" s="13"/>
    </row>
    <row r="89" spans="1:11" ht="15.75">
      <c r="A89" s="26"/>
      <c r="B89" s="1"/>
      <c r="C89" s="1"/>
      <c r="D89" s="1"/>
      <c r="E89" s="1"/>
      <c r="F89" s="1"/>
      <c r="G89" s="1"/>
      <c r="H89" s="1"/>
      <c r="I89" s="1"/>
      <c r="J89" s="1"/>
      <c r="K89" s="1"/>
    </row>
    <row r="90" spans="1:11" ht="15.75">
      <c r="A90" s="26"/>
      <c r="B90" s="1"/>
      <c r="C90" s="1"/>
      <c r="D90" s="1"/>
      <c r="E90" s="1"/>
      <c r="F90" s="1"/>
      <c r="G90" s="1"/>
      <c r="H90" s="1"/>
      <c r="I90" s="1"/>
      <c r="J90" s="1"/>
      <c r="K90" s="1"/>
    </row>
    <row r="91" spans="1:11" ht="15.75">
      <c r="A91" s="26"/>
      <c r="B91" s="1"/>
      <c r="C91" s="1"/>
      <c r="D91" s="1"/>
      <c r="E91" s="1"/>
      <c r="F91" s="1"/>
      <c r="G91" s="1"/>
      <c r="H91" s="1"/>
      <c r="I91" s="1"/>
      <c r="J91" s="1"/>
      <c r="K91" s="1"/>
    </row>
    <row r="92" spans="1:11" ht="15.75">
      <c r="A92" s="26"/>
      <c r="B92" s="1"/>
      <c r="C92" s="1"/>
      <c r="D92" s="1"/>
      <c r="E92" s="1"/>
      <c r="F92" s="1"/>
      <c r="G92" s="1"/>
      <c r="H92" s="1"/>
      <c r="I92" s="1"/>
      <c r="J92" s="1"/>
      <c r="K92" s="1"/>
    </row>
    <row r="93" spans="1:11" ht="15.75">
      <c r="A93" s="26"/>
      <c r="B93" s="1"/>
      <c r="C93" s="1"/>
      <c r="D93" s="1"/>
      <c r="E93" s="1"/>
      <c r="F93" s="1"/>
      <c r="G93" s="1"/>
      <c r="H93" s="1"/>
      <c r="I93" s="1"/>
      <c r="J93" s="1"/>
      <c r="K93" s="1"/>
    </row>
    <row r="94" spans="1:11" ht="15.75">
      <c r="A94" s="26"/>
      <c r="B94" s="1"/>
      <c r="C94" s="1"/>
      <c r="D94" s="1"/>
      <c r="E94" s="1"/>
      <c r="F94" s="1"/>
      <c r="G94" s="1"/>
      <c r="H94" s="1"/>
      <c r="I94" s="1"/>
      <c r="J94" s="1"/>
      <c r="K94" s="1"/>
    </row>
    <row r="95" spans="1:11" ht="15.75">
      <c r="A95" s="26"/>
      <c r="B95" s="1"/>
      <c r="C95" s="1"/>
      <c r="D95" s="1"/>
      <c r="E95" s="1"/>
      <c r="F95" s="1"/>
      <c r="G95" s="1"/>
      <c r="H95" s="1"/>
      <c r="I95" s="1"/>
      <c r="J95" s="1"/>
      <c r="K95" s="1"/>
    </row>
    <row r="96" spans="1:11" ht="15.75">
      <c r="A96" s="26"/>
      <c r="B96" s="1"/>
      <c r="C96" s="1"/>
      <c r="D96" s="1"/>
      <c r="E96" s="1"/>
      <c r="F96" s="1"/>
      <c r="G96" s="1"/>
      <c r="H96" s="1"/>
      <c r="I96" s="1"/>
      <c r="J96" s="1"/>
      <c r="K96" s="1"/>
    </row>
    <row r="97" spans="1:11" ht="15.75">
      <c r="A97" s="26"/>
      <c r="B97" s="1"/>
      <c r="C97" s="1"/>
      <c r="D97" s="1"/>
      <c r="E97" s="1"/>
      <c r="F97" s="1"/>
      <c r="G97" s="1"/>
      <c r="H97" s="1"/>
      <c r="I97" s="1"/>
      <c r="J97" s="1"/>
      <c r="K97" s="1"/>
    </row>
    <row r="98" spans="1:11" ht="15.75">
      <c r="A98" s="26"/>
      <c r="B98" s="1"/>
      <c r="C98" s="1"/>
      <c r="D98" s="1"/>
      <c r="E98" s="1"/>
      <c r="F98" s="1"/>
      <c r="G98" s="1"/>
      <c r="H98" s="1"/>
      <c r="I98" s="1"/>
      <c r="J98" s="1"/>
      <c r="K98" s="1"/>
    </row>
  </sheetData>
  <sheetProtection/>
  <mergeCells count="3">
    <mergeCell ref="B4:K4"/>
    <mergeCell ref="E5:G5"/>
    <mergeCell ref="I5:K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4"/>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88</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15" t="s">
        <v>1</v>
      </c>
      <c r="B8" s="13">
        <f>+B10+B17</f>
        <v>197</v>
      </c>
      <c r="C8" s="13">
        <f aca="true" t="shared" si="0" ref="C8:K8">+C10+C17</f>
        <v>857</v>
      </c>
      <c r="D8" s="13">
        <f>D10+D17</f>
        <v>2247</v>
      </c>
      <c r="E8" s="22">
        <f>+E10</f>
        <v>0</v>
      </c>
      <c r="F8" s="13">
        <f t="shared" si="0"/>
        <v>7018</v>
      </c>
      <c r="G8" s="13">
        <f t="shared" si="0"/>
        <v>582</v>
      </c>
      <c r="H8" s="13"/>
      <c r="I8" s="17">
        <f t="shared" si="0"/>
        <v>339</v>
      </c>
      <c r="J8" s="17">
        <f t="shared" si="0"/>
        <v>21632</v>
      </c>
      <c r="K8" s="17">
        <f t="shared" si="0"/>
        <v>5566</v>
      </c>
    </row>
    <row r="9" spans="1:11" ht="15.75">
      <c r="A9" s="1"/>
      <c r="B9" s="13"/>
      <c r="C9" s="13"/>
      <c r="D9" s="13"/>
      <c r="E9" s="13"/>
      <c r="F9" s="13"/>
      <c r="G9" s="13"/>
      <c r="H9" s="13"/>
      <c r="I9" s="17"/>
      <c r="J9" s="17"/>
      <c r="K9" s="17"/>
    </row>
    <row r="10" spans="1:11" ht="15.75">
      <c r="A10" s="15" t="s">
        <v>2</v>
      </c>
      <c r="B10" s="13">
        <f>SUM(B11:B15)</f>
        <v>97</v>
      </c>
      <c r="C10" s="13">
        <f>SUM(C11:C15)</f>
        <v>341</v>
      </c>
      <c r="D10" s="13">
        <f>SUM(D11:D15)</f>
        <v>320</v>
      </c>
      <c r="E10" s="22">
        <v>0</v>
      </c>
      <c r="F10" s="13">
        <f>SUM(F11:F15)</f>
        <v>881</v>
      </c>
      <c r="G10" s="13">
        <f>SUM(G11:G15)</f>
        <v>77</v>
      </c>
      <c r="H10" s="13"/>
      <c r="I10" s="17">
        <f>SUM(I11:I15)</f>
        <v>159</v>
      </c>
      <c r="J10" s="17">
        <f>SUM(J11:J15)</f>
        <v>5541</v>
      </c>
      <c r="K10" s="17">
        <f>SUM(K11:K15)</f>
        <v>2156</v>
      </c>
    </row>
    <row r="11" spans="1:11" ht="15.75">
      <c r="A11" s="15" t="s">
        <v>3</v>
      </c>
      <c r="B11" s="22">
        <v>0</v>
      </c>
      <c r="C11" s="22">
        <v>0</v>
      </c>
      <c r="D11" s="18">
        <v>46</v>
      </c>
      <c r="E11" s="22">
        <v>0</v>
      </c>
      <c r="F11" s="19">
        <v>201</v>
      </c>
      <c r="G11" s="22">
        <v>0</v>
      </c>
      <c r="H11" s="20"/>
      <c r="I11" s="17">
        <v>15</v>
      </c>
      <c r="J11" s="17">
        <v>1150</v>
      </c>
      <c r="K11" s="17">
        <v>422</v>
      </c>
    </row>
    <row r="12" spans="1:11" ht="15.75">
      <c r="A12" s="15" t="s">
        <v>4</v>
      </c>
      <c r="B12" s="13">
        <v>59</v>
      </c>
      <c r="C12" s="20">
        <v>197</v>
      </c>
      <c r="D12" s="18">
        <v>56</v>
      </c>
      <c r="E12" s="22">
        <v>0</v>
      </c>
      <c r="F12" s="19">
        <v>145</v>
      </c>
      <c r="G12" s="18">
        <v>52</v>
      </c>
      <c r="H12" s="20"/>
      <c r="I12" s="17">
        <v>84</v>
      </c>
      <c r="J12" s="17">
        <v>1854</v>
      </c>
      <c r="K12" s="17">
        <v>829</v>
      </c>
    </row>
    <row r="13" spans="1:11" ht="15.75">
      <c r="A13" s="15" t="s">
        <v>5</v>
      </c>
      <c r="B13" s="22">
        <v>1</v>
      </c>
      <c r="C13" s="22">
        <v>0</v>
      </c>
      <c r="D13" s="18">
        <v>18</v>
      </c>
      <c r="E13" s="22">
        <v>0</v>
      </c>
      <c r="F13" s="19">
        <v>151</v>
      </c>
      <c r="G13" s="22">
        <v>0</v>
      </c>
      <c r="H13" s="20"/>
      <c r="I13" s="17">
        <v>35</v>
      </c>
      <c r="J13" s="17">
        <v>629</v>
      </c>
      <c r="K13" s="17">
        <v>209</v>
      </c>
    </row>
    <row r="14" spans="1:11" ht="15.75">
      <c r="A14" s="15" t="s">
        <v>6</v>
      </c>
      <c r="B14" s="20">
        <v>37</v>
      </c>
      <c r="C14" s="20">
        <v>144</v>
      </c>
      <c r="D14" s="18">
        <v>167</v>
      </c>
      <c r="E14" s="22">
        <v>0</v>
      </c>
      <c r="F14" s="19">
        <v>141</v>
      </c>
      <c r="G14" s="22">
        <v>0</v>
      </c>
      <c r="H14" s="20"/>
      <c r="I14" s="17">
        <v>21</v>
      </c>
      <c r="J14" s="17">
        <v>1247</v>
      </c>
      <c r="K14" s="17">
        <v>571</v>
      </c>
    </row>
    <row r="15" spans="1:11" ht="15.75">
      <c r="A15" s="15" t="s">
        <v>7</v>
      </c>
      <c r="B15" s="22">
        <v>0</v>
      </c>
      <c r="C15" s="22">
        <v>0</v>
      </c>
      <c r="D15" s="18">
        <v>33</v>
      </c>
      <c r="E15" s="22">
        <v>0</v>
      </c>
      <c r="F15" s="19">
        <v>243</v>
      </c>
      <c r="G15" s="18">
        <v>25</v>
      </c>
      <c r="H15" s="20"/>
      <c r="I15" s="17">
        <v>4</v>
      </c>
      <c r="J15" s="17">
        <v>661</v>
      </c>
      <c r="K15" s="17">
        <v>125</v>
      </c>
    </row>
    <row r="16" spans="1:11" ht="15.75">
      <c r="A16" s="1"/>
      <c r="B16" s="13"/>
      <c r="C16" s="13"/>
      <c r="D16" s="13"/>
      <c r="E16" s="13"/>
      <c r="F16" s="13"/>
      <c r="G16" s="13"/>
      <c r="H16" s="13"/>
      <c r="I16" s="17"/>
      <c r="J16" s="17"/>
      <c r="K16" s="17"/>
    </row>
    <row r="17" spans="1:11" ht="15.75">
      <c r="A17" s="15" t="s">
        <v>8</v>
      </c>
      <c r="B17" s="13">
        <f>SUM(B18:B74)</f>
        <v>100</v>
      </c>
      <c r="C17" s="13">
        <f>SUM(C18:C74)</f>
        <v>516</v>
      </c>
      <c r="D17" s="13">
        <f>SUM(D18:D74)</f>
        <v>1927</v>
      </c>
      <c r="E17" s="22">
        <v>0</v>
      </c>
      <c r="F17" s="13">
        <f>SUM(F18:F74)</f>
        <v>6137</v>
      </c>
      <c r="G17" s="13">
        <f>SUM(G18:G74)</f>
        <v>505</v>
      </c>
      <c r="H17" s="13"/>
      <c r="I17" s="17">
        <f>SUM(I18:I74)</f>
        <v>180</v>
      </c>
      <c r="J17" s="17">
        <f>SUM(J18:J74)</f>
        <v>16091</v>
      </c>
      <c r="K17" s="17">
        <f>SUM(K18:K74)</f>
        <v>3410</v>
      </c>
    </row>
    <row r="18" spans="1:11" ht="15.75">
      <c r="A18" s="15" t="s">
        <v>9</v>
      </c>
      <c r="B18" s="22">
        <v>0</v>
      </c>
      <c r="C18" s="22">
        <v>0</v>
      </c>
      <c r="D18" s="17">
        <v>1</v>
      </c>
      <c r="E18" s="22">
        <v>0</v>
      </c>
      <c r="F18" s="18">
        <v>66</v>
      </c>
      <c r="G18" s="22">
        <v>0</v>
      </c>
      <c r="H18" s="20"/>
      <c r="I18" s="17">
        <v>19</v>
      </c>
      <c r="J18" s="17">
        <v>599</v>
      </c>
      <c r="K18" s="17">
        <v>56</v>
      </c>
    </row>
    <row r="19" spans="1:11" ht="15.75">
      <c r="A19" s="15" t="s">
        <v>10</v>
      </c>
      <c r="B19" s="22">
        <v>0</v>
      </c>
      <c r="C19" s="22">
        <v>0</v>
      </c>
      <c r="D19" s="17">
        <v>15</v>
      </c>
      <c r="E19" s="22">
        <v>0</v>
      </c>
      <c r="F19" s="22">
        <v>0</v>
      </c>
      <c r="G19" s="22">
        <v>0</v>
      </c>
      <c r="H19" s="20"/>
      <c r="I19" s="17">
        <v>0</v>
      </c>
      <c r="J19" s="17">
        <v>73</v>
      </c>
      <c r="K19" s="17">
        <v>0</v>
      </c>
    </row>
    <row r="20" spans="1:11" ht="15.75">
      <c r="A20" s="15" t="s">
        <v>11</v>
      </c>
      <c r="B20" s="20">
        <v>55</v>
      </c>
      <c r="C20" s="20">
        <v>116</v>
      </c>
      <c r="D20" s="17">
        <v>41</v>
      </c>
      <c r="E20" s="22">
        <v>0</v>
      </c>
      <c r="F20" s="19">
        <v>170</v>
      </c>
      <c r="G20" s="18">
        <v>8</v>
      </c>
      <c r="H20" s="20"/>
      <c r="I20" s="17">
        <v>0</v>
      </c>
      <c r="J20" s="17">
        <v>187</v>
      </c>
      <c r="K20" s="17">
        <v>12</v>
      </c>
    </row>
    <row r="21" spans="1:11" ht="15.75">
      <c r="A21" s="15" t="s">
        <v>12</v>
      </c>
      <c r="B21" s="22">
        <v>0</v>
      </c>
      <c r="C21" s="22">
        <v>0</v>
      </c>
      <c r="D21" s="17">
        <v>43</v>
      </c>
      <c r="E21" s="22">
        <v>0</v>
      </c>
      <c r="F21" s="19">
        <v>196</v>
      </c>
      <c r="G21" s="22">
        <v>0</v>
      </c>
      <c r="H21" s="20"/>
      <c r="I21" s="17">
        <v>0</v>
      </c>
      <c r="J21" s="17">
        <v>148</v>
      </c>
      <c r="K21" s="17">
        <v>0</v>
      </c>
    </row>
    <row r="22" spans="1:11" ht="15.75">
      <c r="A22" s="15" t="s">
        <v>13</v>
      </c>
      <c r="B22" s="22">
        <v>0</v>
      </c>
      <c r="C22" s="22">
        <v>0</v>
      </c>
      <c r="D22" s="17">
        <v>13</v>
      </c>
      <c r="E22" s="22">
        <v>0</v>
      </c>
      <c r="F22" s="19">
        <v>58</v>
      </c>
      <c r="G22" s="22">
        <v>0</v>
      </c>
      <c r="H22" s="20"/>
      <c r="I22" s="17">
        <v>0</v>
      </c>
      <c r="J22" s="17">
        <v>102</v>
      </c>
      <c r="K22" s="17">
        <v>0</v>
      </c>
    </row>
    <row r="23" spans="1:11" ht="15.75">
      <c r="A23" s="15" t="s">
        <v>14</v>
      </c>
      <c r="B23" s="22">
        <v>0</v>
      </c>
      <c r="C23" s="22">
        <v>0</v>
      </c>
      <c r="D23" s="17">
        <v>30</v>
      </c>
      <c r="E23" s="22">
        <v>0</v>
      </c>
      <c r="F23" s="19">
        <v>111</v>
      </c>
      <c r="G23" s="22">
        <v>0</v>
      </c>
      <c r="H23" s="20"/>
      <c r="I23" s="17">
        <v>0</v>
      </c>
      <c r="J23" s="17">
        <v>231</v>
      </c>
      <c r="K23" s="17">
        <v>88</v>
      </c>
    </row>
    <row r="24" spans="1:11" ht="15.75">
      <c r="A24" s="15" t="s">
        <v>15</v>
      </c>
      <c r="B24" s="22">
        <v>0</v>
      </c>
      <c r="C24" s="22">
        <v>0</v>
      </c>
      <c r="D24" s="17">
        <v>8</v>
      </c>
      <c r="E24" s="22">
        <v>0</v>
      </c>
      <c r="F24" s="19">
        <v>44</v>
      </c>
      <c r="G24" s="22">
        <v>0</v>
      </c>
      <c r="H24" s="20"/>
      <c r="I24" s="17">
        <v>0</v>
      </c>
      <c r="J24" s="17">
        <v>135</v>
      </c>
      <c r="K24" s="17">
        <v>56</v>
      </c>
    </row>
    <row r="25" spans="1:11" ht="15.75">
      <c r="A25" s="15" t="s">
        <v>16</v>
      </c>
      <c r="B25" s="22">
        <v>0</v>
      </c>
      <c r="C25" s="22">
        <v>44</v>
      </c>
      <c r="D25" s="17">
        <v>130</v>
      </c>
      <c r="E25" s="22">
        <v>0</v>
      </c>
      <c r="F25" s="19">
        <v>37</v>
      </c>
      <c r="G25" s="22">
        <v>0</v>
      </c>
      <c r="H25" s="20"/>
      <c r="I25" s="17">
        <v>0</v>
      </c>
      <c r="J25" s="17">
        <v>64</v>
      </c>
      <c r="K25" s="17">
        <v>0</v>
      </c>
    </row>
    <row r="26" spans="1:11" ht="15.75">
      <c r="A26" s="15" t="s">
        <v>17</v>
      </c>
      <c r="B26" s="22">
        <v>0</v>
      </c>
      <c r="C26" s="22">
        <v>0</v>
      </c>
      <c r="D26" s="17">
        <v>28</v>
      </c>
      <c r="E26" s="22">
        <v>0</v>
      </c>
      <c r="F26" s="19">
        <v>35</v>
      </c>
      <c r="G26" s="22">
        <v>0</v>
      </c>
      <c r="H26" s="20"/>
      <c r="I26" s="17">
        <v>0</v>
      </c>
      <c r="J26" s="17">
        <v>127</v>
      </c>
      <c r="K26" s="17">
        <v>0</v>
      </c>
    </row>
    <row r="27" spans="1:11" ht="15.75">
      <c r="A27" s="15" t="s">
        <v>18</v>
      </c>
      <c r="B27" s="22">
        <v>0</v>
      </c>
      <c r="C27" s="22">
        <v>0</v>
      </c>
      <c r="D27" s="17">
        <v>41</v>
      </c>
      <c r="E27" s="22">
        <v>0</v>
      </c>
      <c r="F27" s="19">
        <v>45</v>
      </c>
      <c r="G27" s="22">
        <v>0</v>
      </c>
      <c r="H27" s="20"/>
      <c r="I27" s="17">
        <v>0</v>
      </c>
      <c r="J27" s="17">
        <v>172</v>
      </c>
      <c r="K27" s="17">
        <v>5</v>
      </c>
    </row>
    <row r="28" spans="1:11" ht="15.75">
      <c r="A28" s="15" t="s">
        <v>19</v>
      </c>
      <c r="B28" s="22">
        <v>0</v>
      </c>
      <c r="C28" s="22">
        <v>0</v>
      </c>
      <c r="D28" s="17">
        <v>6</v>
      </c>
      <c r="E28" s="22">
        <v>0</v>
      </c>
      <c r="F28" s="19">
        <v>59</v>
      </c>
      <c r="G28" s="22">
        <v>0</v>
      </c>
      <c r="H28" s="20"/>
      <c r="I28" s="17">
        <v>0</v>
      </c>
      <c r="J28" s="17">
        <v>61</v>
      </c>
      <c r="K28" s="17">
        <v>0</v>
      </c>
    </row>
    <row r="29" spans="1:11" ht="15.75">
      <c r="A29" s="15" t="s">
        <v>20</v>
      </c>
      <c r="B29" s="22">
        <v>0</v>
      </c>
      <c r="C29" s="22">
        <v>0</v>
      </c>
      <c r="D29" s="17">
        <v>77</v>
      </c>
      <c r="E29" s="22">
        <v>0</v>
      </c>
      <c r="F29" s="19">
        <v>52</v>
      </c>
      <c r="G29" s="22">
        <v>0</v>
      </c>
      <c r="H29" s="20"/>
      <c r="I29" s="17">
        <v>0</v>
      </c>
      <c r="J29" s="17">
        <v>77</v>
      </c>
      <c r="K29" s="17">
        <v>0</v>
      </c>
    </row>
    <row r="30" spans="1:11" ht="15.75">
      <c r="A30" s="15" t="s">
        <v>21</v>
      </c>
      <c r="B30" s="20">
        <v>25</v>
      </c>
      <c r="C30" s="20">
        <v>51</v>
      </c>
      <c r="D30" s="17">
        <v>77</v>
      </c>
      <c r="E30" s="22">
        <v>0</v>
      </c>
      <c r="F30" s="19">
        <v>207</v>
      </c>
      <c r="G30" s="19">
        <v>39</v>
      </c>
      <c r="H30" s="20"/>
      <c r="I30" s="17">
        <v>4</v>
      </c>
      <c r="J30" s="17">
        <v>453</v>
      </c>
      <c r="K30" s="17">
        <v>156</v>
      </c>
    </row>
    <row r="31" spans="1:11" ht="15.75">
      <c r="A31" s="15" t="s">
        <v>22</v>
      </c>
      <c r="B31" s="22">
        <v>0</v>
      </c>
      <c r="C31" s="22">
        <v>0</v>
      </c>
      <c r="D31" s="17">
        <v>75</v>
      </c>
      <c r="E31" s="22">
        <v>0</v>
      </c>
      <c r="F31" s="19">
        <v>508</v>
      </c>
      <c r="G31" s="19">
        <v>36</v>
      </c>
      <c r="H31" s="20"/>
      <c r="I31" s="17">
        <v>0</v>
      </c>
      <c r="J31" s="17">
        <v>1647</v>
      </c>
      <c r="K31" s="17">
        <v>105</v>
      </c>
    </row>
    <row r="32" spans="1:11" ht="15.75">
      <c r="A32" s="15" t="s">
        <v>23</v>
      </c>
      <c r="B32" s="22">
        <v>0</v>
      </c>
      <c r="C32" s="22">
        <v>0</v>
      </c>
      <c r="D32" s="17">
        <v>6</v>
      </c>
      <c r="E32" s="22">
        <v>0</v>
      </c>
      <c r="F32" s="19">
        <v>3</v>
      </c>
      <c r="G32" s="22">
        <v>0</v>
      </c>
      <c r="H32" s="20"/>
      <c r="I32" s="17">
        <v>0</v>
      </c>
      <c r="J32" s="17">
        <v>236</v>
      </c>
      <c r="K32" s="17">
        <v>0</v>
      </c>
    </row>
    <row r="33" spans="1:11" ht="15.75">
      <c r="A33" s="15" t="s">
        <v>24</v>
      </c>
      <c r="B33" s="22">
        <v>20</v>
      </c>
      <c r="C33" s="20">
        <v>171</v>
      </c>
      <c r="D33" s="17">
        <v>13</v>
      </c>
      <c r="E33" s="22">
        <v>0</v>
      </c>
      <c r="F33" s="19">
        <v>74</v>
      </c>
      <c r="G33" s="22">
        <v>0</v>
      </c>
      <c r="H33" s="20"/>
      <c r="I33" s="17">
        <v>18</v>
      </c>
      <c r="J33" s="17">
        <v>114</v>
      </c>
      <c r="K33" s="17">
        <v>60</v>
      </c>
    </row>
    <row r="34" spans="1:11" ht="15.75">
      <c r="A34" s="15" t="s">
        <v>25</v>
      </c>
      <c r="B34" s="22">
        <v>0</v>
      </c>
      <c r="C34" s="22">
        <v>0</v>
      </c>
      <c r="D34" s="17">
        <v>12</v>
      </c>
      <c r="E34" s="22">
        <v>0</v>
      </c>
      <c r="F34" s="22">
        <v>0</v>
      </c>
      <c r="G34" s="22">
        <v>0</v>
      </c>
      <c r="H34" s="20"/>
      <c r="I34" s="17">
        <v>0</v>
      </c>
      <c r="J34" s="17">
        <v>403</v>
      </c>
      <c r="K34" s="17">
        <v>0</v>
      </c>
    </row>
    <row r="35" spans="1:11" ht="15.75">
      <c r="A35" s="15" t="s">
        <v>26</v>
      </c>
      <c r="B35" s="22">
        <v>0</v>
      </c>
      <c r="C35" s="22">
        <v>0</v>
      </c>
      <c r="D35" s="17">
        <v>11</v>
      </c>
      <c r="E35" s="22">
        <v>0</v>
      </c>
      <c r="F35" s="18">
        <v>42</v>
      </c>
      <c r="G35" s="22">
        <v>0</v>
      </c>
      <c r="H35" s="20"/>
      <c r="I35" s="17">
        <v>0</v>
      </c>
      <c r="J35" s="17">
        <v>78</v>
      </c>
      <c r="K35" s="17">
        <v>0</v>
      </c>
    </row>
    <row r="36" spans="1:11" ht="15.75">
      <c r="A36" s="15" t="s">
        <v>27</v>
      </c>
      <c r="B36" s="22">
        <v>0</v>
      </c>
      <c r="C36" s="22">
        <v>0</v>
      </c>
      <c r="D36" s="17">
        <v>11</v>
      </c>
      <c r="E36" s="22">
        <v>0</v>
      </c>
      <c r="F36" s="18">
        <v>29</v>
      </c>
      <c r="G36" s="22">
        <v>0</v>
      </c>
      <c r="H36" s="20"/>
      <c r="I36" s="17">
        <v>0</v>
      </c>
      <c r="J36" s="17">
        <v>58</v>
      </c>
      <c r="K36" s="17">
        <v>0</v>
      </c>
    </row>
    <row r="37" spans="1:11" ht="15.75">
      <c r="A37" s="15" t="s">
        <v>28</v>
      </c>
      <c r="B37" s="22">
        <v>0</v>
      </c>
      <c r="C37" s="22">
        <v>0</v>
      </c>
      <c r="D37" s="17">
        <v>2</v>
      </c>
      <c r="E37" s="22">
        <v>0</v>
      </c>
      <c r="F37" s="18">
        <v>70</v>
      </c>
      <c r="G37" s="22">
        <v>0</v>
      </c>
      <c r="H37" s="20"/>
      <c r="I37" s="17">
        <v>0</v>
      </c>
      <c r="J37" s="17">
        <v>0</v>
      </c>
      <c r="K37" s="17">
        <v>0</v>
      </c>
    </row>
    <row r="38" spans="1:11" ht="15.75">
      <c r="A38" s="15" t="s">
        <v>29</v>
      </c>
      <c r="B38" s="22">
        <v>0</v>
      </c>
      <c r="C38" s="22">
        <v>0</v>
      </c>
      <c r="D38" s="17">
        <v>32</v>
      </c>
      <c r="E38" s="22">
        <v>0</v>
      </c>
      <c r="F38" s="18">
        <v>91</v>
      </c>
      <c r="G38" s="22">
        <v>0</v>
      </c>
      <c r="H38" s="20"/>
      <c r="I38" s="17">
        <v>0</v>
      </c>
      <c r="J38" s="17">
        <v>113</v>
      </c>
      <c r="K38" s="17">
        <v>12</v>
      </c>
    </row>
    <row r="39" spans="1:11" ht="15.75">
      <c r="A39" s="15" t="s">
        <v>30</v>
      </c>
      <c r="B39" s="22">
        <v>0</v>
      </c>
      <c r="C39" s="22">
        <v>0</v>
      </c>
      <c r="D39" s="17">
        <v>11</v>
      </c>
      <c r="E39" s="22">
        <v>0</v>
      </c>
      <c r="F39" s="22">
        <v>0</v>
      </c>
      <c r="G39" s="22">
        <v>0</v>
      </c>
      <c r="H39" s="20"/>
      <c r="I39" s="17">
        <v>11</v>
      </c>
      <c r="J39" s="17">
        <v>163</v>
      </c>
      <c r="K39" s="17">
        <v>36</v>
      </c>
    </row>
    <row r="40" spans="1:11" ht="15.75">
      <c r="A40" s="15" t="s">
        <v>31</v>
      </c>
      <c r="B40" s="22">
        <v>0</v>
      </c>
      <c r="C40" s="22">
        <v>0</v>
      </c>
      <c r="D40" s="17">
        <v>17</v>
      </c>
      <c r="E40" s="22">
        <v>0</v>
      </c>
      <c r="F40" s="18">
        <v>45</v>
      </c>
      <c r="G40" s="22">
        <v>0</v>
      </c>
      <c r="H40" s="20"/>
      <c r="I40" s="17">
        <v>0</v>
      </c>
      <c r="J40" s="17">
        <v>42</v>
      </c>
      <c r="K40" s="17">
        <v>0</v>
      </c>
    </row>
    <row r="41" spans="1:11" ht="15.75">
      <c r="A41" s="15" t="s">
        <v>32</v>
      </c>
      <c r="B41" s="22">
        <v>0</v>
      </c>
      <c r="C41" s="22">
        <v>0</v>
      </c>
      <c r="D41" s="17">
        <v>8</v>
      </c>
      <c r="E41" s="22">
        <v>0</v>
      </c>
      <c r="F41" s="18">
        <v>197</v>
      </c>
      <c r="G41" s="19">
        <v>24</v>
      </c>
      <c r="H41" s="20"/>
      <c r="I41" s="17">
        <v>0</v>
      </c>
      <c r="J41" s="17">
        <v>61</v>
      </c>
      <c r="K41" s="17">
        <v>0</v>
      </c>
    </row>
    <row r="42" spans="1:11" ht="15.75">
      <c r="A42" s="15" t="s">
        <v>33</v>
      </c>
      <c r="B42" s="22">
        <v>0</v>
      </c>
      <c r="C42" s="22">
        <v>0</v>
      </c>
      <c r="D42" s="17">
        <v>21</v>
      </c>
      <c r="E42" s="22">
        <v>0</v>
      </c>
      <c r="F42" s="18">
        <v>55</v>
      </c>
      <c r="G42" s="22">
        <v>0</v>
      </c>
      <c r="H42" s="20"/>
      <c r="I42" s="17">
        <v>0</v>
      </c>
      <c r="J42" s="17">
        <v>105</v>
      </c>
      <c r="K42" s="17">
        <v>0</v>
      </c>
    </row>
    <row r="43" spans="1:11" ht="15.75">
      <c r="A43" s="15" t="s">
        <v>34</v>
      </c>
      <c r="B43" s="22">
        <v>0</v>
      </c>
      <c r="C43" s="20">
        <v>86</v>
      </c>
      <c r="D43" s="17">
        <v>118</v>
      </c>
      <c r="E43" s="22">
        <v>0</v>
      </c>
      <c r="F43" s="18">
        <v>284</v>
      </c>
      <c r="G43" s="22">
        <v>0</v>
      </c>
      <c r="H43" s="20"/>
      <c r="I43" s="17">
        <v>28</v>
      </c>
      <c r="J43" s="17">
        <v>1310</v>
      </c>
      <c r="K43" s="17">
        <v>113</v>
      </c>
    </row>
    <row r="44" spans="1:11" ht="15.75">
      <c r="A44" s="15" t="s">
        <v>35</v>
      </c>
      <c r="B44" s="22">
        <v>0</v>
      </c>
      <c r="C44" s="22">
        <v>0</v>
      </c>
      <c r="D44" s="17">
        <v>13</v>
      </c>
      <c r="E44" s="22">
        <v>0</v>
      </c>
      <c r="F44" s="22">
        <v>0</v>
      </c>
      <c r="G44" s="22">
        <v>0</v>
      </c>
      <c r="H44" s="20"/>
      <c r="I44" s="17">
        <v>0</v>
      </c>
      <c r="J44" s="17">
        <v>218</v>
      </c>
      <c r="K44" s="17">
        <v>0</v>
      </c>
    </row>
    <row r="45" spans="1:11" ht="15.75">
      <c r="A45" s="15" t="s">
        <v>36</v>
      </c>
      <c r="B45" s="22">
        <v>0</v>
      </c>
      <c r="C45" s="22">
        <v>0</v>
      </c>
      <c r="D45" s="17">
        <v>77</v>
      </c>
      <c r="E45" s="22">
        <v>0</v>
      </c>
      <c r="F45" s="19">
        <v>75</v>
      </c>
      <c r="G45" s="22">
        <v>0</v>
      </c>
      <c r="H45" s="20"/>
      <c r="I45" s="17">
        <v>0</v>
      </c>
      <c r="J45" s="17">
        <v>1387</v>
      </c>
      <c r="K45" s="17">
        <v>303</v>
      </c>
    </row>
    <row r="46" spans="1:11" ht="15.75">
      <c r="A46" s="15" t="s">
        <v>37</v>
      </c>
      <c r="B46" s="22">
        <v>0</v>
      </c>
      <c r="C46" s="22">
        <v>0</v>
      </c>
      <c r="D46" s="17">
        <v>9</v>
      </c>
      <c r="E46" s="22">
        <v>0</v>
      </c>
      <c r="F46" s="19">
        <v>76</v>
      </c>
      <c r="G46" s="22">
        <v>0</v>
      </c>
      <c r="H46" s="20"/>
      <c r="I46" s="17">
        <v>0</v>
      </c>
      <c r="J46" s="17">
        <v>270</v>
      </c>
      <c r="K46" s="17">
        <v>73</v>
      </c>
    </row>
    <row r="47" spans="1:11" ht="15.75">
      <c r="A47" s="15" t="s">
        <v>38</v>
      </c>
      <c r="B47" s="22">
        <v>0</v>
      </c>
      <c r="C47" s="22">
        <v>0</v>
      </c>
      <c r="D47" s="17">
        <v>27</v>
      </c>
      <c r="E47" s="22">
        <v>0</v>
      </c>
      <c r="F47" s="19">
        <v>540</v>
      </c>
      <c r="G47" s="19">
        <v>8</v>
      </c>
      <c r="H47" s="20"/>
      <c r="I47" s="17">
        <v>0</v>
      </c>
      <c r="J47" s="17">
        <v>257</v>
      </c>
      <c r="K47" s="17">
        <v>131</v>
      </c>
    </row>
    <row r="48" spans="1:11" ht="15.75">
      <c r="A48" s="15" t="s">
        <v>39</v>
      </c>
      <c r="B48" s="22">
        <v>0</v>
      </c>
      <c r="C48" s="22">
        <v>0</v>
      </c>
      <c r="D48" s="17">
        <v>97</v>
      </c>
      <c r="E48" s="22">
        <v>0</v>
      </c>
      <c r="F48" s="19">
        <v>323</v>
      </c>
      <c r="G48" s="22">
        <v>0</v>
      </c>
      <c r="H48" s="20"/>
      <c r="I48" s="17">
        <v>0</v>
      </c>
      <c r="J48" s="17">
        <v>311</v>
      </c>
      <c r="K48" s="17">
        <v>13</v>
      </c>
    </row>
    <row r="49" spans="1:11" ht="15.75">
      <c r="A49" s="15" t="s">
        <v>40</v>
      </c>
      <c r="B49" s="22">
        <v>0</v>
      </c>
      <c r="C49" s="22">
        <v>0</v>
      </c>
      <c r="D49" s="17">
        <v>23</v>
      </c>
      <c r="E49" s="22">
        <v>0</v>
      </c>
      <c r="F49" s="19">
        <v>232</v>
      </c>
      <c r="G49" s="22">
        <v>0</v>
      </c>
      <c r="H49" s="20"/>
      <c r="I49" s="17">
        <v>0</v>
      </c>
      <c r="J49" s="17">
        <v>134</v>
      </c>
      <c r="K49" s="17">
        <v>0</v>
      </c>
    </row>
    <row r="50" spans="1:11" ht="15.75">
      <c r="A50" s="15" t="s">
        <v>41</v>
      </c>
      <c r="B50" s="22">
        <v>0</v>
      </c>
      <c r="C50" s="22">
        <v>0</v>
      </c>
      <c r="D50" s="17">
        <v>90</v>
      </c>
      <c r="E50" s="22">
        <v>0</v>
      </c>
      <c r="F50" s="19">
        <v>403</v>
      </c>
      <c r="G50" s="19">
        <v>19</v>
      </c>
      <c r="H50" s="20"/>
      <c r="I50" s="17">
        <v>31</v>
      </c>
      <c r="J50" s="17">
        <v>378</v>
      </c>
      <c r="K50" s="17">
        <v>44</v>
      </c>
    </row>
    <row r="51" spans="1:11" ht="15.75">
      <c r="A51" s="15" t="s">
        <v>42</v>
      </c>
      <c r="B51" s="22">
        <v>0</v>
      </c>
      <c r="C51" s="22">
        <v>0</v>
      </c>
      <c r="D51" s="17">
        <v>7</v>
      </c>
      <c r="E51" s="22">
        <v>0</v>
      </c>
      <c r="F51" s="19">
        <v>33</v>
      </c>
      <c r="G51" s="22">
        <v>0</v>
      </c>
      <c r="H51" s="20"/>
      <c r="I51" s="17">
        <v>0</v>
      </c>
      <c r="J51" s="17">
        <v>38</v>
      </c>
      <c r="K51" s="17">
        <v>0</v>
      </c>
    </row>
    <row r="52" spans="1:11" ht="15.75">
      <c r="A52" s="15" t="s">
        <v>43</v>
      </c>
      <c r="B52" s="22">
        <v>0</v>
      </c>
      <c r="C52" s="22">
        <v>0</v>
      </c>
      <c r="D52" s="17">
        <v>30</v>
      </c>
      <c r="E52" s="22">
        <v>0</v>
      </c>
      <c r="F52" s="19">
        <v>46</v>
      </c>
      <c r="G52" s="22">
        <v>0</v>
      </c>
      <c r="H52" s="20"/>
      <c r="I52" s="17">
        <v>0</v>
      </c>
      <c r="J52" s="17">
        <v>73</v>
      </c>
      <c r="K52" s="17">
        <v>0</v>
      </c>
    </row>
    <row r="53" spans="1:11" ht="15.75">
      <c r="A53" s="15" t="s">
        <v>44</v>
      </c>
      <c r="B53" s="22">
        <v>0</v>
      </c>
      <c r="C53" s="22">
        <v>0</v>
      </c>
      <c r="D53" s="17">
        <v>82</v>
      </c>
      <c r="E53" s="22">
        <v>0</v>
      </c>
      <c r="F53" s="19">
        <v>40</v>
      </c>
      <c r="G53" s="22">
        <v>0</v>
      </c>
      <c r="H53" s="20"/>
      <c r="I53" s="17">
        <v>5</v>
      </c>
      <c r="J53" s="17">
        <v>204</v>
      </c>
      <c r="K53" s="17">
        <v>0</v>
      </c>
    </row>
    <row r="54" spans="1:11" ht="15.75">
      <c r="A54" s="15" t="s">
        <v>45</v>
      </c>
      <c r="B54" s="22">
        <v>0</v>
      </c>
      <c r="C54" s="22">
        <v>0</v>
      </c>
      <c r="D54" s="22">
        <v>0</v>
      </c>
      <c r="E54" s="22">
        <v>0</v>
      </c>
      <c r="F54" s="19">
        <v>53</v>
      </c>
      <c r="G54" s="22">
        <v>0</v>
      </c>
      <c r="H54" s="20"/>
      <c r="I54" s="17">
        <v>0</v>
      </c>
      <c r="J54" s="17">
        <v>167</v>
      </c>
      <c r="K54" s="17">
        <v>22</v>
      </c>
    </row>
    <row r="55" spans="1:11" ht="15.75">
      <c r="A55" s="15" t="s">
        <v>46</v>
      </c>
      <c r="B55" s="22">
        <v>0</v>
      </c>
      <c r="C55" s="22">
        <v>0</v>
      </c>
      <c r="D55" s="17">
        <v>7</v>
      </c>
      <c r="E55" s="22">
        <v>0</v>
      </c>
      <c r="F55" s="19">
        <v>51</v>
      </c>
      <c r="G55" s="22">
        <v>0</v>
      </c>
      <c r="H55" s="20"/>
      <c r="I55" s="17">
        <v>0</v>
      </c>
      <c r="J55" s="17">
        <v>247</v>
      </c>
      <c r="K55" s="17">
        <v>21</v>
      </c>
    </row>
    <row r="56" spans="1:11" ht="15.75">
      <c r="A56" s="15" t="s">
        <v>47</v>
      </c>
      <c r="B56" s="22">
        <v>0</v>
      </c>
      <c r="C56" s="22">
        <v>0</v>
      </c>
      <c r="D56" s="17">
        <v>71</v>
      </c>
      <c r="E56" s="22">
        <v>0</v>
      </c>
      <c r="F56" s="19">
        <v>209</v>
      </c>
      <c r="G56" s="22">
        <v>0</v>
      </c>
      <c r="H56" s="20"/>
      <c r="I56" s="17">
        <v>0</v>
      </c>
      <c r="J56" s="17">
        <v>667</v>
      </c>
      <c r="K56" s="17">
        <v>218</v>
      </c>
    </row>
    <row r="57" spans="1:11" ht="15.75">
      <c r="A57" s="15" t="s">
        <v>48</v>
      </c>
      <c r="B57" s="22">
        <v>0</v>
      </c>
      <c r="C57" s="22">
        <v>0</v>
      </c>
      <c r="D57" s="17">
        <v>22</v>
      </c>
      <c r="E57" s="22">
        <v>0</v>
      </c>
      <c r="F57" s="19">
        <v>98</v>
      </c>
      <c r="G57" s="22">
        <v>0</v>
      </c>
      <c r="H57" s="20"/>
      <c r="I57" s="17">
        <v>0</v>
      </c>
      <c r="J57" s="17">
        <v>174</v>
      </c>
      <c r="K57" s="17">
        <v>75</v>
      </c>
    </row>
    <row r="58" spans="1:11" ht="15.75">
      <c r="A58" s="15" t="s">
        <v>49</v>
      </c>
      <c r="B58" s="22">
        <v>0</v>
      </c>
      <c r="C58" s="22">
        <v>0</v>
      </c>
      <c r="D58" s="17">
        <v>32</v>
      </c>
      <c r="E58" s="22">
        <v>0</v>
      </c>
      <c r="F58" s="19">
        <v>160</v>
      </c>
      <c r="G58" s="22">
        <v>0</v>
      </c>
      <c r="H58" s="20"/>
      <c r="I58" s="17">
        <v>0</v>
      </c>
      <c r="J58" s="17">
        <v>200</v>
      </c>
      <c r="K58" s="17">
        <v>68</v>
      </c>
    </row>
    <row r="59" spans="1:11" ht="15.75">
      <c r="A59" s="15" t="s">
        <v>50</v>
      </c>
      <c r="B59" s="22">
        <v>0</v>
      </c>
      <c r="C59" s="20">
        <v>48</v>
      </c>
      <c r="D59" s="17">
        <v>8</v>
      </c>
      <c r="E59" s="22">
        <v>0</v>
      </c>
      <c r="F59" s="19">
        <v>39</v>
      </c>
      <c r="G59" s="22">
        <v>0</v>
      </c>
      <c r="H59" s="20"/>
      <c r="I59" s="17">
        <v>0</v>
      </c>
      <c r="J59" s="17">
        <v>383</v>
      </c>
      <c r="K59" s="17">
        <v>7</v>
      </c>
    </row>
    <row r="60" spans="1:11" ht="15.75">
      <c r="A60" s="15" t="s">
        <v>51</v>
      </c>
      <c r="B60" s="22">
        <v>0</v>
      </c>
      <c r="C60" s="22">
        <v>0</v>
      </c>
      <c r="D60" s="17">
        <v>14</v>
      </c>
      <c r="E60" s="22">
        <v>0</v>
      </c>
      <c r="F60" s="19">
        <v>10</v>
      </c>
      <c r="G60" s="22">
        <v>0</v>
      </c>
      <c r="H60" s="20"/>
      <c r="I60" s="17">
        <v>0</v>
      </c>
      <c r="J60" s="17">
        <v>90</v>
      </c>
      <c r="K60" s="17">
        <v>0</v>
      </c>
    </row>
    <row r="61" spans="1:11" ht="15.75">
      <c r="A61" s="15" t="s">
        <v>52</v>
      </c>
      <c r="B61" s="22">
        <v>0</v>
      </c>
      <c r="C61" s="22">
        <v>0</v>
      </c>
      <c r="D61" s="17">
        <v>1</v>
      </c>
      <c r="E61" s="22">
        <v>0</v>
      </c>
      <c r="F61" s="19">
        <v>14</v>
      </c>
      <c r="G61" s="22">
        <v>0</v>
      </c>
      <c r="H61" s="20"/>
      <c r="I61" s="17">
        <v>0</v>
      </c>
      <c r="J61" s="17">
        <v>27</v>
      </c>
      <c r="K61" s="17">
        <v>22</v>
      </c>
    </row>
    <row r="62" spans="1:11" ht="15.75">
      <c r="A62" s="15" t="s">
        <v>53</v>
      </c>
      <c r="B62" s="22">
        <v>0</v>
      </c>
      <c r="C62" s="22">
        <v>0</v>
      </c>
      <c r="D62" s="17">
        <v>7</v>
      </c>
      <c r="E62" s="22">
        <v>0</v>
      </c>
      <c r="F62" s="19">
        <v>89</v>
      </c>
      <c r="G62" s="22">
        <v>0</v>
      </c>
      <c r="H62" s="20"/>
      <c r="I62" s="17">
        <v>0</v>
      </c>
      <c r="J62" s="17">
        <v>43</v>
      </c>
      <c r="K62" s="17">
        <v>0</v>
      </c>
    </row>
    <row r="63" spans="1:11" ht="15.75">
      <c r="A63" s="15" t="s">
        <v>54</v>
      </c>
      <c r="B63" s="22">
        <v>0</v>
      </c>
      <c r="C63" s="22">
        <v>0</v>
      </c>
      <c r="D63" s="17">
        <v>5</v>
      </c>
      <c r="E63" s="22">
        <v>0</v>
      </c>
      <c r="F63" s="19">
        <v>70</v>
      </c>
      <c r="G63" s="22">
        <v>0</v>
      </c>
      <c r="H63" s="20"/>
      <c r="I63" s="17">
        <v>10</v>
      </c>
      <c r="J63" s="17">
        <v>104</v>
      </c>
      <c r="K63" s="17">
        <v>30</v>
      </c>
    </row>
    <row r="64" spans="1:11" ht="15.75">
      <c r="A64" s="15" t="s">
        <v>55</v>
      </c>
      <c r="B64" s="22">
        <v>0</v>
      </c>
      <c r="C64" s="22">
        <v>0</v>
      </c>
      <c r="D64" s="17">
        <v>249</v>
      </c>
      <c r="E64" s="22">
        <v>0</v>
      </c>
      <c r="F64" s="19">
        <v>174</v>
      </c>
      <c r="G64" s="19">
        <v>346</v>
      </c>
      <c r="H64" s="20"/>
      <c r="I64" s="17">
        <v>0</v>
      </c>
      <c r="J64" s="17">
        <v>1706</v>
      </c>
      <c r="K64" s="17">
        <v>745</v>
      </c>
    </row>
    <row r="65" spans="1:11" ht="15.75">
      <c r="A65" s="15" t="s">
        <v>56</v>
      </c>
      <c r="B65" s="22">
        <v>0</v>
      </c>
      <c r="C65" s="22">
        <v>0</v>
      </c>
      <c r="D65" s="17">
        <v>9</v>
      </c>
      <c r="E65" s="22">
        <v>0</v>
      </c>
      <c r="F65" s="22">
        <v>2</v>
      </c>
      <c r="G65" s="22">
        <v>0</v>
      </c>
      <c r="H65" s="20"/>
      <c r="I65" s="17">
        <v>11</v>
      </c>
      <c r="J65" s="17">
        <v>394</v>
      </c>
      <c r="K65" s="17">
        <v>384</v>
      </c>
    </row>
    <row r="66" spans="1:11" ht="15.75">
      <c r="A66" s="15" t="s">
        <v>57</v>
      </c>
      <c r="B66" s="22">
        <v>0</v>
      </c>
      <c r="C66" s="22">
        <v>0</v>
      </c>
      <c r="D66" s="17">
        <v>5</v>
      </c>
      <c r="E66" s="22">
        <v>0</v>
      </c>
      <c r="F66" s="19">
        <v>43</v>
      </c>
      <c r="G66" s="22">
        <v>0</v>
      </c>
      <c r="H66" s="20"/>
      <c r="I66" s="17">
        <v>0</v>
      </c>
      <c r="J66" s="17">
        <v>31</v>
      </c>
      <c r="K66" s="17">
        <v>0</v>
      </c>
    </row>
    <row r="67" spans="1:11" ht="15.75">
      <c r="A67" s="15" t="s">
        <v>58</v>
      </c>
      <c r="B67" s="22">
        <v>0</v>
      </c>
      <c r="C67" s="22">
        <v>0</v>
      </c>
      <c r="D67" s="17">
        <v>5</v>
      </c>
      <c r="E67" s="22">
        <v>0</v>
      </c>
      <c r="F67" s="19">
        <v>42</v>
      </c>
      <c r="G67" s="22">
        <v>0</v>
      </c>
      <c r="H67" s="20"/>
      <c r="I67" s="17">
        <v>2</v>
      </c>
      <c r="J67" s="17">
        <v>160</v>
      </c>
      <c r="K67" s="17">
        <v>0</v>
      </c>
    </row>
    <row r="68" spans="1:11" ht="15.75">
      <c r="A68" s="15" t="s">
        <v>59</v>
      </c>
      <c r="B68" s="22">
        <v>0</v>
      </c>
      <c r="C68" s="22">
        <v>0</v>
      </c>
      <c r="D68" s="17">
        <v>85</v>
      </c>
      <c r="E68" s="22">
        <v>0</v>
      </c>
      <c r="F68" s="19">
        <v>138</v>
      </c>
      <c r="G68" s="22">
        <v>1</v>
      </c>
      <c r="H68" s="20"/>
      <c r="I68" s="17">
        <v>6</v>
      </c>
      <c r="J68" s="17">
        <v>389</v>
      </c>
      <c r="K68" s="17">
        <v>81</v>
      </c>
    </row>
    <row r="69" spans="1:11" ht="15.75">
      <c r="A69" s="15" t="s">
        <v>60</v>
      </c>
      <c r="B69" s="22">
        <v>0</v>
      </c>
      <c r="C69" s="22">
        <v>0</v>
      </c>
      <c r="D69" s="17">
        <v>12</v>
      </c>
      <c r="E69" s="22">
        <v>0</v>
      </c>
      <c r="F69" s="19">
        <v>51</v>
      </c>
      <c r="G69" s="22">
        <v>0</v>
      </c>
      <c r="H69" s="20"/>
      <c r="I69" s="17">
        <v>10</v>
      </c>
      <c r="J69" s="17">
        <v>134</v>
      </c>
      <c r="K69" s="17">
        <v>0</v>
      </c>
    </row>
    <row r="70" spans="1:11" ht="15.75">
      <c r="A70" s="15" t="s">
        <v>61</v>
      </c>
      <c r="B70" s="22">
        <v>0</v>
      </c>
      <c r="C70" s="22">
        <v>0</v>
      </c>
      <c r="D70" s="17">
        <v>16</v>
      </c>
      <c r="E70" s="22">
        <v>0</v>
      </c>
      <c r="F70" s="19">
        <v>79</v>
      </c>
      <c r="G70" s="22">
        <v>0</v>
      </c>
      <c r="H70" s="20"/>
      <c r="I70" s="17">
        <v>9</v>
      </c>
      <c r="J70" s="17">
        <v>73</v>
      </c>
      <c r="K70" s="17">
        <v>0</v>
      </c>
    </row>
    <row r="71" spans="1:11" ht="15.75">
      <c r="A71" s="15" t="s">
        <v>62</v>
      </c>
      <c r="B71" s="22">
        <v>0</v>
      </c>
      <c r="C71" s="22">
        <v>0</v>
      </c>
      <c r="D71" s="17">
        <v>49</v>
      </c>
      <c r="E71" s="22">
        <v>0</v>
      </c>
      <c r="F71" s="19">
        <v>234</v>
      </c>
      <c r="G71" s="22">
        <v>0</v>
      </c>
      <c r="H71" s="20"/>
      <c r="I71" s="17">
        <v>0</v>
      </c>
      <c r="J71" s="17">
        <v>144</v>
      </c>
      <c r="K71" s="17">
        <v>0</v>
      </c>
    </row>
    <row r="72" spans="1:11" ht="15.75">
      <c r="A72" s="15" t="s">
        <v>63</v>
      </c>
      <c r="B72" s="22">
        <v>0</v>
      </c>
      <c r="C72" s="22">
        <v>0</v>
      </c>
      <c r="D72" s="17">
        <v>2</v>
      </c>
      <c r="E72" s="22">
        <v>0</v>
      </c>
      <c r="F72" s="19">
        <v>265</v>
      </c>
      <c r="G72" s="22">
        <v>0</v>
      </c>
      <c r="H72" s="20"/>
      <c r="I72" s="17">
        <v>12</v>
      </c>
      <c r="J72" s="17">
        <v>846</v>
      </c>
      <c r="K72" s="17">
        <v>474</v>
      </c>
    </row>
    <row r="73" spans="1:11" ht="15.75">
      <c r="A73" s="15" t="s">
        <v>64</v>
      </c>
      <c r="B73" s="22">
        <v>0</v>
      </c>
      <c r="C73" s="22">
        <v>0</v>
      </c>
      <c r="D73" s="17">
        <v>3</v>
      </c>
      <c r="E73" s="22">
        <v>0</v>
      </c>
      <c r="F73" s="19">
        <v>33</v>
      </c>
      <c r="G73" s="19">
        <v>24</v>
      </c>
      <c r="H73" s="20"/>
      <c r="I73" s="17">
        <v>4</v>
      </c>
      <c r="J73" s="17">
        <v>32</v>
      </c>
      <c r="K73" s="17">
        <v>0</v>
      </c>
    </row>
    <row r="74" spans="1:11" ht="15.75">
      <c r="A74" s="15" t="s">
        <v>65</v>
      </c>
      <c r="B74" s="22">
        <v>0</v>
      </c>
      <c r="C74" s="30">
        <v>0</v>
      </c>
      <c r="D74" s="31">
        <v>23</v>
      </c>
      <c r="E74" s="30">
        <v>0</v>
      </c>
      <c r="F74" s="19">
        <v>37</v>
      </c>
      <c r="G74" s="22">
        <v>0</v>
      </c>
      <c r="H74" s="20"/>
      <c r="I74" s="17">
        <v>0</v>
      </c>
      <c r="J74" s="17">
        <v>51</v>
      </c>
      <c r="K74" s="17">
        <v>0</v>
      </c>
    </row>
    <row r="75" spans="1:11" ht="15.75">
      <c r="A75" s="2"/>
      <c r="B75" s="32"/>
      <c r="C75" s="13"/>
      <c r="D75" s="13"/>
      <c r="E75" s="13"/>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3" t="s">
        <v>69</v>
      </c>
      <c r="B78" s="25"/>
      <c r="C78" s="25"/>
      <c r="D78" s="25"/>
      <c r="E78" s="25"/>
      <c r="F78" s="25"/>
      <c r="G78" s="25"/>
      <c r="H78" s="25"/>
      <c r="I78" s="13"/>
      <c r="J78" s="13"/>
      <c r="K78" s="25"/>
    </row>
    <row r="79" spans="1:11" ht="15.75">
      <c r="A79" s="3" t="s">
        <v>71</v>
      </c>
      <c r="B79" s="25"/>
      <c r="C79" s="25"/>
      <c r="D79" s="25"/>
      <c r="E79" s="25"/>
      <c r="F79" s="25"/>
      <c r="G79" s="25"/>
      <c r="H79" s="25"/>
      <c r="I79" s="13"/>
      <c r="J79" s="13"/>
      <c r="K79" s="25"/>
    </row>
    <row r="80" spans="1:11" ht="15.75">
      <c r="A80" s="3" t="s">
        <v>70</v>
      </c>
      <c r="B80" s="13"/>
      <c r="C80" s="13"/>
      <c r="D80" s="13"/>
      <c r="E80" s="13"/>
      <c r="F80" s="13"/>
      <c r="G80" s="13"/>
      <c r="H80" s="13"/>
      <c r="I80" s="13"/>
      <c r="J80" s="13"/>
      <c r="K80" s="13"/>
    </row>
    <row r="81" spans="1:11" ht="15.75">
      <c r="A81" s="1"/>
      <c r="B81" s="13"/>
      <c r="C81" s="13"/>
      <c r="D81" s="13"/>
      <c r="E81" s="13"/>
      <c r="F81" s="13"/>
      <c r="G81" s="13"/>
      <c r="H81" s="13"/>
      <c r="I81" s="13"/>
      <c r="J81" s="13"/>
      <c r="K81" s="13"/>
    </row>
    <row r="82" spans="1:11" ht="15.75">
      <c r="A82" s="3" t="s">
        <v>87</v>
      </c>
      <c r="B82" s="25"/>
      <c r="C82" s="25"/>
      <c r="D82" s="25"/>
      <c r="E82" s="25"/>
      <c r="F82" s="25"/>
      <c r="G82" s="25"/>
      <c r="H82" s="25"/>
      <c r="I82" s="13"/>
      <c r="J82" s="13"/>
      <c r="K82" s="25"/>
    </row>
    <row r="83" spans="1:11" ht="15.75">
      <c r="A83" s="3" t="s">
        <v>72</v>
      </c>
      <c r="B83" s="25"/>
      <c r="C83" s="25"/>
      <c r="D83" s="25"/>
      <c r="E83" s="25"/>
      <c r="F83" s="25"/>
      <c r="G83" s="25"/>
      <c r="H83" s="25"/>
      <c r="I83" s="13"/>
      <c r="J83" s="13"/>
      <c r="K83" s="25"/>
    </row>
    <row r="84" spans="1:11" ht="15.75">
      <c r="A84" s="1"/>
      <c r="B84" s="13"/>
      <c r="C84" s="13"/>
      <c r="D84" s="13"/>
      <c r="E84" s="13"/>
      <c r="F84" s="13"/>
      <c r="G84" s="13"/>
      <c r="H84" s="13"/>
      <c r="I84" s="13"/>
      <c r="J84" s="13"/>
      <c r="K84" s="13"/>
    </row>
  </sheetData>
  <sheetProtection/>
  <mergeCells count="3">
    <mergeCell ref="B4:K4"/>
    <mergeCell ref="E5:G5"/>
    <mergeCell ref="I5:K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98"/>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90</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15" t="s">
        <v>1</v>
      </c>
      <c r="B8" s="13">
        <f>+B10+B17</f>
        <v>279</v>
      </c>
      <c r="C8" s="13">
        <f aca="true" t="shared" si="0" ref="C8:K8">+C10+C17</f>
        <v>916</v>
      </c>
      <c r="D8" s="13">
        <f t="shared" si="0"/>
        <v>2342</v>
      </c>
      <c r="E8" s="22">
        <f>+E10</f>
        <v>0</v>
      </c>
      <c r="F8" s="13">
        <f t="shared" si="0"/>
        <v>7136</v>
      </c>
      <c r="G8" s="13">
        <f t="shared" si="0"/>
        <v>588</v>
      </c>
      <c r="H8" s="13"/>
      <c r="I8" s="17">
        <f t="shared" si="0"/>
        <v>335</v>
      </c>
      <c r="J8" s="17">
        <f t="shared" si="0"/>
        <v>21355</v>
      </c>
      <c r="K8" s="17">
        <f t="shared" si="0"/>
        <v>5554</v>
      </c>
    </row>
    <row r="9" spans="1:11" ht="15.75">
      <c r="A9" s="1"/>
      <c r="B9" s="13"/>
      <c r="C9" s="13"/>
      <c r="D9" s="13"/>
      <c r="E9" s="13"/>
      <c r="F9" s="13"/>
      <c r="G9" s="13"/>
      <c r="H9" s="13"/>
      <c r="I9" s="17"/>
      <c r="J9" s="17"/>
      <c r="K9" s="17"/>
    </row>
    <row r="10" spans="1:11" ht="15.75">
      <c r="A10" s="15" t="s">
        <v>2</v>
      </c>
      <c r="B10" s="13">
        <f>SUM(B11:B15)</f>
        <v>145</v>
      </c>
      <c r="C10" s="13">
        <f>SUM(C11:C15)</f>
        <v>341</v>
      </c>
      <c r="D10" s="13">
        <f>SUM(D11:D15)</f>
        <v>343</v>
      </c>
      <c r="E10" s="22">
        <v>0</v>
      </c>
      <c r="F10" s="13">
        <f>SUM(F11:F15)</f>
        <v>865</v>
      </c>
      <c r="G10" s="13">
        <f>SUM(G11:G15)</f>
        <v>69</v>
      </c>
      <c r="H10" s="13"/>
      <c r="I10" s="17">
        <f>SUM(I11:I15)</f>
        <v>157</v>
      </c>
      <c r="J10" s="17">
        <f>SUM(J11:J15)</f>
        <v>5465</v>
      </c>
      <c r="K10" s="17">
        <f>SUM(K11:K15)</f>
        <v>2159</v>
      </c>
    </row>
    <row r="11" spans="1:11" ht="15.75">
      <c r="A11" s="15" t="s">
        <v>3</v>
      </c>
      <c r="B11" s="22">
        <v>0</v>
      </c>
      <c r="C11" s="22">
        <v>0</v>
      </c>
      <c r="D11" s="18">
        <v>48</v>
      </c>
      <c r="E11" s="22">
        <v>0</v>
      </c>
      <c r="F11" s="19">
        <v>200</v>
      </c>
      <c r="G11" s="22">
        <v>0</v>
      </c>
      <c r="H11" s="20"/>
      <c r="I11" s="17">
        <v>15</v>
      </c>
      <c r="J11" s="17">
        <v>1138</v>
      </c>
      <c r="K11" s="17">
        <v>438</v>
      </c>
    </row>
    <row r="12" spans="1:11" ht="15.75">
      <c r="A12" s="15" t="s">
        <v>4</v>
      </c>
      <c r="B12" s="13">
        <v>69</v>
      </c>
      <c r="C12" s="20">
        <v>194</v>
      </c>
      <c r="D12" s="18">
        <v>58</v>
      </c>
      <c r="E12" s="22">
        <v>0</v>
      </c>
      <c r="F12" s="19">
        <v>154</v>
      </c>
      <c r="G12" s="18">
        <v>44</v>
      </c>
      <c r="H12" s="20"/>
      <c r="I12" s="17">
        <v>82</v>
      </c>
      <c r="J12" s="17">
        <v>1817</v>
      </c>
      <c r="K12" s="17">
        <v>818</v>
      </c>
    </row>
    <row r="13" spans="1:11" ht="15.75">
      <c r="A13" s="15" t="s">
        <v>5</v>
      </c>
      <c r="B13" s="22">
        <v>0</v>
      </c>
      <c r="C13" s="22">
        <v>0</v>
      </c>
      <c r="D13" s="18">
        <v>16</v>
      </c>
      <c r="E13" s="22">
        <v>0</v>
      </c>
      <c r="F13" s="19">
        <v>150</v>
      </c>
      <c r="G13" s="22">
        <v>0</v>
      </c>
      <c r="H13" s="20"/>
      <c r="I13" s="17">
        <v>37</v>
      </c>
      <c r="J13" s="17">
        <v>625</v>
      </c>
      <c r="K13" s="17">
        <v>211</v>
      </c>
    </row>
    <row r="14" spans="1:11" ht="15.75">
      <c r="A14" s="15" t="s">
        <v>6</v>
      </c>
      <c r="B14" s="20">
        <v>76</v>
      </c>
      <c r="C14" s="20">
        <v>106</v>
      </c>
      <c r="D14" s="18">
        <v>181</v>
      </c>
      <c r="E14" s="22">
        <v>0</v>
      </c>
      <c r="F14" s="19">
        <v>147</v>
      </c>
      <c r="G14" s="22">
        <v>0</v>
      </c>
      <c r="H14" s="20"/>
      <c r="I14" s="17">
        <v>20</v>
      </c>
      <c r="J14" s="17">
        <v>1234</v>
      </c>
      <c r="K14" s="17">
        <v>568</v>
      </c>
    </row>
    <row r="15" spans="1:11" ht="15.75">
      <c r="A15" s="15" t="s">
        <v>7</v>
      </c>
      <c r="B15" s="22">
        <v>0</v>
      </c>
      <c r="C15" s="20">
        <v>41</v>
      </c>
      <c r="D15" s="18">
        <v>40</v>
      </c>
      <c r="E15" s="22">
        <v>0</v>
      </c>
      <c r="F15" s="19">
        <v>214</v>
      </c>
      <c r="G15" s="18">
        <v>25</v>
      </c>
      <c r="H15" s="20"/>
      <c r="I15" s="17">
        <v>3</v>
      </c>
      <c r="J15" s="17">
        <v>651</v>
      </c>
      <c r="K15" s="17">
        <v>124</v>
      </c>
    </row>
    <row r="16" spans="1:11" ht="15.75">
      <c r="A16" s="1"/>
      <c r="B16" s="13"/>
      <c r="C16" s="13"/>
      <c r="D16" s="13"/>
      <c r="E16" s="13"/>
      <c r="F16" s="13"/>
      <c r="G16" s="13"/>
      <c r="H16" s="13"/>
      <c r="I16" s="17"/>
      <c r="J16" s="17"/>
      <c r="K16" s="17"/>
    </row>
    <row r="17" spans="1:11" ht="15.75">
      <c r="A17" s="15" t="s">
        <v>8</v>
      </c>
      <c r="B17" s="13">
        <f>SUM(B18:B74)</f>
        <v>134</v>
      </c>
      <c r="C17" s="13">
        <f>SUM(C18:C74)</f>
        <v>575</v>
      </c>
      <c r="D17" s="13">
        <f>SUM(D18:D74)</f>
        <v>1999</v>
      </c>
      <c r="E17" s="22">
        <v>0</v>
      </c>
      <c r="F17" s="13">
        <f>SUM(F18:F74)</f>
        <v>6271</v>
      </c>
      <c r="G17" s="13">
        <f>SUM(G18:G74)</f>
        <v>519</v>
      </c>
      <c r="H17" s="13"/>
      <c r="I17" s="17">
        <f>SUM(I18:I74)</f>
        <v>178</v>
      </c>
      <c r="J17" s="17">
        <f>SUM(J18:J74)</f>
        <v>15890</v>
      </c>
      <c r="K17" s="17">
        <f>SUM(K18:K74)</f>
        <v>3395</v>
      </c>
    </row>
    <row r="18" spans="1:11" ht="15.75">
      <c r="A18" s="15" t="s">
        <v>9</v>
      </c>
      <c r="B18" s="22">
        <v>0</v>
      </c>
      <c r="C18" s="22">
        <v>0</v>
      </c>
      <c r="D18" s="17">
        <v>1</v>
      </c>
      <c r="E18" s="22">
        <v>0</v>
      </c>
      <c r="F18" s="18">
        <v>67</v>
      </c>
      <c r="G18" s="22">
        <v>0</v>
      </c>
      <c r="H18" s="20"/>
      <c r="I18" s="17">
        <v>18</v>
      </c>
      <c r="J18" s="17">
        <v>586</v>
      </c>
      <c r="K18" s="17">
        <v>57</v>
      </c>
    </row>
    <row r="19" spans="1:11" ht="15.75">
      <c r="A19" s="15" t="s">
        <v>10</v>
      </c>
      <c r="B19" s="22">
        <v>0</v>
      </c>
      <c r="C19" s="22">
        <v>0</v>
      </c>
      <c r="D19" s="17">
        <v>11</v>
      </c>
      <c r="E19" s="22">
        <v>0</v>
      </c>
      <c r="F19" s="22">
        <v>0</v>
      </c>
      <c r="G19" s="22">
        <v>0</v>
      </c>
      <c r="H19" s="20"/>
      <c r="I19" s="17">
        <v>0</v>
      </c>
      <c r="J19" s="17">
        <v>74</v>
      </c>
      <c r="K19" s="17">
        <v>0</v>
      </c>
    </row>
    <row r="20" spans="1:11" ht="15.75">
      <c r="A20" s="15" t="s">
        <v>11</v>
      </c>
      <c r="B20" s="20">
        <v>84</v>
      </c>
      <c r="C20" s="20">
        <v>153</v>
      </c>
      <c r="D20" s="17">
        <v>47</v>
      </c>
      <c r="E20" s="22">
        <v>0</v>
      </c>
      <c r="F20" s="19">
        <v>172</v>
      </c>
      <c r="G20" s="18">
        <v>8</v>
      </c>
      <c r="H20" s="20"/>
      <c r="I20" s="17">
        <v>0</v>
      </c>
      <c r="J20" s="17">
        <v>185</v>
      </c>
      <c r="K20" s="17">
        <v>12</v>
      </c>
    </row>
    <row r="21" spans="1:11" ht="15.75">
      <c r="A21" s="15" t="s">
        <v>12</v>
      </c>
      <c r="B21" s="22">
        <v>0</v>
      </c>
      <c r="C21" s="22">
        <v>0</v>
      </c>
      <c r="D21" s="17">
        <v>49</v>
      </c>
      <c r="E21" s="22">
        <v>0</v>
      </c>
      <c r="F21" s="19">
        <v>198</v>
      </c>
      <c r="G21" s="22">
        <v>0</v>
      </c>
      <c r="H21" s="20"/>
      <c r="I21" s="17">
        <v>0</v>
      </c>
      <c r="J21" s="17">
        <v>150</v>
      </c>
      <c r="K21" s="17">
        <v>0</v>
      </c>
    </row>
    <row r="22" spans="1:11" ht="15.75">
      <c r="A22" s="15" t="s">
        <v>13</v>
      </c>
      <c r="B22" s="22">
        <v>0</v>
      </c>
      <c r="C22" s="22">
        <v>0</v>
      </c>
      <c r="D22" s="17">
        <v>16</v>
      </c>
      <c r="E22" s="22">
        <v>0</v>
      </c>
      <c r="F22" s="19">
        <v>57</v>
      </c>
      <c r="G22" s="22">
        <v>0</v>
      </c>
      <c r="H22" s="20"/>
      <c r="I22" s="17">
        <v>0</v>
      </c>
      <c r="J22" s="17">
        <v>101</v>
      </c>
      <c r="K22" s="17">
        <v>0</v>
      </c>
    </row>
    <row r="23" spans="1:11" ht="15.75">
      <c r="A23" s="15" t="s">
        <v>14</v>
      </c>
      <c r="B23" s="22">
        <v>0</v>
      </c>
      <c r="C23" s="22">
        <v>0</v>
      </c>
      <c r="D23" s="17">
        <v>31</v>
      </c>
      <c r="E23" s="22">
        <v>0</v>
      </c>
      <c r="F23" s="19">
        <v>110</v>
      </c>
      <c r="G23" s="22">
        <v>0</v>
      </c>
      <c r="H23" s="20"/>
      <c r="I23" s="17">
        <v>0</v>
      </c>
      <c r="J23" s="17">
        <v>232</v>
      </c>
      <c r="K23" s="17">
        <v>89</v>
      </c>
    </row>
    <row r="24" spans="1:11" ht="15.75">
      <c r="A24" s="15" t="s">
        <v>15</v>
      </c>
      <c r="B24" s="22">
        <v>0</v>
      </c>
      <c r="C24" s="22">
        <v>0</v>
      </c>
      <c r="D24" s="17">
        <v>9</v>
      </c>
      <c r="E24" s="22">
        <v>0</v>
      </c>
      <c r="F24" s="19">
        <v>45</v>
      </c>
      <c r="G24" s="22">
        <v>0</v>
      </c>
      <c r="H24" s="20"/>
      <c r="I24" s="17">
        <v>0</v>
      </c>
      <c r="J24" s="17">
        <v>140</v>
      </c>
      <c r="K24" s="17">
        <v>55</v>
      </c>
    </row>
    <row r="25" spans="1:11" ht="15.75">
      <c r="A25" s="15" t="s">
        <v>16</v>
      </c>
      <c r="B25" s="22">
        <v>0</v>
      </c>
      <c r="C25" s="22">
        <v>0</v>
      </c>
      <c r="D25" s="17">
        <v>135</v>
      </c>
      <c r="E25" s="22">
        <v>0</v>
      </c>
      <c r="F25" s="19">
        <v>37</v>
      </c>
      <c r="G25" s="22">
        <v>0</v>
      </c>
      <c r="H25" s="20"/>
      <c r="I25" s="17">
        <v>0</v>
      </c>
      <c r="J25" s="17">
        <v>64</v>
      </c>
      <c r="K25" s="17">
        <v>0</v>
      </c>
    </row>
    <row r="26" spans="1:11" ht="15.75">
      <c r="A26" s="15" t="s">
        <v>17</v>
      </c>
      <c r="B26" s="22">
        <v>0</v>
      </c>
      <c r="C26" s="22">
        <v>0</v>
      </c>
      <c r="D26" s="17">
        <v>29</v>
      </c>
      <c r="E26" s="22">
        <v>0</v>
      </c>
      <c r="F26" s="19">
        <v>34</v>
      </c>
      <c r="G26" s="22">
        <v>0</v>
      </c>
      <c r="H26" s="20"/>
      <c r="I26" s="17">
        <v>0</v>
      </c>
      <c r="J26" s="17">
        <v>127</v>
      </c>
      <c r="K26" s="17">
        <v>0</v>
      </c>
    </row>
    <row r="27" spans="1:11" ht="15.75">
      <c r="A27" s="15" t="s">
        <v>18</v>
      </c>
      <c r="B27" s="22">
        <v>0</v>
      </c>
      <c r="C27" s="22">
        <v>0</v>
      </c>
      <c r="D27" s="17">
        <v>47</v>
      </c>
      <c r="E27" s="22">
        <v>0</v>
      </c>
      <c r="F27" s="19">
        <v>45</v>
      </c>
      <c r="G27" s="22">
        <v>0</v>
      </c>
      <c r="H27" s="20"/>
      <c r="I27" s="17">
        <v>0</v>
      </c>
      <c r="J27" s="17">
        <v>170</v>
      </c>
      <c r="K27" s="17">
        <v>5</v>
      </c>
    </row>
    <row r="28" spans="1:11" ht="15.75">
      <c r="A28" s="15" t="s">
        <v>19</v>
      </c>
      <c r="B28" s="22">
        <v>0</v>
      </c>
      <c r="C28" s="22">
        <v>0</v>
      </c>
      <c r="D28" s="17">
        <v>6</v>
      </c>
      <c r="E28" s="22">
        <v>0</v>
      </c>
      <c r="F28" s="19">
        <v>59</v>
      </c>
      <c r="G28" s="22">
        <v>0</v>
      </c>
      <c r="H28" s="20"/>
      <c r="I28" s="17">
        <v>0</v>
      </c>
      <c r="J28" s="17">
        <v>63</v>
      </c>
      <c r="K28" s="17">
        <v>0</v>
      </c>
    </row>
    <row r="29" spans="1:11" ht="15.75">
      <c r="A29" s="15" t="s">
        <v>20</v>
      </c>
      <c r="B29" s="22">
        <v>0</v>
      </c>
      <c r="C29" s="22">
        <v>0</v>
      </c>
      <c r="D29" s="17">
        <v>78</v>
      </c>
      <c r="E29" s="22">
        <v>0</v>
      </c>
      <c r="F29" s="19">
        <v>54</v>
      </c>
      <c r="G29" s="22">
        <v>0</v>
      </c>
      <c r="H29" s="20"/>
      <c r="I29" s="17">
        <v>0</v>
      </c>
      <c r="J29" s="17">
        <v>77</v>
      </c>
      <c r="K29" s="17">
        <v>0</v>
      </c>
    </row>
    <row r="30" spans="1:11" ht="15.75">
      <c r="A30" s="15" t="s">
        <v>21</v>
      </c>
      <c r="B30" s="20">
        <v>30</v>
      </c>
      <c r="C30" s="20">
        <v>87</v>
      </c>
      <c r="D30" s="17">
        <v>86</v>
      </c>
      <c r="E30" s="22">
        <v>0</v>
      </c>
      <c r="F30" s="19">
        <v>213</v>
      </c>
      <c r="G30" s="19">
        <v>34</v>
      </c>
      <c r="H30" s="20"/>
      <c r="I30" s="17">
        <v>2</v>
      </c>
      <c r="J30" s="17">
        <v>437</v>
      </c>
      <c r="K30" s="17">
        <v>152</v>
      </c>
    </row>
    <row r="31" spans="1:11" ht="15.75">
      <c r="A31" s="15" t="s">
        <v>22</v>
      </c>
      <c r="B31" s="22">
        <v>0</v>
      </c>
      <c r="C31" s="22">
        <v>0</v>
      </c>
      <c r="D31" s="17">
        <v>79</v>
      </c>
      <c r="E31" s="22">
        <v>0</v>
      </c>
      <c r="F31" s="19">
        <v>504</v>
      </c>
      <c r="G31" s="19">
        <v>39</v>
      </c>
      <c r="H31" s="20"/>
      <c r="I31" s="17">
        <v>0</v>
      </c>
      <c r="J31" s="17">
        <v>1651</v>
      </c>
      <c r="K31" s="17">
        <v>119</v>
      </c>
    </row>
    <row r="32" spans="1:11" ht="15.75">
      <c r="A32" s="15" t="s">
        <v>23</v>
      </c>
      <c r="B32" s="22">
        <v>0</v>
      </c>
      <c r="C32" s="22">
        <v>0</v>
      </c>
      <c r="D32" s="17">
        <v>6</v>
      </c>
      <c r="E32" s="22">
        <v>0</v>
      </c>
      <c r="F32" s="19">
        <v>4</v>
      </c>
      <c r="G32" s="22">
        <v>0</v>
      </c>
      <c r="H32" s="20"/>
      <c r="I32" s="17">
        <v>0</v>
      </c>
      <c r="J32" s="17">
        <v>234</v>
      </c>
      <c r="K32" s="17">
        <v>0</v>
      </c>
    </row>
    <row r="33" spans="1:11" ht="15.75">
      <c r="A33" s="15" t="s">
        <v>24</v>
      </c>
      <c r="B33" s="21">
        <v>20</v>
      </c>
      <c r="C33" s="20">
        <v>165</v>
      </c>
      <c r="D33" s="17">
        <v>13</v>
      </c>
      <c r="E33" s="22">
        <v>0</v>
      </c>
      <c r="F33" s="19">
        <v>76</v>
      </c>
      <c r="G33" s="22">
        <v>0</v>
      </c>
      <c r="H33" s="20"/>
      <c r="I33" s="17">
        <v>18</v>
      </c>
      <c r="J33" s="17">
        <v>114</v>
      </c>
      <c r="K33" s="17">
        <v>60</v>
      </c>
    </row>
    <row r="34" spans="1:11" ht="15.75">
      <c r="A34" s="15" t="s">
        <v>25</v>
      </c>
      <c r="B34" s="22">
        <v>0</v>
      </c>
      <c r="C34" s="22">
        <v>0</v>
      </c>
      <c r="D34" s="17">
        <v>12</v>
      </c>
      <c r="E34" s="22">
        <v>0</v>
      </c>
      <c r="F34" s="22">
        <v>0</v>
      </c>
      <c r="G34" s="22">
        <v>0</v>
      </c>
      <c r="H34" s="20"/>
      <c r="I34" s="17">
        <v>0</v>
      </c>
      <c r="J34" s="17">
        <v>395</v>
      </c>
      <c r="K34" s="17">
        <v>0</v>
      </c>
    </row>
    <row r="35" spans="1:11" ht="15.75">
      <c r="A35" s="15" t="s">
        <v>26</v>
      </c>
      <c r="B35" s="22">
        <v>0</v>
      </c>
      <c r="C35" s="22">
        <v>0</v>
      </c>
      <c r="D35" s="17">
        <v>12</v>
      </c>
      <c r="E35" s="22">
        <v>0</v>
      </c>
      <c r="F35" s="18">
        <v>43</v>
      </c>
      <c r="G35" s="22">
        <v>0</v>
      </c>
      <c r="H35" s="20"/>
      <c r="I35" s="17">
        <v>0</v>
      </c>
      <c r="J35" s="17">
        <v>78</v>
      </c>
      <c r="K35" s="17">
        <v>0</v>
      </c>
    </row>
    <row r="36" spans="1:11" ht="15.75">
      <c r="A36" s="15" t="s">
        <v>27</v>
      </c>
      <c r="B36" s="22">
        <v>0</v>
      </c>
      <c r="C36" s="22">
        <v>0</v>
      </c>
      <c r="D36" s="17">
        <v>11</v>
      </c>
      <c r="E36" s="22">
        <v>0</v>
      </c>
      <c r="F36" s="18">
        <v>31</v>
      </c>
      <c r="G36" s="22">
        <v>0</v>
      </c>
      <c r="H36" s="20"/>
      <c r="I36" s="17">
        <v>0</v>
      </c>
      <c r="J36" s="17">
        <v>58</v>
      </c>
      <c r="K36" s="17">
        <v>0</v>
      </c>
    </row>
    <row r="37" spans="1:11" ht="15.75">
      <c r="A37" s="15" t="s">
        <v>28</v>
      </c>
      <c r="B37" s="22">
        <v>0</v>
      </c>
      <c r="C37" s="22">
        <v>0</v>
      </c>
      <c r="D37" s="17">
        <v>3</v>
      </c>
      <c r="E37" s="22">
        <v>0</v>
      </c>
      <c r="F37" s="18">
        <v>75</v>
      </c>
      <c r="G37" s="22">
        <v>0</v>
      </c>
      <c r="H37" s="20"/>
      <c r="I37" s="17">
        <v>0</v>
      </c>
      <c r="J37" s="17">
        <v>0</v>
      </c>
      <c r="K37" s="17">
        <v>0</v>
      </c>
    </row>
    <row r="38" spans="1:11" ht="15.75">
      <c r="A38" s="15" t="s">
        <v>29</v>
      </c>
      <c r="B38" s="22">
        <v>0</v>
      </c>
      <c r="C38" s="22">
        <v>0</v>
      </c>
      <c r="D38" s="17">
        <v>36</v>
      </c>
      <c r="E38" s="22">
        <v>0</v>
      </c>
      <c r="F38" s="18">
        <v>90</v>
      </c>
      <c r="G38" s="22">
        <v>0</v>
      </c>
      <c r="H38" s="20"/>
      <c r="I38" s="17">
        <v>0</v>
      </c>
      <c r="J38" s="17">
        <v>109</v>
      </c>
      <c r="K38" s="17">
        <v>12</v>
      </c>
    </row>
    <row r="39" spans="1:11" ht="15.75">
      <c r="A39" s="15" t="s">
        <v>30</v>
      </c>
      <c r="B39" s="22">
        <v>0</v>
      </c>
      <c r="C39" s="22">
        <v>0</v>
      </c>
      <c r="D39" s="17">
        <v>13</v>
      </c>
      <c r="E39" s="22">
        <v>0</v>
      </c>
      <c r="F39" s="22">
        <v>0</v>
      </c>
      <c r="G39" s="22">
        <v>0</v>
      </c>
      <c r="H39" s="20"/>
      <c r="I39" s="17">
        <v>12</v>
      </c>
      <c r="J39" s="17">
        <v>159</v>
      </c>
      <c r="K39" s="17">
        <v>36</v>
      </c>
    </row>
    <row r="40" spans="1:11" ht="15.75">
      <c r="A40" s="15" t="s">
        <v>31</v>
      </c>
      <c r="B40" s="22">
        <v>0</v>
      </c>
      <c r="C40" s="22">
        <v>0</v>
      </c>
      <c r="D40" s="17">
        <v>19</v>
      </c>
      <c r="E40" s="22">
        <v>0</v>
      </c>
      <c r="F40" s="18">
        <v>46</v>
      </c>
      <c r="G40" s="22">
        <v>0</v>
      </c>
      <c r="H40" s="20"/>
      <c r="I40" s="17">
        <v>0</v>
      </c>
      <c r="J40" s="17">
        <v>42</v>
      </c>
      <c r="K40" s="17">
        <v>0</v>
      </c>
    </row>
    <row r="41" spans="1:11" ht="15.75">
      <c r="A41" s="15" t="s">
        <v>32</v>
      </c>
      <c r="B41" s="22">
        <v>0</v>
      </c>
      <c r="C41" s="22">
        <v>0</v>
      </c>
      <c r="D41" s="17">
        <v>8</v>
      </c>
      <c r="E41" s="22">
        <v>0</v>
      </c>
      <c r="F41" s="18">
        <v>200</v>
      </c>
      <c r="G41" s="19">
        <v>24</v>
      </c>
      <c r="H41" s="20"/>
      <c r="I41" s="17">
        <v>0</v>
      </c>
      <c r="J41" s="17">
        <v>60</v>
      </c>
      <c r="K41" s="17">
        <v>0</v>
      </c>
    </row>
    <row r="42" spans="1:11" ht="15.75">
      <c r="A42" s="15" t="s">
        <v>33</v>
      </c>
      <c r="B42" s="22">
        <v>0</v>
      </c>
      <c r="C42" s="22">
        <v>0</v>
      </c>
      <c r="D42" s="17">
        <v>22</v>
      </c>
      <c r="E42" s="22">
        <v>0</v>
      </c>
      <c r="F42" s="18">
        <v>54</v>
      </c>
      <c r="G42" s="22">
        <v>0</v>
      </c>
      <c r="H42" s="20"/>
      <c r="I42" s="17">
        <v>0</v>
      </c>
      <c r="J42" s="17">
        <v>107</v>
      </c>
      <c r="K42" s="17">
        <v>0</v>
      </c>
    </row>
    <row r="43" spans="1:11" ht="15.75">
      <c r="A43" s="15" t="s">
        <v>34</v>
      </c>
      <c r="B43" s="22">
        <v>0</v>
      </c>
      <c r="C43" s="20">
        <v>124</v>
      </c>
      <c r="D43" s="17">
        <v>119</v>
      </c>
      <c r="E43" s="22">
        <v>0</v>
      </c>
      <c r="F43" s="18">
        <v>290</v>
      </c>
      <c r="G43" s="22">
        <v>0</v>
      </c>
      <c r="H43" s="20"/>
      <c r="I43" s="17">
        <v>28</v>
      </c>
      <c r="J43" s="17">
        <v>1299</v>
      </c>
      <c r="K43" s="17">
        <v>108</v>
      </c>
    </row>
    <row r="44" spans="1:11" ht="15.75">
      <c r="A44" s="15" t="s">
        <v>35</v>
      </c>
      <c r="B44" s="22">
        <v>0</v>
      </c>
      <c r="C44" s="22">
        <v>0</v>
      </c>
      <c r="D44" s="17">
        <v>13</v>
      </c>
      <c r="E44" s="22">
        <v>0</v>
      </c>
      <c r="F44" s="22">
        <v>0</v>
      </c>
      <c r="G44" s="22">
        <v>0</v>
      </c>
      <c r="H44" s="20"/>
      <c r="I44" s="17">
        <v>0</v>
      </c>
      <c r="J44" s="17">
        <v>219</v>
      </c>
      <c r="K44" s="17">
        <v>0</v>
      </c>
    </row>
    <row r="45" spans="1:11" ht="15.75">
      <c r="A45" s="15" t="s">
        <v>36</v>
      </c>
      <c r="B45" s="22">
        <v>0</v>
      </c>
      <c r="C45" s="22">
        <v>0</v>
      </c>
      <c r="D45" s="17">
        <v>71</v>
      </c>
      <c r="E45" s="22">
        <v>0</v>
      </c>
      <c r="F45" s="19">
        <v>93</v>
      </c>
      <c r="G45" s="22">
        <v>0</v>
      </c>
      <c r="H45" s="20"/>
      <c r="I45" s="17">
        <v>0</v>
      </c>
      <c r="J45" s="17">
        <v>1371</v>
      </c>
      <c r="K45" s="17">
        <v>301</v>
      </c>
    </row>
    <row r="46" spans="1:11" ht="15.75">
      <c r="A46" s="15" t="s">
        <v>37</v>
      </c>
      <c r="B46" s="22">
        <v>0</v>
      </c>
      <c r="C46" s="22">
        <v>0</v>
      </c>
      <c r="D46" s="17">
        <v>8</v>
      </c>
      <c r="E46" s="22">
        <v>0</v>
      </c>
      <c r="F46" s="19">
        <v>84</v>
      </c>
      <c r="G46" s="22">
        <v>0</v>
      </c>
      <c r="H46" s="20"/>
      <c r="I46" s="17">
        <v>0</v>
      </c>
      <c r="J46" s="17">
        <v>264</v>
      </c>
      <c r="K46" s="17">
        <v>71</v>
      </c>
    </row>
    <row r="47" spans="1:11" ht="15.75">
      <c r="A47" s="15" t="s">
        <v>38</v>
      </c>
      <c r="B47" s="22">
        <v>0</v>
      </c>
      <c r="C47" s="22">
        <v>0</v>
      </c>
      <c r="D47" s="17">
        <v>29</v>
      </c>
      <c r="E47" s="22">
        <v>0</v>
      </c>
      <c r="F47" s="19">
        <v>544</v>
      </c>
      <c r="G47" s="19">
        <v>16</v>
      </c>
      <c r="H47" s="20"/>
      <c r="I47" s="17">
        <v>0</v>
      </c>
      <c r="J47" s="17">
        <v>257</v>
      </c>
      <c r="K47" s="17">
        <v>129</v>
      </c>
    </row>
    <row r="48" spans="1:11" ht="15.75">
      <c r="A48" s="15" t="s">
        <v>39</v>
      </c>
      <c r="B48" s="22">
        <v>0</v>
      </c>
      <c r="C48" s="22">
        <v>0</v>
      </c>
      <c r="D48" s="17">
        <v>104</v>
      </c>
      <c r="E48" s="22">
        <v>0</v>
      </c>
      <c r="F48" s="19">
        <v>324</v>
      </c>
      <c r="G48" s="22">
        <v>0</v>
      </c>
      <c r="H48" s="20"/>
      <c r="I48" s="17">
        <v>0</v>
      </c>
      <c r="J48" s="17">
        <v>306</v>
      </c>
      <c r="K48" s="17">
        <v>13</v>
      </c>
    </row>
    <row r="49" spans="1:11" ht="15.75">
      <c r="A49" s="15" t="s">
        <v>40</v>
      </c>
      <c r="B49" s="22">
        <v>0</v>
      </c>
      <c r="C49" s="22">
        <v>0</v>
      </c>
      <c r="D49" s="17">
        <v>25</v>
      </c>
      <c r="E49" s="22">
        <v>0</v>
      </c>
      <c r="F49" s="19">
        <v>235</v>
      </c>
      <c r="G49" s="22">
        <v>0</v>
      </c>
      <c r="H49" s="20"/>
      <c r="I49" s="17">
        <v>0</v>
      </c>
      <c r="J49" s="17">
        <v>133</v>
      </c>
      <c r="K49" s="17">
        <v>0</v>
      </c>
    </row>
    <row r="50" spans="1:11" ht="15.75">
      <c r="A50" s="15" t="s">
        <v>41</v>
      </c>
      <c r="B50" s="22">
        <v>0</v>
      </c>
      <c r="C50" s="22">
        <v>0</v>
      </c>
      <c r="D50" s="17">
        <v>87</v>
      </c>
      <c r="E50" s="22">
        <v>0</v>
      </c>
      <c r="F50" s="19">
        <v>415</v>
      </c>
      <c r="G50" s="19">
        <v>18</v>
      </c>
      <c r="H50" s="20"/>
      <c r="I50" s="17">
        <v>29</v>
      </c>
      <c r="J50" s="17">
        <v>364</v>
      </c>
      <c r="K50" s="17">
        <v>43</v>
      </c>
    </row>
    <row r="51" spans="1:11" ht="15.75">
      <c r="A51" s="15" t="s">
        <v>42</v>
      </c>
      <c r="B51" s="22">
        <v>0</v>
      </c>
      <c r="C51" s="22">
        <v>0</v>
      </c>
      <c r="D51" s="17">
        <v>8</v>
      </c>
      <c r="E51" s="22">
        <v>0</v>
      </c>
      <c r="F51" s="19">
        <v>35</v>
      </c>
      <c r="G51" s="22">
        <v>0</v>
      </c>
      <c r="H51" s="20"/>
      <c r="I51" s="17">
        <v>0</v>
      </c>
      <c r="J51" s="17">
        <v>38</v>
      </c>
      <c r="K51" s="17">
        <v>0</v>
      </c>
    </row>
    <row r="52" spans="1:11" ht="15.75">
      <c r="A52" s="15" t="s">
        <v>43</v>
      </c>
      <c r="B52" s="22">
        <v>0</v>
      </c>
      <c r="C52" s="22">
        <v>0</v>
      </c>
      <c r="D52" s="17">
        <v>33</v>
      </c>
      <c r="E52" s="22">
        <v>0</v>
      </c>
      <c r="F52" s="19">
        <v>46</v>
      </c>
      <c r="G52" s="22">
        <v>0</v>
      </c>
      <c r="H52" s="20"/>
      <c r="I52" s="17">
        <v>0</v>
      </c>
      <c r="J52" s="17">
        <v>73</v>
      </c>
      <c r="K52" s="17">
        <v>0</v>
      </c>
    </row>
    <row r="53" spans="1:11" ht="15.75">
      <c r="A53" s="15" t="s">
        <v>44</v>
      </c>
      <c r="B53" s="22">
        <v>0</v>
      </c>
      <c r="C53" s="22">
        <v>0</v>
      </c>
      <c r="D53" s="17">
        <v>84</v>
      </c>
      <c r="E53" s="22">
        <v>0</v>
      </c>
      <c r="F53" s="19">
        <v>41</v>
      </c>
      <c r="G53" s="22">
        <v>0</v>
      </c>
      <c r="H53" s="20"/>
      <c r="I53" s="17">
        <v>5</v>
      </c>
      <c r="J53" s="17">
        <v>205</v>
      </c>
      <c r="K53" s="17">
        <v>0</v>
      </c>
    </row>
    <row r="54" spans="1:11" ht="15.75">
      <c r="A54" s="15" t="s">
        <v>45</v>
      </c>
      <c r="B54" s="22">
        <v>0</v>
      </c>
      <c r="C54" s="22">
        <v>0</v>
      </c>
      <c r="D54" s="22">
        <v>0</v>
      </c>
      <c r="E54" s="22">
        <v>0</v>
      </c>
      <c r="F54" s="19">
        <v>56</v>
      </c>
      <c r="G54" s="22">
        <v>0</v>
      </c>
      <c r="H54" s="20"/>
      <c r="I54" s="17">
        <v>0</v>
      </c>
      <c r="J54" s="17">
        <v>168</v>
      </c>
      <c r="K54" s="17">
        <v>23</v>
      </c>
    </row>
    <row r="55" spans="1:11" ht="15.75">
      <c r="A55" s="15" t="s">
        <v>46</v>
      </c>
      <c r="B55" s="22">
        <v>0</v>
      </c>
      <c r="C55" s="22">
        <v>0</v>
      </c>
      <c r="D55" s="17">
        <v>7</v>
      </c>
      <c r="E55" s="22">
        <v>0</v>
      </c>
      <c r="F55" s="19">
        <v>50</v>
      </c>
      <c r="G55" s="22">
        <v>0</v>
      </c>
      <c r="H55" s="20"/>
      <c r="I55" s="17">
        <v>0</v>
      </c>
      <c r="J55" s="17">
        <v>239</v>
      </c>
      <c r="K55" s="17">
        <v>21</v>
      </c>
    </row>
    <row r="56" spans="1:11" ht="15.75">
      <c r="A56" s="15" t="s">
        <v>47</v>
      </c>
      <c r="B56" s="22">
        <v>0</v>
      </c>
      <c r="C56" s="22">
        <v>0</v>
      </c>
      <c r="D56" s="17">
        <v>73</v>
      </c>
      <c r="E56" s="22">
        <v>0</v>
      </c>
      <c r="F56" s="19">
        <v>220</v>
      </c>
      <c r="G56" s="22">
        <v>0</v>
      </c>
      <c r="H56" s="20"/>
      <c r="I56" s="17">
        <v>0</v>
      </c>
      <c r="J56" s="17">
        <v>665</v>
      </c>
      <c r="K56" s="17">
        <v>214</v>
      </c>
    </row>
    <row r="57" spans="1:11" ht="15.75">
      <c r="A57" s="15" t="s">
        <v>48</v>
      </c>
      <c r="B57" s="22">
        <v>0</v>
      </c>
      <c r="C57" s="22">
        <v>0</v>
      </c>
      <c r="D57" s="17">
        <v>23</v>
      </c>
      <c r="E57" s="22">
        <v>0</v>
      </c>
      <c r="F57" s="19">
        <v>102</v>
      </c>
      <c r="G57" s="22">
        <v>0</v>
      </c>
      <c r="H57" s="20"/>
      <c r="I57" s="17">
        <v>0</v>
      </c>
      <c r="J57" s="17">
        <v>178</v>
      </c>
      <c r="K57" s="17">
        <v>75</v>
      </c>
    </row>
    <row r="58" spans="1:11" ht="15.75">
      <c r="A58" s="15" t="s">
        <v>49</v>
      </c>
      <c r="B58" s="22">
        <v>0</v>
      </c>
      <c r="C58" s="22">
        <v>0</v>
      </c>
      <c r="D58" s="17">
        <v>33</v>
      </c>
      <c r="E58" s="22">
        <v>0</v>
      </c>
      <c r="F58" s="19">
        <v>156</v>
      </c>
      <c r="G58" s="22">
        <v>0</v>
      </c>
      <c r="H58" s="20"/>
      <c r="I58" s="17">
        <v>0</v>
      </c>
      <c r="J58" s="17">
        <v>202</v>
      </c>
      <c r="K58" s="17">
        <v>68</v>
      </c>
    </row>
    <row r="59" spans="1:11" ht="15.75">
      <c r="A59" s="15" t="s">
        <v>50</v>
      </c>
      <c r="B59" s="22">
        <v>0</v>
      </c>
      <c r="C59" s="20">
        <v>46</v>
      </c>
      <c r="D59" s="17">
        <v>8</v>
      </c>
      <c r="E59" s="22">
        <v>0</v>
      </c>
      <c r="F59" s="19">
        <v>39</v>
      </c>
      <c r="G59" s="22">
        <v>0</v>
      </c>
      <c r="H59" s="20"/>
      <c r="I59" s="17">
        <v>0</v>
      </c>
      <c r="J59" s="17">
        <v>382</v>
      </c>
      <c r="K59" s="17">
        <v>7</v>
      </c>
    </row>
    <row r="60" spans="1:11" ht="15.75">
      <c r="A60" s="15" t="s">
        <v>51</v>
      </c>
      <c r="B60" s="22">
        <v>0</v>
      </c>
      <c r="C60" s="22">
        <v>0</v>
      </c>
      <c r="D60" s="17">
        <v>15</v>
      </c>
      <c r="E60" s="22">
        <v>0</v>
      </c>
      <c r="F60" s="19">
        <v>12</v>
      </c>
      <c r="G60" s="22">
        <v>0</v>
      </c>
      <c r="H60" s="20"/>
      <c r="I60" s="17">
        <v>0</v>
      </c>
      <c r="J60" s="17">
        <v>91</v>
      </c>
      <c r="K60" s="17">
        <v>0</v>
      </c>
    </row>
    <row r="61" spans="1:11" ht="15.75">
      <c r="A61" s="15" t="s">
        <v>52</v>
      </c>
      <c r="B61" s="22">
        <v>0</v>
      </c>
      <c r="C61" s="22">
        <v>0</v>
      </c>
      <c r="D61" s="17">
        <v>1</v>
      </c>
      <c r="E61" s="22">
        <v>0</v>
      </c>
      <c r="F61" s="19">
        <v>15</v>
      </c>
      <c r="G61" s="22">
        <v>0</v>
      </c>
      <c r="H61" s="20"/>
      <c r="I61" s="17">
        <v>0</v>
      </c>
      <c r="J61" s="17">
        <v>27</v>
      </c>
      <c r="K61" s="17">
        <v>22</v>
      </c>
    </row>
    <row r="62" spans="1:11" ht="15.75">
      <c r="A62" s="15" t="s">
        <v>53</v>
      </c>
      <c r="B62" s="22">
        <v>0</v>
      </c>
      <c r="C62" s="22">
        <v>0</v>
      </c>
      <c r="D62" s="17">
        <v>7</v>
      </c>
      <c r="E62" s="22">
        <v>0</v>
      </c>
      <c r="F62" s="19">
        <v>87</v>
      </c>
      <c r="G62" s="22">
        <v>0</v>
      </c>
      <c r="H62" s="20"/>
      <c r="I62" s="17">
        <v>0</v>
      </c>
      <c r="J62" s="17">
        <v>43</v>
      </c>
      <c r="K62" s="17">
        <v>0</v>
      </c>
    </row>
    <row r="63" spans="1:11" ht="15.75">
      <c r="A63" s="15" t="s">
        <v>54</v>
      </c>
      <c r="B63" s="22">
        <v>0</v>
      </c>
      <c r="C63" s="22">
        <v>0</v>
      </c>
      <c r="D63" s="17">
        <v>5</v>
      </c>
      <c r="E63" s="22">
        <v>0</v>
      </c>
      <c r="F63" s="19">
        <v>68</v>
      </c>
      <c r="G63" s="22">
        <v>0</v>
      </c>
      <c r="H63" s="20"/>
      <c r="I63" s="17">
        <v>10</v>
      </c>
      <c r="J63" s="17">
        <v>103</v>
      </c>
      <c r="K63" s="17">
        <v>29</v>
      </c>
    </row>
    <row r="64" spans="1:11" ht="15.75">
      <c r="A64" s="15" t="s">
        <v>55</v>
      </c>
      <c r="B64" s="22">
        <v>0</v>
      </c>
      <c r="C64" s="22">
        <v>0</v>
      </c>
      <c r="D64" s="17">
        <v>248</v>
      </c>
      <c r="E64" s="22">
        <v>0</v>
      </c>
      <c r="F64" s="19">
        <v>199</v>
      </c>
      <c r="G64" s="19">
        <v>356</v>
      </c>
      <c r="H64" s="20"/>
      <c r="I64" s="17">
        <v>0</v>
      </c>
      <c r="J64" s="17">
        <v>1624</v>
      </c>
      <c r="K64" s="17">
        <v>747</v>
      </c>
    </row>
    <row r="65" spans="1:11" ht="15.75">
      <c r="A65" s="15" t="s">
        <v>56</v>
      </c>
      <c r="B65" s="22">
        <v>0</v>
      </c>
      <c r="C65" s="22">
        <v>0</v>
      </c>
      <c r="D65" s="17">
        <v>10</v>
      </c>
      <c r="E65" s="22">
        <v>0</v>
      </c>
      <c r="F65" s="22">
        <v>0</v>
      </c>
      <c r="G65" s="22">
        <v>0</v>
      </c>
      <c r="H65" s="20"/>
      <c r="I65" s="17">
        <v>11</v>
      </c>
      <c r="J65" s="17">
        <v>390</v>
      </c>
      <c r="K65" s="17">
        <v>387</v>
      </c>
    </row>
    <row r="66" spans="1:11" ht="15.75">
      <c r="A66" s="15" t="s">
        <v>57</v>
      </c>
      <c r="B66" s="22">
        <v>0</v>
      </c>
      <c r="C66" s="22">
        <v>0</v>
      </c>
      <c r="D66" s="17">
        <v>5</v>
      </c>
      <c r="E66" s="22">
        <v>0</v>
      </c>
      <c r="F66" s="19">
        <v>42</v>
      </c>
      <c r="G66" s="22">
        <v>0</v>
      </c>
      <c r="H66" s="20"/>
      <c r="I66" s="17">
        <v>0</v>
      </c>
      <c r="J66" s="17">
        <v>31</v>
      </c>
      <c r="K66" s="17">
        <v>0</v>
      </c>
    </row>
    <row r="67" spans="1:11" ht="15.75">
      <c r="A67" s="15" t="s">
        <v>58</v>
      </c>
      <c r="B67" s="22">
        <v>0</v>
      </c>
      <c r="C67" s="22">
        <v>0</v>
      </c>
      <c r="D67" s="17">
        <v>6</v>
      </c>
      <c r="E67" s="22">
        <v>0</v>
      </c>
      <c r="F67" s="19">
        <v>42</v>
      </c>
      <c r="G67" s="22">
        <v>0</v>
      </c>
      <c r="H67" s="20"/>
      <c r="I67" s="17">
        <v>2</v>
      </c>
      <c r="J67" s="17">
        <v>156</v>
      </c>
      <c r="K67" s="17">
        <v>0</v>
      </c>
    </row>
    <row r="68" spans="1:11" ht="15.75">
      <c r="A68" s="15" t="s">
        <v>59</v>
      </c>
      <c r="B68" s="22">
        <v>0</v>
      </c>
      <c r="C68" s="22">
        <v>0</v>
      </c>
      <c r="D68" s="17">
        <v>83</v>
      </c>
      <c r="E68" s="22">
        <v>0</v>
      </c>
      <c r="F68" s="19">
        <v>135</v>
      </c>
      <c r="G68" s="22">
        <v>0</v>
      </c>
      <c r="H68" s="20"/>
      <c r="I68" s="17">
        <v>6</v>
      </c>
      <c r="J68" s="17">
        <v>389</v>
      </c>
      <c r="K68" s="17">
        <v>73</v>
      </c>
    </row>
    <row r="69" spans="1:11" ht="15.75">
      <c r="A69" s="15" t="s">
        <v>60</v>
      </c>
      <c r="B69" s="22">
        <v>0</v>
      </c>
      <c r="C69" s="22">
        <v>0</v>
      </c>
      <c r="D69" s="17">
        <v>13</v>
      </c>
      <c r="E69" s="22">
        <v>0</v>
      </c>
      <c r="F69" s="19">
        <v>55</v>
      </c>
      <c r="G69" s="22">
        <v>0</v>
      </c>
      <c r="H69" s="20"/>
      <c r="I69" s="17">
        <v>11</v>
      </c>
      <c r="J69" s="17">
        <v>125</v>
      </c>
      <c r="K69" s="17">
        <v>0</v>
      </c>
    </row>
    <row r="70" spans="1:11" ht="15.75">
      <c r="A70" s="15" t="s">
        <v>61</v>
      </c>
      <c r="B70" s="22">
        <v>0</v>
      </c>
      <c r="C70" s="22">
        <v>0</v>
      </c>
      <c r="D70" s="17">
        <v>18</v>
      </c>
      <c r="E70" s="22">
        <v>0</v>
      </c>
      <c r="F70" s="19">
        <v>90</v>
      </c>
      <c r="G70" s="22">
        <v>0</v>
      </c>
      <c r="H70" s="20"/>
      <c r="I70" s="17">
        <v>10</v>
      </c>
      <c r="J70" s="17">
        <v>75</v>
      </c>
      <c r="K70" s="17">
        <v>0</v>
      </c>
    </row>
    <row r="71" spans="1:11" ht="15.75">
      <c r="A71" s="15" t="s">
        <v>62</v>
      </c>
      <c r="B71" s="22">
        <v>0</v>
      </c>
      <c r="C71" s="22">
        <v>0</v>
      </c>
      <c r="D71" s="17">
        <v>51</v>
      </c>
      <c r="E71" s="22">
        <v>0</v>
      </c>
      <c r="F71" s="19">
        <v>238</v>
      </c>
      <c r="G71" s="22">
        <v>0</v>
      </c>
      <c r="H71" s="20"/>
      <c r="I71" s="17">
        <v>0</v>
      </c>
      <c r="J71" s="17">
        <v>141</v>
      </c>
      <c r="K71" s="17">
        <v>0</v>
      </c>
    </row>
    <row r="72" spans="1:11" ht="15.75">
      <c r="A72" s="15" t="s">
        <v>63</v>
      </c>
      <c r="B72" s="22">
        <v>0</v>
      </c>
      <c r="C72" s="22">
        <v>0</v>
      </c>
      <c r="D72" s="17">
        <v>3</v>
      </c>
      <c r="E72" s="22">
        <v>0</v>
      </c>
      <c r="F72" s="19">
        <v>266</v>
      </c>
      <c r="G72" s="22">
        <v>0</v>
      </c>
      <c r="H72" s="20"/>
      <c r="I72" s="17">
        <v>12</v>
      </c>
      <c r="J72" s="17">
        <v>837</v>
      </c>
      <c r="K72" s="17">
        <v>467</v>
      </c>
    </row>
    <row r="73" spans="1:11" ht="15.75">
      <c r="A73" s="15" t="s">
        <v>64</v>
      </c>
      <c r="B73" s="22">
        <v>0</v>
      </c>
      <c r="C73" s="22">
        <v>0</v>
      </c>
      <c r="D73" s="17">
        <v>4</v>
      </c>
      <c r="E73" s="22">
        <v>0</v>
      </c>
      <c r="F73" s="19">
        <v>35</v>
      </c>
      <c r="G73" s="19">
        <v>24</v>
      </c>
      <c r="H73" s="20"/>
      <c r="I73" s="17">
        <v>4</v>
      </c>
      <c r="J73" s="17">
        <v>33</v>
      </c>
      <c r="K73" s="17">
        <v>0</v>
      </c>
    </row>
    <row r="74" spans="1:11" ht="15.75">
      <c r="A74" s="15" t="s">
        <v>65</v>
      </c>
      <c r="B74" s="22">
        <v>0</v>
      </c>
      <c r="C74" s="30">
        <v>0</v>
      </c>
      <c r="D74" s="31">
        <v>26</v>
      </c>
      <c r="E74" s="30">
        <v>0</v>
      </c>
      <c r="F74" s="19">
        <v>43</v>
      </c>
      <c r="G74" s="22">
        <v>0</v>
      </c>
      <c r="H74" s="20"/>
      <c r="I74" s="17">
        <v>0</v>
      </c>
      <c r="J74" s="17">
        <v>49</v>
      </c>
      <c r="K74" s="17">
        <v>0</v>
      </c>
    </row>
    <row r="75" spans="1:11" ht="15.75">
      <c r="A75" s="2"/>
      <c r="B75" s="32"/>
      <c r="C75" s="13"/>
      <c r="D75" s="13"/>
      <c r="E75" s="13"/>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3" t="s">
        <v>69</v>
      </c>
      <c r="B78" s="25"/>
      <c r="C78" s="25"/>
      <c r="D78" s="25"/>
      <c r="E78" s="25"/>
      <c r="F78" s="25"/>
      <c r="G78" s="25"/>
      <c r="H78" s="25"/>
      <c r="I78" s="13"/>
      <c r="J78" s="13"/>
      <c r="K78" s="25"/>
    </row>
    <row r="79" spans="1:11" ht="15.75">
      <c r="A79" s="3" t="s">
        <v>71</v>
      </c>
      <c r="B79" s="25"/>
      <c r="C79" s="25"/>
      <c r="D79" s="25"/>
      <c r="E79" s="25"/>
      <c r="F79" s="25"/>
      <c r="G79" s="25"/>
      <c r="H79" s="25"/>
      <c r="I79" s="13"/>
      <c r="J79" s="13"/>
      <c r="K79" s="25"/>
    </row>
    <row r="80" spans="1:11" ht="15.75">
      <c r="A80" s="3" t="s">
        <v>70</v>
      </c>
      <c r="B80" s="13"/>
      <c r="C80" s="13"/>
      <c r="D80" s="13"/>
      <c r="E80" s="13"/>
      <c r="F80" s="13"/>
      <c r="G80" s="13"/>
      <c r="H80" s="13"/>
      <c r="I80" s="13"/>
      <c r="J80" s="13"/>
      <c r="K80" s="13"/>
    </row>
    <row r="81" spans="1:11" ht="15.75">
      <c r="A81" s="1"/>
      <c r="B81" s="13"/>
      <c r="C81" s="13"/>
      <c r="D81" s="13"/>
      <c r="E81" s="13"/>
      <c r="F81" s="13"/>
      <c r="G81" s="13"/>
      <c r="H81" s="13"/>
      <c r="I81" s="13"/>
      <c r="J81" s="13"/>
      <c r="K81" s="13"/>
    </row>
    <row r="82" spans="1:11" ht="15.75">
      <c r="A82" s="3" t="s">
        <v>89</v>
      </c>
      <c r="B82" s="25"/>
      <c r="C82" s="25"/>
      <c r="D82" s="25"/>
      <c r="E82" s="25"/>
      <c r="F82" s="25"/>
      <c r="G82" s="25"/>
      <c r="H82" s="25"/>
      <c r="I82" s="13"/>
      <c r="J82" s="13"/>
      <c r="K82" s="25"/>
    </row>
    <row r="83" spans="1:11" ht="15.75">
      <c r="A83" s="3" t="s">
        <v>72</v>
      </c>
      <c r="B83" s="25"/>
      <c r="C83" s="25"/>
      <c r="D83" s="25"/>
      <c r="E83" s="25"/>
      <c r="F83" s="25"/>
      <c r="G83" s="25"/>
      <c r="H83" s="25"/>
      <c r="I83" s="13"/>
      <c r="J83" s="13"/>
      <c r="K83" s="25"/>
    </row>
    <row r="84" spans="1:11" ht="15.75">
      <c r="A84" s="1"/>
      <c r="B84" s="13"/>
      <c r="C84" s="13"/>
      <c r="D84" s="13"/>
      <c r="E84" s="13"/>
      <c r="F84" s="13"/>
      <c r="G84" s="13"/>
      <c r="H84" s="13"/>
      <c r="I84" s="13"/>
      <c r="J84" s="13"/>
      <c r="K84" s="13"/>
    </row>
    <row r="85" spans="1:11" ht="15.75">
      <c r="A85" s="1"/>
      <c r="B85" s="13"/>
      <c r="C85" s="13"/>
      <c r="D85" s="13"/>
      <c r="E85" s="13"/>
      <c r="F85" s="13"/>
      <c r="G85" s="13"/>
      <c r="H85" s="13"/>
      <c r="I85" s="13"/>
      <c r="J85" s="13"/>
      <c r="K85" s="13"/>
    </row>
    <row r="86" spans="1:11" ht="15.75">
      <c r="A86" s="1"/>
      <c r="B86" s="13"/>
      <c r="C86" s="13"/>
      <c r="D86" s="13"/>
      <c r="E86" s="13"/>
      <c r="F86" s="13"/>
      <c r="G86" s="13"/>
      <c r="H86" s="13"/>
      <c r="I86" s="13"/>
      <c r="J86" s="13"/>
      <c r="K86" s="13"/>
    </row>
    <row r="87" spans="1:11" ht="15.75">
      <c r="A87" s="1"/>
      <c r="B87" s="13"/>
      <c r="C87" s="13"/>
      <c r="D87" s="13"/>
      <c r="E87" s="13"/>
      <c r="F87" s="13"/>
      <c r="G87" s="13"/>
      <c r="H87" s="13"/>
      <c r="I87" s="13"/>
      <c r="J87" s="13"/>
      <c r="K87" s="13"/>
    </row>
    <row r="88" spans="1:11" ht="15.75">
      <c r="A88" s="1"/>
      <c r="B88" s="13"/>
      <c r="C88" s="13"/>
      <c r="D88" s="13"/>
      <c r="E88" s="13"/>
      <c r="F88" s="13"/>
      <c r="G88" s="13"/>
      <c r="H88" s="13"/>
      <c r="I88" s="13"/>
      <c r="J88" s="13"/>
      <c r="K88" s="13"/>
    </row>
    <row r="89" spans="1:11" ht="15.75">
      <c r="A89" s="26"/>
      <c r="B89" s="13"/>
      <c r="C89" s="13"/>
      <c r="D89" s="13"/>
      <c r="E89" s="13"/>
      <c r="F89" s="13"/>
      <c r="G89" s="13"/>
      <c r="H89" s="13"/>
      <c r="I89" s="13"/>
      <c r="J89" s="13"/>
      <c r="K89" s="13"/>
    </row>
    <row r="90" spans="1:11" ht="15.75">
      <c r="A90" s="26"/>
      <c r="B90" s="13"/>
      <c r="C90" s="13"/>
      <c r="D90" s="13"/>
      <c r="E90" s="13"/>
      <c r="F90" s="13"/>
      <c r="G90" s="13"/>
      <c r="H90" s="13"/>
      <c r="I90" s="13"/>
      <c r="J90" s="13"/>
      <c r="K90" s="13"/>
    </row>
    <row r="91" spans="1:11" ht="15.75">
      <c r="A91" s="26"/>
      <c r="B91" s="13"/>
      <c r="C91" s="13"/>
      <c r="D91" s="13"/>
      <c r="E91" s="13"/>
      <c r="F91" s="13"/>
      <c r="G91" s="13"/>
      <c r="H91" s="13"/>
      <c r="I91" s="13"/>
      <c r="J91" s="13"/>
      <c r="K91" s="13"/>
    </row>
    <row r="92" spans="1:11" ht="15.75">
      <c r="A92" s="26"/>
      <c r="B92" s="13"/>
      <c r="C92" s="13"/>
      <c r="D92" s="13"/>
      <c r="E92" s="13"/>
      <c r="F92" s="13"/>
      <c r="G92" s="13"/>
      <c r="H92" s="13"/>
      <c r="I92" s="13"/>
      <c r="J92" s="13"/>
      <c r="K92" s="13"/>
    </row>
    <row r="93" spans="1:11" ht="15.75">
      <c r="A93" s="26"/>
      <c r="B93" s="13"/>
      <c r="C93" s="13"/>
      <c r="D93" s="13"/>
      <c r="E93" s="13"/>
      <c r="F93" s="13"/>
      <c r="G93" s="13"/>
      <c r="H93" s="13"/>
      <c r="I93" s="13"/>
      <c r="J93" s="13"/>
      <c r="K93" s="13"/>
    </row>
    <row r="94" spans="1:11" ht="15.75">
      <c r="A94" s="26"/>
      <c r="B94" s="13"/>
      <c r="C94" s="13"/>
      <c r="D94" s="13"/>
      <c r="E94" s="13"/>
      <c r="F94" s="13"/>
      <c r="G94" s="13"/>
      <c r="H94" s="13"/>
      <c r="I94" s="13"/>
      <c r="J94" s="13"/>
      <c r="K94" s="13"/>
    </row>
    <row r="95" spans="1:11" ht="15.75">
      <c r="A95" s="26"/>
      <c r="B95" s="13"/>
      <c r="C95" s="13"/>
      <c r="D95" s="13"/>
      <c r="E95" s="13"/>
      <c r="F95" s="13"/>
      <c r="G95" s="13"/>
      <c r="H95" s="13"/>
      <c r="I95" s="13"/>
      <c r="J95" s="13"/>
      <c r="K95" s="13"/>
    </row>
    <row r="96" spans="1:11" ht="15.75">
      <c r="A96" s="26"/>
      <c r="B96" s="13"/>
      <c r="C96" s="13"/>
      <c r="D96" s="13"/>
      <c r="E96" s="13"/>
      <c r="F96" s="13"/>
      <c r="G96" s="13"/>
      <c r="H96" s="13"/>
      <c r="I96" s="13"/>
      <c r="J96" s="13"/>
      <c r="K96" s="13"/>
    </row>
    <row r="97" spans="1:11" ht="15.75">
      <c r="A97" s="26"/>
      <c r="B97" s="13"/>
      <c r="C97" s="13"/>
      <c r="D97" s="13"/>
      <c r="E97" s="13"/>
      <c r="F97" s="13"/>
      <c r="G97" s="13"/>
      <c r="H97" s="13"/>
      <c r="I97" s="13"/>
      <c r="J97" s="13"/>
      <c r="K97" s="13"/>
    </row>
    <row r="98" spans="1:11" ht="15.75">
      <c r="A98" s="26"/>
      <c r="B98" s="13"/>
      <c r="C98" s="13"/>
      <c r="D98" s="13"/>
      <c r="E98" s="13"/>
      <c r="F98" s="13"/>
      <c r="G98" s="13"/>
      <c r="H98" s="13"/>
      <c r="I98" s="13"/>
      <c r="J98" s="13"/>
      <c r="K98" s="13"/>
    </row>
  </sheetData>
  <sheetProtection/>
  <mergeCells count="3">
    <mergeCell ref="B4:K4"/>
    <mergeCell ref="E5:G5"/>
    <mergeCell ref="I5:K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98"/>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91</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15" t="s">
        <v>1</v>
      </c>
      <c r="B8" s="13">
        <f>+B10+B17</f>
        <v>367</v>
      </c>
      <c r="C8" s="13">
        <f aca="true" t="shared" si="0" ref="C8:K8">+C10+C17</f>
        <v>969</v>
      </c>
      <c r="D8" s="13">
        <f t="shared" si="0"/>
        <v>2466</v>
      </c>
      <c r="E8" s="22">
        <f>+E10</f>
        <v>0</v>
      </c>
      <c r="F8" s="13">
        <f t="shared" si="0"/>
        <v>7136</v>
      </c>
      <c r="G8" s="13">
        <f t="shared" si="0"/>
        <v>601</v>
      </c>
      <c r="H8" s="13"/>
      <c r="I8" s="13">
        <f t="shared" si="0"/>
        <v>372</v>
      </c>
      <c r="J8" s="13">
        <f t="shared" si="0"/>
        <v>21105</v>
      </c>
      <c r="K8" s="13">
        <f t="shared" si="0"/>
        <v>5422</v>
      </c>
    </row>
    <row r="9" spans="1:11" ht="15.75">
      <c r="A9" s="1"/>
      <c r="B9" s="13"/>
      <c r="C9" s="13"/>
      <c r="D9" s="13"/>
      <c r="E9" s="13"/>
      <c r="F9" s="13"/>
      <c r="G9" s="13"/>
      <c r="H9" s="13"/>
      <c r="I9" s="13"/>
      <c r="J9" s="13"/>
      <c r="K9" s="13"/>
    </row>
    <row r="10" spans="1:11" ht="15.75">
      <c r="A10" s="15" t="s">
        <v>2</v>
      </c>
      <c r="B10" s="13">
        <f>SUM(B11:B15)</f>
        <v>174</v>
      </c>
      <c r="C10" s="13">
        <f>SUM(C11:C15)</f>
        <v>339</v>
      </c>
      <c r="D10" s="13">
        <f>SUM(D11:D15)</f>
        <v>357</v>
      </c>
      <c r="E10" s="22">
        <v>0</v>
      </c>
      <c r="F10" s="13">
        <f>SUM(F11:F15)</f>
        <v>856</v>
      </c>
      <c r="G10" s="13">
        <f>SUM(G11:G15)</f>
        <v>65</v>
      </c>
      <c r="H10" s="13"/>
      <c r="I10" s="13">
        <f>SUM(I11:I15)</f>
        <v>161</v>
      </c>
      <c r="J10" s="13">
        <f>SUM(J11:J15)</f>
        <v>5402</v>
      </c>
      <c r="K10" s="13">
        <f>SUM(K11:K15)</f>
        <v>2093</v>
      </c>
    </row>
    <row r="11" spans="1:11" ht="15.75">
      <c r="A11" s="15" t="s">
        <v>3</v>
      </c>
      <c r="B11" s="22">
        <v>0</v>
      </c>
      <c r="C11" s="22">
        <v>0</v>
      </c>
      <c r="D11" s="18">
        <v>52</v>
      </c>
      <c r="E11" s="22">
        <v>0</v>
      </c>
      <c r="F11" s="18">
        <v>203</v>
      </c>
      <c r="G11" s="22">
        <v>0</v>
      </c>
      <c r="H11" s="20"/>
      <c r="I11" s="23">
        <v>15</v>
      </c>
      <c r="J11" s="18">
        <v>1109</v>
      </c>
      <c r="K11" s="18">
        <v>408</v>
      </c>
    </row>
    <row r="12" spans="1:11" ht="15.75">
      <c r="A12" s="15" t="s">
        <v>4</v>
      </c>
      <c r="B12" s="13">
        <v>84</v>
      </c>
      <c r="C12" s="20">
        <v>194</v>
      </c>
      <c r="D12" s="18">
        <v>57</v>
      </c>
      <c r="E12" s="22">
        <v>0</v>
      </c>
      <c r="F12" s="18">
        <v>152</v>
      </c>
      <c r="G12" s="18">
        <v>40</v>
      </c>
      <c r="H12" s="20"/>
      <c r="I12" s="23">
        <v>87</v>
      </c>
      <c r="J12" s="18">
        <v>1811</v>
      </c>
      <c r="K12" s="18">
        <v>795</v>
      </c>
    </row>
    <row r="13" spans="1:11" ht="15.75">
      <c r="A13" s="15" t="s">
        <v>5</v>
      </c>
      <c r="B13" s="22">
        <v>0</v>
      </c>
      <c r="C13" s="22">
        <v>0</v>
      </c>
      <c r="D13" s="18">
        <v>16</v>
      </c>
      <c r="E13" s="22">
        <v>0</v>
      </c>
      <c r="F13" s="18">
        <v>154</v>
      </c>
      <c r="G13" s="22">
        <v>0</v>
      </c>
      <c r="H13" s="20"/>
      <c r="I13" s="23">
        <v>35</v>
      </c>
      <c r="J13" s="18">
        <v>629</v>
      </c>
      <c r="K13" s="18">
        <v>194</v>
      </c>
    </row>
    <row r="14" spans="1:11" ht="15.75">
      <c r="A14" s="15" t="s">
        <v>6</v>
      </c>
      <c r="B14" s="20">
        <v>90</v>
      </c>
      <c r="C14" s="20">
        <v>104</v>
      </c>
      <c r="D14" s="18">
        <v>189</v>
      </c>
      <c r="E14" s="22">
        <v>0</v>
      </c>
      <c r="F14" s="18">
        <v>145</v>
      </c>
      <c r="G14" s="22">
        <v>0</v>
      </c>
      <c r="H14" s="20"/>
      <c r="I14" s="23">
        <v>20</v>
      </c>
      <c r="J14" s="18">
        <v>1208</v>
      </c>
      <c r="K14" s="18">
        <v>573</v>
      </c>
    </row>
    <row r="15" spans="1:11" ht="15.75">
      <c r="A15" s="15" t="s">
        <v>7</v>
      </c>
      <c r="B15" s="22">
        <v>0</v>
      </c>
      <c r="C15" s="20">
        <v>41</v>
      </c>
      <c r="D15" s="18">
        <v>43</v>
      </c>
      <c r="E15" s="22">
        <v>0</v>
      </c>
      <c r="F15" s="18">
        <v>202</v>
      </c>
      <c r="G15" s="18">
        <v>25</v>
      </c>
      <c r="H15" s="20"/>
      <c r="I15" s="23">
        <v>4</v>
      </c>
      <c r="J15" s="18">
        <v>645</v>
      </c>
      <c r="K15" s="18">
        <v>123</v>
      </c>
    </row>
    <row r="16" spans="1:11" ht="15.75">
      <c r="A16" s="1"/>
      <c r="B16" s="13"/>
      <c r="C16" s="13"/>
      <c r="D16" s="13"/>
      <c r="E16" s="13"/>
      <c r="F16" s="13"/>
      <c r="G16" s="13"/>
      <c r="H16" s="13"/>
      <c r="I16" s="13"/>
      <c r="J16" s="13"/>
      <c r="K16" s="13"/>
    </row>
    <row r="17" spans="1:11" ht="15.75">
      <c r="A17" s="15" t="s">
        <v>8</v>
      </c>
      <c r="B17" s="13">
        <f>SUM(B18:B74)</f>
        <v>193</v>
      </c>
      <c r="C17" s="13">
        <f>SUM(C18:C74)</f>
        <v>630</v>
      </c>
      <c r="D17" s="13">
        <f>SUM(D18:D74)</f>
        <v>2109</v>
      </c>
      <c r="E17" s="22">
        <v>0</v>
      </c>
      <c r="F17" s="13">
        <f>SUM(F18:F74)</f>
        <v>6280</v>
      </c>
      <c r="G17" s="13">
        <f>SUM(G18:G74)</f>
        <v>536</v>
      </c>
      <c r="H17" s="13"/>
      <c r="I17" s="13">
        <f>SUM(I18:I74)</f>
        <v>211</v>
      </c>
      <c r="J17" s="13">
        <f>SUM(J18:J74)</f>
        <v>15703</v>
      </c>
      <c r="K17" s="13">
        <f>SUM(K18:K74)</f>
        <v>3329</v>
      </c>
    </row>
    <row r="18" spans="1:11" ht="15.75">
      <c r="A18" s="15" t="s">
        <v>9</v>
      </c>
      <c r="B18" s="22">
        <v>0</v>
      </c>
      <c r="C18" s="22">
        <v>0</v>
      </c>
      <c r="D18" s="18">
        <v>1</v>
      </c>
      <c r="E18" s="22">
        <v>0</v>
      </c>
      <c r="F18" s="18">
        <v>66</v>
      </c>
      <c r="G18" s="22">
        <v>0</v>
      </c>
      <c r="H18" s="20"/>
      <c r="I18" s="23">
        <v>19</v>
      </c>
      <c r="J18" s="18">
        <v>572</v>
      </c>
      <c r="K18" s="18">
        <v>56</v>
      </c>
    </row>
    <row r="19" spans="1:11" ht="15.75">
      <c r="A19" s="15" t="s">
        <v>10</v>
      </c>
      <c r="B19" s="22">
        <v>0</v>
      </c>
      <c r="C19" s="22">
        <v>0</v>
      </c>
      <c r="D19" s="18">
        <v>9</v>
      </c>
      <c r="E19" s="22">
        <v>0</v>
      </c>
      <c r="F19" s="22">
        <v>0</v>
      </c>
      <c r="G19" s="22">
        <v>0</v>
      </c>
      <c r="H19" s="20"/>
      <c r="I19" s="22">
        <v>0</v>
      </c>
      <c r="J19" s="18">
        <v>72</v>
      </c>
      <c r="K19" s="22">
        <v>0</v>
      </c>
    </row>
    <row r="20" spans="1:11" ht="15.75">
      <c r="A20" s="15" t="s">
        <v>11</v>
      </c>
      <c r="B20" s="20">
        <v>95</v>
      </c>
      <c r="C20" s="20">
        <v>166</v>
      </c>
      <c r="D20" s="18">
        <v>57</v>
      </c>
      <c r="E20" s="22">
        <v>0</v>
      </c>
      <c r="F20" s="18">
        <v>167</v>
      </c>
      <c r="G20" s="18">
        <v>8</v>
      </c>
      <c r="H20" s="20"/>
      <c r="I20" s="22">
        <v>0</v>
      </c>
      <c r="J20" s="18">
        <v>187</v>
      </c>
      <c r="K20" s="18">
        <v>12</v>
      </c>
    </row>
    <row r="21" spans="1:11" ht="15.75">
      <c r="A21" s="15" t="s">
        <v>12</v>
      </c>
      <c r="B21" s="22">
        <v>0</v>
      </c>
      <c r="C21" s="22">
        <v>0</v>
      </c>
      <c r="D21" s="18">
        <v>53</v>
      </c>
      <c r="E21" s="22">
        <v>0</v>
      </c>
      <c r="F21" s="18">
        <v>203</v>
      </c>
      <c r="G21" s="22">
        <v>0</v>
      </c>
      <c r="H21" s="20"/>
      <c r="I21" s="22">
        <v>0</v>
      </c>
      <c r="J21" s="18">
        <v>151</v>
      </c>
      <c r="K21" s="22">
        <v>0</v>
      </c>
    </row>
    <row r="22" spans="1:11" ht="15.75">
      <c r="A22" s="15" t="s">
        <v>13</v>
      </c>
      <c r="B22" s="22">
        <v>0</v>
      </c>
      <c r="C22" s="22">
        <v>0</v>
      </c>
      <c r="D22" s="18">
        <v>16</v>
      </c>
      <c r="E22" s="22">
        <v>0</v>
      </c>
      <c r="F22" s="18">
        <v>58</v>
      </c>
      <c r="G22" s="22">
        <v>0</v>
      </c>
      <c r="H22" s="20"/>
      <c r="I22" s="22">
        <v>0</v>
      </c>
      <c r="J22" s="18">
        <v>101</v>
      </c>
      <c r="K22" s="22">
        <v>0</v>
      </c>
    </row>
    <row r="23" spans="1:11" ht="15.75">
      <c r="A23" s="15" t="s">
        <v>14</v>
      </c>
      <c r="B23" s="22">
        <v>0</v>
      </c>
      <c r="C23" s="22">
        <v>0</v>
      </c>
      <c r="D23" s="18">
        <v>35</v>
      </c>
      <c r="E23" s="22">
        <v>0</v>
      </c>
      <c r="F23" s="18">
        <v>113</v>
      </c>
      <c r="G23" s="18">
        <v>14</v>
      </c>
      <c r="H23" s="20"/>
      <c r="I23" s="22">
        <v>0</v>
      </c>
      <c r="J23" s="18">
        <v>231</v>
      </c>
      <c r="K23" s="18">
        <v>74</v>
      </c>
    </row>
    <row r="24" spans="1:11" ht="15.75">
      <c r="A24" s="15" t="s">
        <v>15</v>
      </c>
      <c r="B24" s="22">
        <v>0</v>
      </c>
      <c r="C24" s="22">
        <v>0</v>
      </c>
      <c r="D24" s="18">
        <v>9</v>
      </c>
      <c r="E24" s="22">
        <v>0</v>
      </c>
      <c r="F24" s="18">
        <v>45</v>
      </c>
      <c r="G24" s="22">
        <v>0</v>
      </c>
      <c r="H24" s="20"/>
      <c r="I24" s="22">
        <v>0</v>
      </c>
      <c r="J24" s="18">
        <v>139</v>
      </c>
      <c r="K24" s="18">
        <v>56</v>
      </c>
    </row>
    <row r="25" spans="1:11" ht="15.75">
      <c r="A25" s="15" t="s">
        <v>16</v>
      </c>
      <c r="B25" s="22">
        <v>0</v>
      </c>
      <c r="C25" s="22">
        <v>0</v>
      </c>
      <c r="D25" s="18">
        <v>148</v>
      </c>
      <c r="E25" s="22">
        <v>0</v>
      </c>
      <c r="F25" s="18">
        <v>37</v>
      </c>
      <c r="G25" s="22">
        <v>0</v>
      </c>
      <c r="H25" s="20"/>
      <c r="I25" s="22">
        <v>0</v>
      </c>
      <c r="J25" s="18">
        <v>64</v>
      </c>
      <c r="K25" s="22">
        <v>0</v>
      </c>
    </row>
    <row r="26" spans="1:11" ht="15.75">
      <c r="A26" s="15" t="s">
        <v>17</v>
      </c>
      <c r="B26" s="22">
        <v>0</v>
      </c>
      <c r="C26" s="22">
        <v>0</v>
      </c>
      <c r="D26" s="18">
        <v>31</v>
      </c>
      <c r="E26" s="22">
        <v>0</v>
      </c>
      <c r="F26" s="18">
        <v>35</v>
      </c>
      <c r="G26" s="22">
        <v>0</v>
      </c>
      <c r="H26" s="20"/>
      <c r="I26" s="22">
        <v>0</v>
      </c>
      <c r="J26" s="18">
        <v>127</v>
      </c>
      <c r="K26" s="22">
        <v>0</v>
      </c>
    </row>
    <row r="27" spans="1:11" ht="15.75">
      <c r="A27" s="15" t="s">
        <v>18</v>
      </c>
      <c r="B27" s="22">
        <v>0</v>
      </c>
      <c r="C27" s="22">
        <v>0</v>
      </c>
      <c r="D27" s="18">
        <v>50</v>
      </c>
      <c r="E27" s="22">
        <v>0</v>
      </c>
      <c r="F27" s="18">
        <v>44</v>
      </c>
      <c r="G27" s="22">
        <v>0</v>
      </c>
      <c r="H27" s="20"/>
      <c r="I27" s="22">
        <v>0</v>
      </c>
      <c r="J27" s="18">
        <v>164</v>
      </c>
      <c r="K27" s="22">
        <v>0</v>
      </c>
    </row>
    <row r="28" spans="1:11" ht="15.75">
      <c r="A28" s="15" t="s">
        <v>19</v>
      </c>
      <c r="B28" s="22">
        <v>0</v>
      </c>
      <c r="C28" s="22">
        <v>0</v>
      </c>
      <c r="D28" s="18">
        <v>7</v>
      </c>
      <c r="E28" s="22">
        <v>0</v>
      </c>
      <c r="F28" s="18">
        <v>61</v>
      </c>
      <c r="G28" s="22">
        <v>0</v>
      </c>
      <c r="H28" s="20"/>
      <c r="I28" s="22">
        <v>0</v>
      </c>
      <c r="J28" s="18">
        <v>63</v>
      </c>
      <c r="K28" s="22">
        <v>0</v>
      </c>
    </row>
    <row r="29" spans="1:11" ht="15.75">
      <c r="A29" s="15" t="s">
        <v>20</v>
      </c>
      <c r="B29" s="22">
        <v>0</v>
      </c>
      <c r="C29" s="22">
        <v>0</v>
      </c>
      <c r="D29" s="18">
        <v>80</v>
      </c>
      <c r="E29" s="22">
        <v>0</v>
      </c>
      <c r="F29" s="18">
        <v>54</v>
      </c>
      <c r="G29" s="22">
        <v>0</v>
      </c>
      <c r="H29" s="20"/>
      <c r="I29" s="22">
        <v>0</v>
      </c>
      <c r="J29" s="18">
        <v>77</v>
      </c>
      <c r="K29" s="22">
        <v>0</v>
      </c>
    </row>
    <row r="30" spans="1:11" ht="15.75">
      <c r="A30" s="15" t="s">
        <v>21</v>
      </c>
      <c r="B30" s="20">
        <v>37</v>
      </c>
      <c r="C30" s="20">
        <v>100</v>
      </c>
      <c r="D30" s="18">
        <v>97</v>
      </c>
      <c r="E30" s="22">
        <v>0</v>
      </c>
      <c r="F30" s="18">
        <v>212</v>
      </c>
      <c r="G30" s="18">
        <v>25</v>
      </c>
      <c r="H30" s="20"/>
      <c r="I30" s="23">
        <v>2</v>
      </c>
      <c r="J30" s="18">
        <v>427</v>
      </c>
      <c r="K30" s="18">
        <v>167</v>
      </c>
    </row>
    <row r="31" spans="1:11" ht="15.75">
      <c r="A31" s="15" t="s">
        <v>22</v>
      </c>
      <c r="B31" s="20">
        <v>42</v>
      </c>
      <c r="C31" s="22">
        <v>0</v>
      </c>
      <c r="D31" s="18">
        <v>91</v>
      </c>
      <c r="E31" s="22">
        <v>0</v>
      </c>
      <c r="F31" s="18">
        <v>467</v>
      </c>
      <c r="G31" s="18">
        <v>36</v>
      </c>
      <c r="H31" s="20"/>
      <c r="I31" s="23">
        <v>9</v>
      </c>
      <c r="J31" s="18">
        <v>1646</v>
      </c>
      <c r="K31" s="18">
        <v>119</v>
      </c>
    </row>
    <row r="32" spans="1:11" ht="15.75">
      <c r="A32" s="15" t="s">
        <v>23</v>
      </c>
      <c r="B32" s="22">
        <v>0</v>
      </c>
      <c r="C32" s="22">
        <v>0</v>
      </c>
      <c r="D32" s="18">
        <v>7</v>
      </c>
      <c r="E32" s="22">
        <v>0</v>
      </c>
      <c r="F32" s="18">
        <v>4</v>
      </c>
      <c r="G32" s="22">
        <v>0</v>
      </c>
      <c r="H32" s="20"/>
      <c r="I32" s="22">
        <v>0</v>
      </c>
      <c r="J32" s="18">
        <v>220</v>
      </c>
      <c r="K32" s="22">
        <v>0</v>
      </c>
    </row>
    <row r="33" spans="1:11" ht="15.75">
      <c r="A33" s="15" t="s">
        <v>24</v>
      </c>
      <c r="B33" s="21">
        <v>19</v>
      </c>
      <c r="C33" s="20">
        <v>195</v>
      </c>
      <c r="D33" s="18">
        <v>15</v>
      </c>
      <c r="E33" s="22">
        <v>0</v>
      </c>
      <c r="F33" s="18">
        <v>86</v>
      </c>
      <c r="G33" s="22">
        <v>0</v>
      </c>
      <c r="H33" s="20"/>
      <c r="I33" s="23">
        <v>17</v>
      </c>
      <c r="J33" s="18">
        <v>115</v>
      </c>
      <c r="K33" s="18">
        <v>59</v>
      </c>
    </row>
    <row r="34" spans="1:11" ht="15.75">
      <c r="A34" s="15" t="s">
        <v>25</v>
      </c>
      <c r="B34" s="22">
        <v>0</v>
      </c>
      <c r="C34" s="22">
        <v>0</v>
      </c>
      <c r="D34" s="18">
        <v>15</v>
      </c>
      <c r="E34" s="22">
        <v>0</v>
      </c>
      <c r="F34" s="22">
        <v>0</v>
      </c>
      <c r="G34" s="22">
        <v>0</v>
      </c>
      <c r="H34" s="20"/>
      <c r="I34" s="22">
        <v>0</v>
      </c>
      <c r="J34" s="18">
        <v>391</v>
      </c>
      <c r="K34" s="22">
        <v>0</v>
      </c>
    </row>
    <row r="35" spans="1:11" ht="15.75">
      <c r="A35" s="15" t="s">
        <v>26</v>
      </c>
      <c r="B35" s="22">
        <v>0</v>
      </c>
      <c r="C35" s="22">
        <v>0</v>
      </c>
      <c r="D35" s="18">
        <v>16</v>
      </c>
      <c r="E35" s="22">
        <v>0</v>
      </c>
      <c r="F35" s="18">
        <v>41</v>
      </c>
      <c r="G35" s="22">
        <v>0</v>
      </c>
      <c r="H35" s="20"/>
      <c r="I35" s="22">
        <v>0</v>
      </c>
      <c r="J35" s="18">
        <v>77</v>
      </c>
      <c r="K35" s="22">
        <v>0</v>
      </c>
    </row>
    <row r="36" spans="1:11" ht="15.75">
      <c r="A36" s="15" t="s">
        <v>27</v>
      </c>
      <c r="B36" s="22">
        <v>0</v>
      </c>
      <c r="C36" s="22">
        <v>0</v>
      </c>
      <c r="D36" s="18">
        <v>12</v>
      </c>
      <c r="E36" s="22">
        <v>0</v>
      </c>
      <c r="F36" s="18">
        <v>28</v>
      </c>
      <c r="G36" s="22">
        <v>0</v>
      </c>
      <c r="H36" s="20"/>
      <c r="I36" s="22">
        <v>0</v>
      </c>
      <c r="J36" s="18">
        <v>58</v>
      </c>
      <c r="K36" s="22">
        <v>0</v>
      </c>
    </row>
    <row r="37" spans="1:11" ht="15.75">
      <c r="A37" s="15" t="s">
        <v>28</v>
      </c>
      <c r="B37" s="22">
        <v>0</v>
      </c>
      <c r="C37" s="22">
        <v>0</v>
      </c>
      <c r="D37" s="18">
        <v>3</v>
      </c>
      <c r="E37" s="22">
        <v>0</v>
      </c>
      <c r="F37" s="18">
        <v>80</v>
      </c>
      <c r="G37" s="22">
        <v>0</v>
      </c>
      <c r="H37" s="20"/>
      <c r="I37" s="22">
        <v>0</v>
      </c>
      <c r="J37" s="22">
        <v>0</v>
      </c>
      <c r="K37" s="22">
        <v>0</v>
      </c>
    </row>
    <row r="38" spans="1:11" ht="15.75">
      <c r="A38" s="15" t="s">
        <v>29</v>
      </c>
      <c r="B38" s="22">
        <v>0</v>
      </c>
      <c r="C38" s="22">
        <v>0</v>
      </c>
      <c r="D38" s="18">
        <v>36</v>
      </c>
      <c r="E38" s="22">
        <v>0</v>
      </c>
      <c r="F38" s="18">
        <v>90</v>
      </c>
      <c r="G38" s="22">
        <v>0</v>
      </c>
      <c r="H38" s="20"/>
      <c r="I38" s="22">
        <v>0</v>
      </c>
      <c r="J38" s="18">
        <v>113</v>
      </c>
      <c r="K38" s="18">
        <v>12</v>
      </c>
    </row>
    <row r="39" spans="1:11" ht="15.75">
      <c r="A39" s="15" t="s">
        <v>30</v>
      </c>
      <c r="B39" s="22">
        <v>0</v>
      </c>
      <c r="C39" s="22">
        <v>0</v>
      </c>
      <c r="D39" s="18">
        <v>11</v>
      </c>
      <c r="E39" s="22">
        <v>0</v>
      </c>
      <c r="F39" s="22">
        <v>0</v>
      </c>
      <c r="G39" s="22">
        <v>0</v>
      </c>
      <c r="H39" s="20"/>
      <c r="I39" s="23">
        <v>13</v>
      </c>
      <c r="J39" s="18">
        <v>161</v>
      </c>
      <c r="K39" s="18">
        <v>34</v>
      </c>
    </row>
    <row r="40" spans="1:11" ht="15.75">
      <c r="A40" s="15" t="s">
        <v>31</v>
      </c>
      <c r="B40" s="22">
        <v>0</v>
      </c>
      <c r="C40" s="22">
        <v>0</v>
      </c>
      <c r="D40" s="18">
        <v>20</v>
      </c>
      <c r="E40" s="22">
        <v>0</v>
      </c>
      <c r="F40" s="18">
        <v>46</v>
      </c>
      <c r="G40" s="22">
        <v>0</v>
      </c>
      <c r="H40" s="20"/>
      <c r="I40" s="22">
        <v>0</v>
      </c>
      <c r="J40" s="18">
        <v>41</v>
      </c>
      <c r="K40" s="22">
        <v>0</v>
      </c>
    </row>
    <row r="41" spans="1:11" ht="15.75">
      <c r="A41" s="15" t="s">
        <v>32</v>
      </c>
      <c r="B41" s="22">
        <v>0</v>
      </c>
      <c r="C41" s="22">
        <v>0</v>
      </c>
      <c r="D41" s="18">
        <v>8</v>
      </c>
      <c r="E41" s="22">
        <v>0</v>
      </c>
      <c r="F41" s="18">
        <v>198</v>
      </c>
      <c r="G41" s="18">
        <v>23</v>
      </c>
      <c r="H41" s="20"/>
      <c r="I41" s="22">
        <v>0</v>
      </c>
      <c r="J41" s="18">
        <v>61</v>
      </c>
      <c r="K41" s="22">
        <v>0</v>
      </c>
    </row>
    <row r="42" spans="1:11" ht="15.75">
      <c r="A42" s="15" t="s">
        <v>33</v>
      </c>
      <c r="B42" s="22">
        <v>0</v>
      </c>
      <c r="C42" s="22">
        <v>0</v>
      </c>
      <c r="D42" s="18">
        <v>22</v>
      </c>
      <c r="E42" s="22">
        <v>0</v>
      </c>
      <c r="F42" s="18">
        <v>54</v>
      </c>
      <c r="G42" s="22">
        <v>0</v>
      </c>
      <c r="H42" s="20"/>
      <c r="I42" s="23">
        <v>2</v>
      </c>
      <c r="J42" s="18">
        <v>105</v>
      </c>
      <c r="K42" s="22">
        <v>0</v>
      </c>
    </row>
    <row r="43" spans="1:11" ht="15.75">
      <c r="A43" s="15" t="s">
        <v>34</v>
      </c>
      <c r="B43" s="22">
        <v>0</v>
      </c>
      <c r="C43" s="20">
        <v>124</v>
      </c>
      <c r="D43" s="18">
        <v>114</v>
      </c>
      <c r="E43" s="22">
        <v>0</v>
      </c>
      <c r="F43" s="18">
        <v>287</v>
      </c>
      <c r="G43" s="22">
        <v>0</v>
      </c>
      <c r="H43" s="20"/>
      <c r="I43" s="23">
        <v>28</v>
      </c>
      <c r="J43" s="18">
        <f>1301-6</f>
        <v>1295</v>
      </c>
      <c r="K43" s="18">
        <v>93</v>
      </c>
    </row>
    <row r="44" spans="1:11" ht="15.75">
      <c r="A44" s="15" t="s">
        <v>35</v>
      </c>
      <c r="B44" s="22">
        <v>0</v>
      </c>
      <c r="C44" s="22">
        <v>0</v>
      </c>
      <c r="D44" s="18">
        <v>15</v>
      </c>
      <c r="E44" s="22">
        <v>0</v>
      </c>
      <c r="F44" s="22">
        <v>0</v>
      </c>
      <c r="G44" s="22">
        <v>0</v>
      </c>
      <c r="H44" s="20"/>
      <c r="I44" s="23">
        <v>7</v>
      </c>
      <c r="J44" s="18">
        <v>213</v>
      </c>
      <c r="K44" s="22">
        <v>0</v>
      </c>
    </row>
    <row r="45" spans="1:11" ht="15.75">
      <c r="A45" s="15" t="s">
        <v>36</v>
      </c>
      <c r="B45" s="22">
        <v>0</v>
      </c>
      <c r="C45" s="22">
        <v>0</v>
      </c>
      <c r="D45" s="18">
        <v>79</v>
      </c>
      <c r="E45" s="22">
        <v>0</v>
      </c>
      <c r="F45" s="18">
        <v>95</v>
      </c>
      <c r="G45" s="22">
        <v>0</v>
      </c>
      <c r="H45" s="20"/>
      <c r="I45" s="22">
        <v>0</v>
      </c>
      <c r="J45" s="18">
        <v>1343</v>
      </c>
      <c r="K45" s="18">
        <v>292</v>
      </c>
    </row>
    <row r="46" spans="1:11" ht="15.75">
      <c r="A46" s="15" t="s">
        <v>37</v>
      </c>
      <c r="B46" s="22">
        <v>0</v>
      </c>
      <c r="C46" s="22">
        <v>0</v>
      </c>
      <c r="D46" s="18">
        <v>10</v>
      </c>
      <c r="E46" s="22">
        <v>0</v>
      </c>
      <c r="F46" s="18">
        <v>84</v>
      </c>
      <c r="G46" s="22">
        <v>0</v>
      </c>
      <c r="H46" s="20"/>
      <c r="I46" s="22">
        <v>0</v>
      </c>
      <c r="J46" s="18">
        <v>261</v>
      </c>
      <c r="K46" s="18">
        <v>73</v>
      </c>
    </row>
    <row r="47" spans="1:11" ht="15.75">
      <c r="A47" s="15" t="s">
        <v>38</v>
      </c>
      <c r="B47" s="22">
        <v>0</v>
      </c>
      <c r="C47" s="22">
        <v>0</v>
      </c>
      <c r="D47" s="18">
        <v>31</v>
      </c>
      <c r="E47" s="22">
        <v>0</v>
      </c>
      <c r="F47" s="18">
        <v>549</v>
      </c>
      <c r="G47" s="18">
        <v>25</v>
      </c>
      <c r="H47" s="20"/>
      <c r="I47" s="22">
        <v>0</v>
      </c>
      <c r="J47" s="18">
        <v>255</v>
      </c>
      <c r="K47" s="18">
        <v>130</v>
      </c>
    </row>
    <row r="48" spans="1:11" ht="15.75">
      <c r="A48" s="15" t="s">
        <v>39</v>
      </c>
      <c r="B48" s="22">
        <v>0</v>
      </c>
      <c r="C48" s="22">
        <v>0</v>
      </c>
      <c r="D48" s="18">
        <v>113</v>
      </c>
      <c r="E48" s="22">
        <v>0</v>
      </c>
      <c r="F48" s="18">
        <v>327</v>
      </c>
      <c r="G48" s="22">
        <v>0</v>
      </c>
      <c r="H48" s="20"/>
      <c r="I48" s="22">
        <v>0</v>
      </c>
      <c r="J48" s="18">
        <v>306</v>
      </c>
      <c r="K48" s="18">
        <v>13</v>
      </c>
    </row>
    <row r="49" spans="1:11" ht="15.75">
      <c r="A49" s="15" t="s">
        <v>40</v>
      </c>
      <c r="B49" s="22">
        <v>0</v>
      </c>
      <c r="C49" s="22">
        <v>0</v>
      </c>
      <c r="D49" s="18">
        <v>24</v>
      </c>
      <c r="E49" s="22">
        <v>0</v>
      </c>
      <c r="F49" s="18">
        <v>242</v>
      </c>
      <c r="G49" s="22">
        <v>0</v>
      </c>
      <c r="H49" s="20"/>
      <c r="I49" s="22">
        <v>0</v>
      </c>
      <c r="J49" s="18">
        <v>134</v>
      </c>
      <c r="K49" s="22">
        <v>0</v>
      </c>
    </row>
    <row r="50" spans="1:11" ht="15.75">
      <c r="A50" s="15" t="s">
        <v>41</v>
      </c>
      <c r="B50" s="22">
        <v>0</v>
      </c>
      <c r="C50" s="22">
        <v>0</v>
      </c>
      <c r="D50" s="18">
        <v>83</v>
      </c>
      <c r="E50" s="22">
        <v>0</v>
      </c>
      <c r="F50" s="18">
        <v>427</v>
      </c>
      <c r="G50" s="18">
        <v>19</v>
      </c>
      <c r="H50" s="20"/>
      <c r="I50" s="23">
        <v>30</v>
      </c>
      <c r="J50" s="18">
        <v>360</v>
      </c>
      <c r="K50" s="18">
        <v>41</v>
      </c>
    </row>
    <row r="51" spans="1:11" ht="15.75">
      <c r="A51" s="15" t="s">
        <v>42</v>
      </c>
      <c r="B51" s="22">
        <v>0</v>
      </c>
      <c r="C51" s="22">
        <v>0</v>
      </c>
      <c r="D51" s="18">
        <v>4</v>
      </c>
      <c r="E51" s="22">
        <v>0</v>
      </c>
      <c r="F51" s="18">
        <v>35</v>
      </c>
      <c r="G51" s="22">
        <v>0</v>
      </c>
      <c r="H51" s="20"/>
      <c r="I51" s="22">
        <v>0</v>
      </c>
      <c r="J51" s="18">
        <v>38</v>
      </c>
      <c r="K51" s="22">
        <v>0</v>
      </c>
    </row>
    <row r="52" spans="1:11" ht="15.75">
      <c r="A52" s="15" t="s">
        <v>43</v>
      </c>
      <c r="B52" s="22">
        <v>0</v>
      </c>
      <c r="C52" s="22">
        <v>0</v>
      </c>
      <c r="D52" s="18">
        <v>36</v>
      </c>
      <c r="E52" s="22">
        <v>0</v>
      </c>
      <c r="F52" s="18">
        <v>45</v>
      </c>
      <c r="G52" s="22">
        <v>0</v>
      </c>
      <c r="H52" s="20"/>
      <c r="I52" s="22">
        <v>0</v>
      </c>
      <c r="J52" s="18">
        <v>73</v>
      </c>
      <c r="K52" s="22">
        <v>0</v>
      </c>
    </row>
    <row r="53" spans="1:11" ht="15.75">
      <c r="A53" s="15" t="s">
        <v>44</v>
      </c>
      <c r="B53" s="22">
        <v>0</v>
      </c>
      <c r="C53" s="22">
        <v>0</v>
      </c>
      <c r="D53" s="18">
        <v>82</v>
      </c>
      <c r="E53" s="22">
        <v>0</v>
      </c>
      <c r="F53" s="18">
        <v>37</v>
      </c>
      <c r="G53" s="22">
        <v>0</v>
      </c>
      <c r="H53" s="20"/>
      <c r="I53" s="23">
        <v>7</v>
      </c>
      <c r="J53" s="18">
        <v>184</v>
      </c>
      <c r="K53" s="22">
        <v>0</v>
      </c>
    </row>
    <row r="54" spans="1:11" ht="15.75">
      <c r="A54" s="15" t="s">
        <v>45</v>
      </c>
      <c r="B54" s="22">
        <v>0</v>
      </c>
      <c r="C54" s="22">
        <v>0</v>
      </c>
      <c r="D54" s="22">
        <v>0</v>
      </c>
      <c r="E54" s="22">
        <v>0</v>
      </c>
      <c r="F54" s="18">
        <v>57</v>
      </c>
      <c r="G54" s="22">
        <v>0</v>
      </c>
      <c r="H54" s="20"/>
      <c r="I54" s="22">
        <v>0</v>
      </c>
      <c r="J54" s="18">
        <v>163</v>
      </c>
      <c r="K54" s="18">
        <v>23</v>
      </c>
    </row>
    <row r="55" spans="1:11" ht="15.75">
      <c r="A55" s="15" t="s">
        <v>46</v>
      </c>
      <c r="B55" s="22">
        <v>0</v>
      </c>
      <c r="C55" s="22">
        <v>0</v>
      </c>
      <c r="D55" s="18">
        <v>8</v>
      </c>
      <c r="E55" s="22">
        <v>0</v>
      </c>
      <c r="F55" s="18">
        <v>50</v>
      </c>
      <c r="G55" s="22">
        <v>0</v>
      </c>
      <c r="H55" s="20"/>
      <c r="I55" s="22">
        <v>0</v>
      </c>
      <c r="J55" s="18">
        <v>239</v>
      </c>
      <c r="K55" s="18">
        <v>21</v>
      </c>
    </row>
    <row r="56" spans="1:11" ht="15.75">
      <c r="A56" s="15" t="s">
        <v>47</v>
      </c>
      <c r="B56" s="22">
        <v>0</v>
      </c>
      <c r="C56" s="22">
        <v>0</v>
      </c>
      <c r="D56" s="18">
        <v>77</v>
      </c>
      <c r="E56" s="22">
        <v>0</v>
      </c>
      <c r="F56" s="18">
        <v>224</v>
      </c>
      <c r="G56" s="22">
        <v>0</v>
      </c>
      <c r="H56" s="20"/>
      <c r="I56" s="22">
        <v>0</v>
      </c>
      <c r="J56" s="18">
        <v>635</v>
      </c>
      <c r="K56" s="18">
        <v>214</v>
      </c>
    </row>
    <row r="57" spans="1:11" ht="15.75">
      <c r="A57" s="15" t="s">
        <v>48</v>
      </c>
      <c r="B57" s="22">
        <v>0</v>
      </c>
      <c r="C57" s="22">
        <v>0</v>
      </c>
      <c r="D57" s="18">
        <v>24</v>
      </c>
      <c r="E57" s="22">
        <v>0</v>
      </c>
      <c r="F57" s="18">
        <v>102</v>
      </c>
      <c r="G57" s="22">
        <v>0</v>
      </c>
      <c r="H57" s="20"/>
      <c r="I57" s="22">
        <v>0</v>
      </c>
      <c r="J57" s="18">
        <v>179</v>
      </c>
      <c r="K57" s="18">
        <v>74</v>
      </c>
    </row>
    <row r="58" spans="1:11" ht="15.75">
      <c r="A58" s="15" t="s">
        <v>49</v>
      </c>
      <c r="B58" s="22">
        <v>0</v>
      </c>
      <c r="C58" s="22">
        <v>0</v>
      </c>
      <c r="D58" s="18">
        <v>37</v>
      </c>
      <c r="E58" s="22">
        <v>0</v>
      </c>
      <c r="F58" s="18">
        <v>152</v>
      </c>
      <c r="G58" s="22">
        <v>0</v>
      </c>
      <c r="H58" s="20"/>
      <c r="I58" s="22">
        <v>0</v>
      </c>
      <c r="J58" s="18">
        <v>195</v>
      </c>
      <c r="K58" s="18">
        <v>67</v>
      </c>
    </row>
    <row r="59" spans="1:11" ht="15.75">
      <c r="A59" s="15" t="s">
        <v>50</v>
      </c>
      <c r="B59" s="22">
        <v>0</v>
      </c>
      <c r="C59" s="20">
        <v>45</v>
      </c>
      <c r="D59" s="18">
        <v>7</v>
      </c>
      <c r="E59" s="22">
        <v>0</v>
      </c>
      <c r="F59" s="18">
        <v>40</v>
      </c>
      <c r="G59" s="22">
        <v>0</v>
      </c>
      <c r="H59" s="20"/>
      <c r="I59" s="22">
        <v>0</v>
      </c>
      <c r="J59" s="18">
        <v>386</v>
      </c>
      <c r="K59" s="18">
        <v>7</v>
      </c>
    </row>
    <row r="60" spans="1:11" ht="15.75">
      <c r="A60" s="15" t="s">
        <v>51</v>
      </c>
      <c r="B60" s="22">
        <v>0</v>
      </c>
      <c r="C60" s="22">
        <v>0</v>
      </c>
      <c r="D60" s="18">
        <v>20</v>
      </c>
      <c r="E60" s="22">
        <v>0</v>
      </c>
      <c r="F60" s="18">
        <v>12</v>
      </c>
      <c r="G60" s="22">
        <v>0</v>
      </c>
      <c r="H60" s="20"/>
      <c r="I60" s="22">
        <v>0</v>
      </c>
      <c r="J60" s="18">
        <v>89</v>
      </c>
      <c r="K60" s="22">
        <v>0</v>
      </c>
    </row>
    <row r="61" spans="1:11" ht="15.75">
      <c r="A61" s="15" t="s">
        <v>52</v>
      </c>
      <c r="B61" s="22">
        <v>0</v>
      </c>
      <c r="C61" s="22">
        <v>0</v>
      </c>
      <c r="D61" s="18">
        <v>1</v>
      </c>
      <c r="E61" s="22">
        <v>0</v>
      </c>
      <c r="F61" s="18">
        <v>15</v>
      </c>
      <c r="G61" s="22">
        <v>0</v>
      </c>
      <c r="H61" s="20"/>
      <c r="I61" s="23">
        <v>11</v>
      </c>
      <c r="J61" s="18">
        <v>17</v>
      </c>
      <c r="K61" s="18">
        <v>20</v>
      </c>
    </row>
    <row r="62" spans="1:11" ht="15.75">
      <c r="A62" s="15" t="s">
        <v>53</v>
      </c>
      <c r="B62" s="22">
        <v>0</v>
      </c>
      <c r="C62" s="22">
        <v>0</v>
      </c>
      <c r="D62" s="18">
        <v>7</v>
      </c>
      <c r="E62" s="22">
        <v>0</v>
      </c>
      <c r="F62" s="18">
        <v>89</v>
      </c>
      <c r="G62" s="22">
        <v>0</v>
      </c>
      <c r="H62" s="20"/>
      <c r="I62" s="22">
        <v>0</v>
      </c>
      <c r="J62" s="18">
        <v>43</v>
      </c>
      <c r="K62" s="22">
        <v>0</v>
      </c>
    </row>
    <row r="63" spans="1:11" ht="15.75">
      <c r="A63" s="15" t="s">
        <v>54</v>
      </c>
      <c r="B63" s="22">
        <v>0</v>
      </c>
      <c r="C63" s="22">
        <v>0</v>
      </c>
      <c r="D63" s="18">
        <v>5</v>
      </c>
      <c r="E63" s="22">
        <v>0</v>
      </c>
      <c r="F63" s="18">
        <v>70</v>
      </c>
      <c r="G63" s="22">
        <v>0</v>
      </c>
      <c r="H63" s="20"/>
      <c r="I63" s="23">
        <v>10</v>
      </c>
      <c r="J63" s="18">
        <v>107</v>
      </c>
      <c r="K63" s="18">
        <v>30</v>
      </c>
    </row>
    <row r="64" spans="1:11" ht="15.75">
      <c r="A64" s="15" t="s">
        <v>55</v>
      </c>
      <c r="B64" s="22">
        <v>0</v>
      </c>
      <c r="C64" s="22">
        <v>0</v>
      </c>
      <c r="D64" s="18">
        <v>256</v>
      </c>
      <c r="E64" s="22">
        <v>0</v>
      </c>
      <c r="F64" s="18">
        <v>198</v>
      </c>
      <c r="G64" s="18">
        <v>362</v>
      </c>
      <c r="H64" s="20"/>
      <c r="I64" s="22">
        <v>0</v>
      </c>
      <c r="J64" s="18">
        <v>1610</v>
      </c>
      <c r="K64" s="18">
        <v>741</v>
      </c>
    </row>
    <row r="65" spans="1:11" ht="15.75">
      <c r="A65" s="15" t="s">
        <v>56</v>
      </c>
      <c r="B65" s="22">
        <v>0</v>
      </c>
      <c r="C65" s="22">
        <v>0</v>
      </c>
      <c r="D65" s="18">
        <v>8</v>
      </c>
      <c r="E65" s="22">
        <v>0</v>
      </c>
      <c r="F65" s="22">
        <v>0</v>
      </c>
      <c r="G65" s="22">
        <v>0</v>
      </c>
      <c r="H65" s="20"/>
      <c r="I65" s="23">
        <v>11</v>
      </c>
      <c r="J65" s="18">
        <v>392</v>
      </c>
      <c r="K65" s="18">
        <v>375</v>
      </c>
    </row>
    <row r="66" spans="1:11" ht="15.75">
      <c r="A66" s="15" t="s">
        <v>57</v>
      </c>
      <c r="B66" s="22">
        <v>0</v>
      </c>
      <c r="C66" s="22">
        <v>0</v>
      </c>
      <c r="D66" s="18">
        <v>4</v>
      </c>
      <c r="E66" s="22">
        <v>0</v>
      </c>
      <c r="F66" s="18">
        <v>41</v>
      </c>
      <c r="G66" s="22">
        <v>0</v>
      </c>
      <c r="H66" s="20"/>
      <c r="I66" s="22">
        <v>0</v>
      </c>
      <c r="J66" s="18">
        <v>31</v>
      </c>
      <c r="K66" s="22">
        <v>0</v>
      </c>
    </row>
    <row r="67" spans="1:11" ht="15.75">
      <c r="A67" s="15" t="s">
        <v>58</v>
      </c>
      <c r="B67" s="22">
        <v>0</v>
      </c>
      <c r="C67" s="22">
        <v>0</v>
      </c>
      <c r="D67" s="18">
        <v>7</v>
      </c>
      <c r="E67" s="22">
        <v>0</v>
      </c>
      <c r="F67" s="18">
        <v>42</v>
      </c>
      <c r="G67" s="22">
        <v>0</v>
      </c>
      <c r="H67" s="20"/>
      <c r="I67" s="23">
        <v>2</v>
      </c>
      <c r="J67" s="18">
        <v>154</v>
      </c>
      <c r="K67" s="22">
        <v>0</v>
      </c>
    </row>
    <row r="68" spans="1:11" ht="15.75">
      <c r="A68" s="15" t="s">
        <v>59</v>
      </c>
      <c r="B68" s="22">
        <v>0</v>
      </c>
      <c r="C68" s="22">
        <v>0</v>
      </c>
      <c r="D68" s="18">
        <v>88</v>
      </c>
      <c r="E68" s="22">
        <v>0</v>
      </c>
      <c r="F68" s="18">
        <v>136</v>
      </c>
      <c r="G68" s="22">
        <v>0</v>
      </c>
      <c r="H68" s="20"/>
      <c r="I68" s="23">
        <v>6</v>
      </c>
      <c r="J68" s="18">
        <v>391</v>
      </c>
      <c r="K68" s="18">
        <v>73</v>
      </c>
    </row>
    <row r="69" spans="1:11" ht="15.75">
      <c r="A69" s="15" t="s">
        <v>60</v>
      </c>
      <c r="B69" s="22">
        <v>0</v>
      </c>
      <c r="C69" s="22">
        <v>0</v>
      </c>
      <c r="D69" s="18">
        <v>10</v>
      </c>
      <c r="E69" s="22">
        <v>0</v>
      </c>
      <c r="F69" s="18">
        <v>56</v>
      </c>
      <c r="G69" s="22">
        <v>0</v>
      </c>
      <c r="H69" s="20"/>
      <c r="I69" s="23">
        <v>10</v>
      </c>
      <c r="J69" s="18">
        <v>124</v>
      </c>
      <c r="K69" s="22">
        <v>0</v>
      </c>
    </row>
    <row r="70" spans="1:11" ht="15.75">
      <c r="A70" s="15" t="s">
        <v>61</v>
      </c>
      <c r="B70" s="22">
        <v>0</v>
      </c>
      <c r="C70" s="22">
        <v>0</v>
      </c>
      <c r="D70" s="18">
        <v>18</v>
      </c>
      <c r="E70" s="22">
        <v>0</v>
      </c>
      <c r="F70" s="18">
        <v>96</v>
      </c>
      <c r="G70" s="22">
        <v>0</v>
      </c>
      <c r="H70" s="20"/>
      <c r="I70" s="23">
        <v>11</v>
      </c>
      <c r="J70" s="18">
        <v>75</v>
      </c>
      <c r="K70" s="22">
        <v>0</v>
      </c>
    </row>
    <row r="71" spans="1:11" ht="15.75">
      <c r="A71" s="15" t="s">
        <v>62</v>
      </c>
      <c r="B71" s="22">
        <v>0</v>
      </c>
      <c r="C71" s="22">
        <v>0</v>
      </c>
      <c r="D71" s="18">
        <v>55</v>
      </c>
      <c r="E71" s="22">
        <v>0</v>
      </c>
      <c r="F71" s="18">
        <v>248</v>
      </c>
      <c r="G71" s="22">
        <v>0</v>
      </c>
      <c r="H71" s="20"/>
      <c r="I71" s="22">
        <v>0</v>
      </c>
      <c r="J71" s="18">
        <v>144</v>
      </c>
      <c r="K71" s="22">
        <v>0</v>
      </c>
    </row>
    <row r="72" spans="1:11" ht="15.75">
      <c r="A72" s="15" t="s">
        <v>63</v>
      </c>
      <c r="B72" s="22">
        <v>0</v>
      </c>
      <c r="C72" s="22">
        <v>0</v>
      </c>
      <c r="D72" s="18">
        <v>3</v>
      </c>
      <c r="E72" s="22">
        <v>0</v>
      </c>
      <c r="F72" s="18">
        <v>257</v>
      </c>
      <c r="G72" s="22">
        <v>0</v>
      </c>
      <c r="H72" s="20"/>
      <c r="I72" s="23">
        <v>14</v>
      </c>
      <c r="J72" s="18">
        <v>824</v>
      </c>
      <c r="K72" s="18">
        <v>453</v>
      </c>
    </row>
    <row r="73" spans="1:11" ht="15.75">
      <c r="A73" s="15" t="s">
        <v>64</v>
      </c>
      <c r="B73" s="22">
        <v>0</v>
      </c>
      <c r="C73" s="22">
        <v>0</v>
      </c>
      <c r="D73" s="18">
        <v>4</v>
      </c>
      <c r="E73" s="22">
        <v>0</v>
      </c>
      <c r="F73" s="18">
        <v>37</v>
      </c>
      <c r="G73" s="18">
        <v>24</v>
      </c>
      <c r="H73" s="20"/>
      <c r="I73" s="23">
        <v>2</v>
      </c>
      <c r="J73" s="18">
        <v>33</v>
      </c>
      <c r="K73" s="22">
        <v>0</v>
      </c>
    </row>
    <row r="74" spans="1:11" ht="15.75">
      <c r="A74" s="15" t="s">
        <v>65</v>
      </c>
      <c r="B74" s="22">
        <v>0</v>
      </c>
      <c r="C74" s="30">
        <v>0</v>
      </c>
      <c r="D74" s="30">
        <v>30</v>
      </c>
      <c r="E74" s="30">
        <v>0</v>
      </c>
      <c r="F74" s="18">
        <v>41</v>
      </c>
      <c r="G74" s="22">
        <v>0</v>
      </c>
      <c r="H74" s="20"/>
      <c r="I74" s="22">
        <v>0</v>
      </c>
      <c r="J74" s="18">
        <v>47</v>
      </c>
      <c r="K74" s="22">
        <v>0</v>
      </c>
    </row>
    <row r="75" spans="1:11" ht="15.75">
      <c r="A75" s="2"/>
      <c r="B75" s="32"/>
      <c r="C75" s="13"/>
      <c r="D75" s="13"/>
      <c r="E75" s="13"/>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3" t="s">
        <v>69</v>
      </c>
      <c r="B78" s="25"/>
      <c r="C78" s="25"/>
      <c r="D78" s="25"/>
      <c r="E78" s="25"/>
      <c r="F78" s="25"/>
      <c r="G78" s="25"/>
      <c r="H78" s="25"/>
      <c r="I78" s="13"/>
      <c r="J78" s="13"/>
      <c r="K78" s="25"/>
    </row>
    <row r="79" spans="1:11" ht="15.75">
      <c r="A79" s="3" t="s">
        <v>71</v>
      </c>
      <c r="B79" s="25"/>
      <c r="C79" s="25"/>
      <c r="D79" s="25"/>
      <c r="E79" s="25"/>
      <c r="F79" s="25"/>
      <c r="G79" s="25"/>
      <c r="H79" s="25"/>
      <c r="I79" s="13"/>
      <c r="J79" s="13"/>
      <c r="K79" s="25"/>
    </row>
    <row r="80" spans="1:11" ht="15.75">
      <c r="A80" s="3" t="s">
        <v>70</v>
      </c>
      <c r="B80" s="13"/>
      <c r="C80" s="13"/>
      <c r="D80" s="13"/>
      <c r="E80" s="13"/>
      <c r="F80" s="13"/>
      <c r="G80" s="13"/>
      <c r="H80" s="13"/>
      <c r="I80" s="13"/>
      <c r="J80" s="13"/>
      <c r="K80" s="13"/>
    </row>
    <row r="81" spans="1:11" ht="15.75">
      <c r="A81" s="1"/>
      <c r="B81" s="13"/>
      <c r="C81" s="13"/>
      <c r="D81" s="13"/>
      <c r="E81" s="13"/>
      <c r="F81" s="13"/>
      <c r="G81" s="13"/>
      <c r="H81" s="13"/>
      <c r="I81" s="13"/>
      <c r="J81" s="13"/>
      <c r="K81" s="13"/>
    </row>
    <row r="82" spans="1:11" ht="15.75">
      <c r="A82" s="3" t="s">
        <v>92</v>
      </c>
      <c r="B82" s="25"/>
      <c r="C82" s="25"/>
      <c r="D82" s="25"/>
      <c r="E82" s="25"/>
      <c r="F82" s="25"/>
      <c r="G82" s="25"/>
      <c r="H82" s="25"/>
      <c r="I82" s="13"/>
      <c r="J82" s="13"/>
      <c r="K82" s="25"/>
    </row>
    <row r="83" spans="1:11" ht="15.75">
      <c r="A83" s="3" t="s">
        <v>72</v>
      </c>
      <c r="B83" s="25"/>
      <c r="C83" s="25"/>
      <c r="D83" s="25"/>
      <c r="E83" s="25"/>
      <c r="F83" s="25"/>
      <c r="G83" s="25"/>
      <c r="H83" s="25"/>
      <c r="I83" s="13"/>
      <c r="J83" s="13"/>
      <c r="K83" s="25"/>
    </row>
    <row r="84" spans="1:11" ht="15.75">
      <c r="A84" s="1"/>
      <c r="B84" s="13"/>
      <c r="C84" s="13"/>
      <c r="D84" s="13"/>
      <c r="E84" s="13"/>
      <c r="F84" s="13"/>
      <c r="G84" s="13"/>
      <c r="H84" s="13"/>
      <c r="I84" s="13"/>
      <c r="J84" s="13"/>
      <c r="K84" s="13"/>
    </row>
    <row r="85" spans="1:11" ht="15.75">
      <c r="A85" s="1"/>
      <c r="B85" s="13"/>
      <c r="C85" s="13"/>
      <c r="D85" s="13"/>
      <c r="E85" s="13"/>
      <c r="F85" s="13"/>
      <c r="G85" s="13"/>
      <c r="H85" s="13"/>
      <c r="I85" s="13"/>
      <c r="J85" s="13"/>
      <c r="K85" s="13"/>
    </row>
    <row r="86" spans="1:11" ht="15.75">
      <c r="A86" s="1"/>
      <c r="B86" s="13"/>
      <c r="C86" s="13"/>
      <c r="D86" s="13"/>
      <c r="E86" s="13"/>
      <c r="F86" s="13"/>
      <c r="G86" s="13"/>
      <c r="H86" s="13"/>
      <c r="I86" s="13"/>
      <c r="J86" s="13"/>
      <c r="K86" s="13"/>
    </row>
    <row r="87" spans="1:11" ht="15.75">
      <c r="A87" s="1"/>
      <c r="B87" s="13"/>
      <c r="C87" s="13"/>
      <c r="D87" s="13"/>
      <c r="E87" s="13"/>
      <c r="F87" s="13"/>
      <c r="G87" s="13"/>
      <c r="H87" s="13"/>
      <c r="I87" s="13"/>
      <c r="J87" s="13"/>
      <c r="K87" s="13"/>
    </row>
    <row r="88" spans="1:11" ht="15.75">
      <c r="A88" s="1"/>
      <c r="B88" s="13"/>
      <c r="C88" s="13"/>
      <c r="D88" s="13"/>
      <c r="E88" s="13"/>
      <c r="F88" s="13"/>
      <c r="G88" s="13"/>
      <c r="H88" s="13"/>
      <c r="I88" s="13"/>
      <c r="J88" s="13"/>
      <c r="K88" s="13"/>
    </row>
    <row r="89" spans="1:11" ht="15.75">
      <c r="A89" s="26"/>
      <c r="B89" s="13"/>
      <c r="C89" s="13"/>
      <c r="D89" s="13"/>
      <c r="E89" s="13"/>
      <c r="F89" s="13"/>
      <c r="G89" s="13"/>
      <c r="H89" s="13"/>
      <c r="I89" s="13"/>
      <c r="J89" s="13"/>
      <c r="K89" s="13"/>
    </row>
    <row r="90" spans="1:11" ht="15.75">
      <c r="A90" s="26"/>
      <c r="B90" s="13"/>
      <c r="C90" s="13"/>
      <c r="D90" s="13"/>
      <c r="E90" s="13"/>
      <c r="F90" s="13"/>
      <c r="G90" s="13"/>
      <c r="H90" s="13"/>
      <c r="I90" s="13"/>
      <c r="J90" s="13"/>
      <c r="K90" s="13"/>
    </row>
    <row r="91" spans="1:11" ht="15.75">
      <c r="A91" s="26"/>
      <c r="B91" s="13"/>
      <c r="C91" s="13"/>
      <c r="D91" s="13"/>
      <c r="E91" s="13"/>
      <c r="F91" s="13"/>
      <c r="G91" s="13"/>
      <c r="H91" s="13"/>
      <c r="I91" s="13"/>
      <c r="J91" s="13"/>
      <c r="K91" s="13"/>
    </row>
    <row r="92" spans="1:11" ht="15.75">
      <c r="A92" s="26"/>
      <c r="B92" s="13"/>
      <c r="C92" s="13"/>
      <c r="D92" s="13"/>
      <c r="E92" s="13"/>
      <c r="F92" s="13"/>
      <c r="G92" s="13"/>
      <c r="H92" s="13"/>
      <c r="I92" s="13"/>
      <c r="J92" s="13"/>
      <c r="K92" s="13"/>
    </row>
    <row r="93" spans="1:11" ht="15.75">
      <c r="A93" s="26"/>
      <c r="B93" s="13"/>
      <c r="C93" s="13"/>
      <c r="D93" s="13"/>
      <c r="E93" s="13"/>
      <c r="F93" s="13"/>
      <c r="G93" s="13"/>
      <c r="H93" s="13"/>
      <c r="I93" s="13"/>
      <c r="J93" s="13"/>
      <c r="K93" s="13"/>
    </row>
    <row r="94" spans="1:11" ht="15.75">
      <c r="A94" s="26"/>
      <c r="B94" s="13"/>
      <c r="C94" s="13"/>
      <c r="D94" s="13"/>
      <c r="E94" s="13"/>
      <c r="F94" s="13"/>
      <c r="G94" s="13"/>
      <c r="H94" s="13"/>
      <c r="I94" s="13"/>
      <c r="J94" s="13"/>
      <c r="K94" s="13"/>
    </row>
    <row r="95" spans="1:11" ht="15.75">
      <c r="A95" s="26"/>
      <c r="B95" s="13"/>
      <c r="C95" s="13"/>
      <c r="D95" s="13"/>
      <c r="E95" s="13"/>
      <c r="F95" s="13"/>
      <c r="G95" s="13"/>
      <c r="H95" s="13"/>
      <c r="I95" s="13"/>
      <c r="J95" s="13"/>
      <c r="K95" s="13"/>
    </row>
    <row r="96" spans="1:11" ht="15.75">
      <c r="A96" s="26"/>
      <c r="B96" s="13"/>
      <c r="C96" s="13"/>
      <c r="D96" s="13"/>
      <c r="E96" s="13"/>
      <c r="F96" s="13"/>
      <c r="G96" s="13"/>
      <c r="H96" s="13"/>
      <c r="I96" s="13"/>
      <c r="J96" s="13"/>
      <c r="K96" s="13"/>
    </row>
    <row r="97" spans="1:11" ht="15.75">
      <c r="A97" s="26"/>
      <c r="B97" s="13"/>
      <c r="C97" s="13"/>
      <c r="D97" s="13"/>
      <c r="E97" s="13"/>
      <c r="F97" s="13"/>
      <c r="G97" s="13"/>
      <c r="H97" s="13"/>
      <c r="I97" s="13"/>
      <c r="J97" s="13"/>
      <c r="K97" s="13"/>
    </row>
    <row r="98" spans="1:11" ht="15.75">
      <c r="A98" s="26"/>
      <c r="B98" s="13"/>
      <c r="C98" s="13"/>
      <c r="D98" s="13"/>
      <c r="E98" s="13"/>
      <c r="F98" s="13"/>
      <c r="G98" s="13"/>
      <c r="H98" s="13"/>
      <c r="I98" s="13"/>
      <c r="J98" s="13"/>
      <c r="K98" s="13"/>
    </row>
  </sheetData>
  <sheetProtection/>
  <mergeCells count="3">
    <mergeCell ref="B4:K4"/>
    <mergeCell ref="E5:G5"/>
    <mergeCell ref="I5:K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98"/>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93</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15" t="s">
        <v>1</v>
      </c>
      <c r="B8" s="13">
        <f>+B10+B17</f>
        <v>434</v>
      </c>
      <c r="C8" s="13">
        <f aca="true" t="shared" si="0" ref="C8:K8">+C10+C17</f>
        <v>1018</v>
      </c>
      <c r="D8" s="13">
        <f t="shared" si="0"/>
        <v>2561</v>
      </c>
      <c r="E8" s="22">
        <f>+E10</f>
        <v>0</v>
      </c>
      <c r="F8" s="13">
        <f t="shared" si="0"/>
        <v>7115</v>
      </c>
      <c r="G8" s="13">
        <f t="shared" si="0"/>
        <v>615</v>
      </c>
      <c r="H8" s="13"/>
      <c r="I8" s="13">
        <f t="shared" si="0"/>
        <v>388</v>
      </c>
      <c r="J8" s="13">
        <f t="shared" si="0"/>
        <v>20631</v>
      </c>
      <c r="K8" s="13">
        <f t="shared" si="0"/>
        <v>5499</v>
      </c>
    </row>
    <row r="9" spans="1:11" ht="15.75">
      <c r="A9" s="1"/>
      <c r="B9" s="13"/>
      <c r="C9" s="13"/>
      <c r="D9" s="13"/>
      <c r="E9" s="13"/>
      <c r="F9" s="13"/>
      <c r="G9" s="13"/>
      <c r="H9" s="13"/>
      <c r="I9" s="13"/>
      <c r="J9" s="13"/>
      <c r="K9" s="13"/>
    </row>
    <row r="10" spans="1:11" ht="15.75">
      <c r="A10" s="15" t="s">
        <v>2</v>
      </c>
      <c r="B10" s="13">
        <f>SUM(B11:B15)</f>
        <v>194</v>
      </c>
      <c r="C10" s="13">
        <f>SUM(C11:C15)</f>
        <v>347</v>
      </c>
      <c r="D10" s="13">
        <f>SUM(D11:D15)</f>
        <v>380</v>
      </c>
      <c r="E10" s="22">
        <v>0</v>
      </c>
      <c r="F10" s="13">
        <f>SUM(F11:F15)</f>
        <v>850</v>
      </c>
      <c r="G10" s="13">
        <f>SUM(G11:G15)</f>
        <v>78</v>
      </c>
      <c r="H10" s="13"/>
      <c r="I10" s="13">
        <f>SUM(I11:I15)</f>
        <v>161</v>
      </c>
      <c r="J10" s="13">
        <f>SUM(J11:J15)</f>
        <v>5266</v>
      </c>
      <c r="K10" s="13">
        <f>SUM(K11:K15)</f>
        <v>2136</v>
      </c>
    </row>
    <row r="11" spans="1:11" ht="15.75">
      <c r="A11" s="15" t="s">
        <v>3</v>
      </c>
      <c r="B11" s="22">
        <v>0</v>
      </c>
      <c r="C11" s="22">
        <v>0</v>
      </c>
      <c r="D11" s="33">
        <v>52</v>
      </c>
      <c r="E11" s="22">
        <v>0</v>
      </c>
      <c r="F11" s="33">
        <v>203</v>
      </c>
      <c r="G11" s="22">
        <v>0</v>
      </c>
      <c r="H11" s="20"/>
      <c r="I11" s="23">
        <v>15</v>
      </c>
      <c r="J11" s="23">
        <v>1082</v>
      </c>
      <c r="K11" s="23">
        <v>411</v>
      </c>
    </row>
    <row r="12" spans="1:11" ht="15.75">
      <c r="A12" s="15" t="s">
        <v>4</v>
      </c>
      <c r="B12" s="13">
        <v>95</v>
      </c>
      <c r="C12" s="20">
        <v>196</v>
      </c>
      <c r="D12" s="33">
        <v>68</v>
      </c>
      <c r="E12" s="22">
        <v>0</v>
      </c>
      <c r="F12" s="33">
        <v>137</v>
      </c>
      <c r="G12" s="33">
        <v>54</v>
      </c>
      <c r="H12" s="20"/>
      <c r="I12" s="23">
        <v>88</v>
      </c>
      <c r="J12" s="23">
        <v>1768</v>
      </c>
      <c r="K12" s="23">
        <v>817</v>
      </c>
    </row>
    <row r="13" spans="1:11" ht="15.75">
      <c r="A13" s="15" t="s">
        <v>5</v>
      </c>
      <c r="B13" s="22">
        <v>0</v>
      </c>
      <c r="C13" s="22">
        <v>0</v>
      </c>
      <c r="D13" s="33">
        <v>17</v>
      </c>
      <c r="E13" s="22">
        <v>0</v>
      </c>
      <c r="F13" s="33">
        <v>158</v>
      </c>
      <c r="G13" s="22">
        <v>0</v>
      </c>
      <c r="H13" s="20"/>
      <c r="I13" s="23">
        <v>33</v>
      </c>
      <c r="J13" s="23">
        <v>618</v>
      </c>
      <c r="K13" s="23">
        <v>196</v>
      </c>
    </row>
    <row r="14" spans="1:11" ht="15.75">
      <c r="A14" s="15" t="s">
        <v>6</v>
      </c>
      <c r="B14" s="20">
        <v>99</v>
      </c>
      <c r="C14" s="20">
        <v>109</v>
      </c>
      <c r="D14" s="33">
        <v>200</v>
      </c>
      <c r="E14" s="22">
        <v>0</v>
      </c>
      <c r="F14" s="33">
        <v>142</v>
      </c>
      <c r="G14" s="22">
        <v>0</v>
      </c>
      <c r="H14" s="20"/>
      <c r="I14" s="23">
        <v>21</v>
      </c>
      <c r="J14" s="23">
        <v>1155</v>
      </c>
      <c r="K14" s="23">
        <v>588</v>
      </c>
    </row>
    <row r="15" spans="1:11" ht="15.75">
      <c r="A15" s="15" t="s">
        <v>7</v>
      </c>
      <c r="B15" s="22">
        <v>0</v>
      </c>
      <c r="C15" s="20">
        <v>42</v>
      </c>
      <c r="D15" s="33">
        <v>43</v>
      </c>
      <c r="E15" s="22">
        <v>0</v>
      </c>
      <c r="F15" s="33">
        <v>210</v>
      </c>
      <c r="G15" s="33">
        <v>24</v>
      </c>
      <c r="H15" s="20"/>
      <c r="I15" s="23">
        <v>4</v>
      </c>
      <c r="J15" s="23">
        <v>643</v>
      </c>
      <c r="K15" s="23">
        <v>124</v>
      </c>
    </row>
    <row r="16" spans="1:11" ht="15.75">
      <c r="A16" s="1"/>
      <c r="B16" s="13"/>
      <c r="C16" s="13"/>
      <c r="D16" s="13"/>
      <c r="E16" s="13"/>
      <c r="F16" s="13"/>
      <c r="G16" s="13"/>
      <c r="H16" s="13"/>
      <c r="I16" s="13"/>
      <c r="J16" s="13"/>
      <c r="K16" s="13"/>
    </row>
    <row r="17" spans="1:11" ht="15.75">
      <c r="A17" s="15" t="s">
        <v>8</v>
      </c>
      <c r="B17" s="13">
        <f>SUM(B18:B74)</f>
        <v>240</v>
      </c>
      <c r="C17" s="13">
        <f>SUM(C18:C74)</f>
        <v>671</v>
      </c>
      <c r="D17" s="13">
        <f>SUM(D18:D74)</f>
        <v>2181</v>
      </c>
      <c r="E17" s="22">
        <v>0</v>
      </c>
      <c r="F17" s="13">
        <f>SUM(F18:F74)</f>
        <v>6265</v>
      </c>
      <c r="G17" s="13">
        <f>SUM(G18:G74)</f>
        <v>537</v>
      </c>
      <c r="H17" s="13"/>
      <c r="I17" s="13">
        <f>SUM(I18:I74)</f>
        <v>227</v>
      </c>
      <c r="J17" s="13">
        <f>SUM(J18:J74)</f>
        <v>15365</v>
      </c>
      <c r="K17" s="13">
        <f>SUM(K18:K74)</f>
        <v>3363</v>
      </c>
    </row>
    <row r="18" spans="1:11" ht="15.75">
      <c r="A18" s="15" t="s">
        <v>9</v>
      </c>
      <c r="B18" s="22">
        <v>0</v>
      </c>
      <c r="C18" s="22">
        <v>0</v>
      </c>
      <c r="D18" s="34">
        <v>3</v>
      </c>
      <c r="E18" s="22">
        <v>0</v>
      </c>
      <c r="F18" s="33">
        <v>69</v>
      </c>
      <c r="G18" s="22">
        <v>0</v>
      </c>
      <c r="H18" s="20"/>
      <c r="I18" s="33">
        <v>19</v>
      </c>
      <c r="J18" s="33">
        <v>575</v>
      </c>
      <c r="K18" s="33">
        <v>55</v>
      </c>
    </row>
    <row r="19" spans="1:11" ht="15.75">
      <c r="A19" s="15" t="s">
        <v>10</v>
      </c>
      <c r="B19" s="22">
        <v>0</v>
      </c>
      <c r="C19" s="22">
        <v>0</v>
      </c>
      <c r="D19" s="34">
        <v>10</v>
      </c>
      <c r="E19" s="22">
        <v>0</v>
      </c>
      <c r="F19" s="22">
        <v>0</v>
      </c>
      <c r="G19" s="22">
        <v>0</v>
      </c>
      <c r="H19" s="20"/>
      <c r="I19" s="22">
        <v>0</v>
      </c>
      <c r="J19" s="33">
        <v>75</v>
      </c>
      <c r="K19" s="22">
        <v>0</v>
      </c>
    </row>
    <row r="20" spans="1:11" ht="15.75">
      <c r="A20" s="15" t="s">
        <v>11</v>
      </c>
      <c r="B20" s="20">
        <v>121</v>
      </c>
      <c r="C20" s="20">
        <v>189</v>
      </c>
      <c r="D20" s="34">
        <v>62</v>
      </c>
      <c r="E20" s="22">
        <v>0</v>
      </c>
      <c r="F20" s="33">
        <v>145</v>
      </c>
      <c r="G20" s="22">
        <v>8</v>
      </c>
      <c r="H20" s="20"/>
      <c r="I20" s="22">
        <v>0</v>
      </c>
      <c r="J20" s="33">
        <v>185</v>
      </c>
      <c r="K20" s="33">
        <v>12</v>
      </c>
    </row>
    <row r="21" spans="1:11" ht="15.75">
      <c r="A21" s="15" t="s">
        <v>12</v>
      </c>
      <c r="B21" s="22">
        <v>0</v>
      </c>
      <c r="C21" s="22">
        <v>0</v>
      </c>
      <c r="D21" s="34">
        <v>56</v>
      </c>
      <c r="E21" s="22">
        <v>0</v>
      </c>
      <c r="F21" s="33">
        <v>217</v>
      </c>
      <c r="G21" s="22">
        <v>0</v>
      </c>
      <c r="H21" s="20"/>
      <c r="I21" s="22">
        <v>0</v>
      </c>
      <c r="J21" s="33">
        <v>148</v>
      </c>
      <c r="K21" s="22">
        <v>0</v>
      </c>
    </row>
    <row r="22" spans="1:11" ht="15.75">
      <c r="A22" s="15" t="s">
        <v>13</v>
      </c>
      <c r="B22" s="22">
        <v>0</v>
      </c>
      <c r="C22" s="22">
        <v>0</v>
      </c>
      <c r="D22" s="34">
        <v>21</v>
      </c>
      <c r="E22" s="22">
        <v>0</v>
      </c>
      <c r="F22" s="33">
        <v>58</v>
      </c>
      <c r="G22" s="22">
        <v>0</v>
      </c>
      <c r="H22" s="20"/>
      <c r="I22" s="22">
        <v>0</v>
      </c>
      <c r="J22" s="33">
        <v>100</v>
      </c>
      <c r="K22" s="22">
        <v>0</v>
      </c>
    </row>
    <row r="23" spans="1:11" ht="15.75">
      <c r="A23" s="15" t="s">
        <v>14</v>
      </c>
      <c r="B23" s="22">
        <v>0</v>
      </c>
      <c r="C23" s="22">
        <v>0</v>
      </c>
      <c r="D23" s="34">
        <v>37</v>
      </c>
      <c r="E23" s="22">
        <v>0</v>
      </c>
      <c r="F23" s="33">
        <v>101</v>
      </c>
      <c r="G23" s="33">
        <v>14</v>
      </c>
      <c r="H23" s="20"/>
      <c r="I23" s="22">
        <v>0</v>
      </c>
      <c r="J23" s="33">
        <v>230</v>
      </c>
      <c r="K23" s="33">
        <v>74</v>
      </c>
    </row>
    <row r="24" spans="1:11" ht="15.75">
      <c r="A24" s="15" t="s">
        <v>15</v>
      </c>
      <c r="B24" s="22">
        <v>0</v>
      </c>
      <c r="C24" s="22">
        <v>0</v>
      </c>
      <c r="D24" s="34">
        <v>10</v>
      </c>
      <c r="E24" s="22">
        <v>0</v>
      </c>
      <c r="F24" s="33">
        <v>46</v>
      </c>
      <c r="G24" s="22">
        <v>0</v>
      </c>
      <c r="H24" s="20"/>
      <c r="I24" s="22">
        <v>0</v>
      </c>
      <c r="J24" s="33">
        <v>133</v>
      </c>
      <c r="K24" s="33">
        <v>56</v>
      </c>
    </row>
    <row r="25" spans="1:11" ht="15.75">
      <c r="A25" s="15" t="s">
        <v>16</v>
      </c>
      <c r="B25" s="22">
        <v>0</v>
      </c>
      <c r="C25" s="22">
        <v>0</v>
      </c>
      <c r="D25" s="34">
        <v>153</v>
      </c>
      <c r="E25" s="22">
        <v>0</v>
      </c>
      <c r="F25" s="33">
        <v>38</v>
      </c>
      <c r="G25" s="22">
        <v>0</v>
      </c>
      <c r="H25" s="20"/>
      <c r="I25" s="22">
        <v>0</v>
      </c>
      <c r="J25" s="33">
        <v>58</v>
      </c>
      <c r="K25" s="22">
        <v>0</v>
      </c>
    </row>
    <row r="26" spans="1:11" ht="15.75">
      <c r="A26" s="15" t="s">
        <v>17</v>
      </c>
      <c r="B26" s="22">
        <v>0</v>
      </c>
      <c r="C26" s="22">
        <v>0</v>
      </c>
      <c r="D26" s="34">
        <v>29</v>
      </c>
      <c r="E26" s="22">
        <v>0</v>
      </c>
      <c r="F26" s="33">
        <v>36</v>
      </c>
      <c r="G26" s="22">
        <v>0</v>
      </c>
      <c r="H26" s="20"/>
      <c r="I26" s="22">
        <v>0</v>
      </c>
      <c r="J26" s="33">
        <v>127</v>
      </c>
      <c r="K26" s="22">
        <v>0</v>
      </c>
    </row>
    <row r="27" spans="1:11" ht="15.75">
      <c r="A27" s="15" t="s">
        <v>18</v>
      </c>
      <c r="B27" s="22">
        <v>0</v>
      </c>
      <c r="C27" s="22">
        <v>0</v>
      </c>
      <c r="D27" s="34">
        <v>53</v>
      </c>
      <c r="E27" s="22">
        <v>0</v>
      </c>
      <c r="F27" s="33">
        <v>47</v>
      </c>
      <c r="G27" s="22">
        <v>0</v>
      </c>
      <c r="H27" s="20"/>
      <c r="I27" s="22">
        <v>0</v>
      </c>
      <c r="J27" s="33">
        <v>159</v>
      </c>
      <c r="K27" s="22">
        <v>0</v>
      </c>
    </row>
    <row r="28" spans="1:11" ht="15.75">
      <c r="A28" s="15" t="s">
        <v>19</v>
      </c>
      <c r="B28" s="22">
        <v>0</v>
      </c>
      <c r="C28" s="22">
        <v>0</v>
      </c>
      <c r="D28" s="34">
        <v>8</v>
      </c>
      <c r="E28" s="22">
        <v>0</v>
      </c>
      <c r="F28" s="33">
        <v>62</v>
      </c>
      <c r="G28" s="22">
        <v>0</v>
      </c>
      <c r="H28" s="20"/>
      <c r="I28" s="22">
        <v>0</v>
      </c>
      <c r="J28" s="33">
        <v>60</v>
      </c>
      <c r="K28" s="22">
        <v>0</v>
      </c>
    </row>
    <row r="29" spans="1:11" ht="15.75">
      <c r="A29" s="15" t="s">
        <v>20</v>
      </c>
      <c r="B29" s="22">
        <v>0</v>
      </c>
      <c r="C29" s="22">
        <v>0</v>
      </c>
      <c r="D29" s="34">
        <v>83</v>
      </c>
      <c r="E29" s="22">
        <v>0</v>
      </c>
      <c r="F29" s="33">
        <v>46</v>
      </c>
      <c r="G29" s="22">
        <v>0</v>
      </c>
      <c r="H29" s="20"/>
      <c r="I29" s="22">
        <v>0</v>
      </c>
      <c r="J29" s="33">
        <v>75</v>
      </c>
      <c r="K29" s="22">
        <v>0</v>
      </c>
    </row>
    <row r="30" spans="1:11" ht="15.75">
      <c r="A30" s="15" t="s">
        <v>21</v>
      </c>
      <c r="B30" s="20">
        <v>56</v>
      </c>
      <c r="C30" s="20">
        <v>108</v>
      </c>
      <c r="D30" s="34">
        <v>104</v>
      </c>
      <c r="E30" s="22">
        <v>0</v>
      </c>
      <c r="F30" s="33">
        <v>212</v>
      </c>
      <c r="G30" s="33">
        <v>23</v>
      </c>
      <c r="H30" s="20"/>
      <c r="I30" s="33">
        <v>2</v>
      </c>
      <c r="J30" s="33">
        <v>411</v>
      </c>
      <c r="K30" s="33">
        <v>166</v>
      </c>
    </row>
    <row r="31" spans="1:11" ht="15.75">
      <c r="A31" s="15" t="s">
        <v>22</v>
      </c>
      <c r="B31" s="20">
        <v>44</v>
      </c>
      <c r="C31" s="22">
        <v>0</v>
      </c>
      <c r="D31" s="34">
        <v>99</v>
      </c>
      <c r="E31" s="22">
        <v>0</v>
      </c>
      <c r="F31" s="33">
        <v>468</v>
      </c>
      <c r="G31" s="33">
        <v>39</v>
      </c>
      <c r="H31" s="20"/>
      <c r="I31" s="33">
        <v>8</v>
      </c>
      <c r="J31" s="33">
        <v>1624</v>
      </c>
      <c r="K31" s="33">
        <v>117</v>
      </c>
    </row>
    <row r="32" spans="1:11" ht="15.75">
      <c r="A32" s="15" t="s">
        <v>23</v>
      </c>
      <c r="B32" s="22">
        <v>0</v>
      </c>
      <c r="C32" s="22">
        <v>0</v>
      </c>
      <c r="D32" s="34">
        <v>5</v>
      </c>
      <c r="E32" s="22">
        <v>0</v>
      </c>
      <c r="F32" s="33">
        <v>4</v>
      </c>
      <c r="G32" s="22">
        <v>0</v>
      </c>
      <c r="H32" s="20"/>
      <c r="I32" s="22">
        <v>0</v>
      </c>
      <c r="J32" s="33">
        <v>216</v>
      </c>
      <c r="K32" s="22">
        <v>0</v>
      </c>
    </row>
    <row r="33" spans="1:11" ht="15.75">
      <c r="A33" s="15" t="s">
        <v>24</v>
      </c>
      <c r="B33" s="21">
        <v>19</v>
      </c>
      <c r="C33" s="20">
        <v>200</v>
      </c>
      <c r="D33" s="34">
        <v>18</v>
      </c>
      <c r="E33" s="22">
        <v>0</v>
      </c>
      <c r="F33" s="33">
        <v>88</v>
      </c>
      <c r="G33" s="22">
        <v>0</v>
      </c>
      <c r="H33" s="20"/>
      <c r="I33" s="33">
        <v>18</v>
      </c>
      <c r="J33" s="33">
        <v>116</v>
      </c>
      <c r="K33" s="33">
        <v>60</v>
      </c>
    </row>
    <row r="34" spans="1:11" ht="15.75">
      <c r="A34" s="15" t="s">
        <v>25</v>
      </c>
      <c r="B34" s="22">
        <v>0</v>
      </c>
      <c r="C34" s="22">
        <v>0</v>
      </c>
      <c r="D34" s="34">
        <v>12</v>
      </c>
      <c r="E34" s="22">
        <v>0</v>
      </c>
      <c r="F34" s="22">
        <v>0</v>
      </c>
      <c r="G34" s="22">
        <v>0</v>
      </c>
      <c r="H34" s="20"/>
      <c r="I34" s="22">
        <v>0</v>
      </c>
      <c r="J34" s="33">
        <v>370</v>
      </c>
      <c r="K34" s="22">
        <v>0</v>
      </c>
    </row>
    <row r="35" spans="1:11" ht="15.75">
      <c r="A35" s="15" t="s">
        <v>26</v>
      </c>
      <c r="B35" s="22">
        <v>0</v>
      </c>
      <c r="C35" s="22">
        <v>0</v>
      </c>
      <c r="D35" s="34">
        <v>18</v>
      </c>
      <c r="E35" s="22">
        <v>0</v>
      </c>
      <c r="F35" s="33">
        <v>42</v>
      </c>
      <c r="G35" s="22">
        <v>0</v>
      </c>
      <c r="H35" s="20"/>
      <c r="I35" s="22">
        <v>0</v>
      </c>
      <c r="J35" s="33">
        <v>77</v>
      </c>
      <c r="K35" s="22">
        <v>0</v>
      </c>
    </row>
    <row r="36" spans="1:11" ht="15.75">
      <c r="A36" s="15" t="s">
        <v>27</v>
      </c>
      <c r="B36" s="22">
        <v>0</v>
      </c>
      <c r="C36" s="22">
        <v>0</v>
      </c>
      <c r="D36" s="34">
        <v>15</v>
      </c>
      <c r="E36" s="22">
        <v>0</v>
      </c>
      <c r="F36" s="33">
        <v>30</v>
      </c>
      <c r="G36" s="22">
        <v>0</v>
      </c>
      <c r="H36" s="20"/>
      <c r="I36" s="22">
        <v>0</v>
      </c>
      <c r="J36" s="33">
        <v>59</v>
      </c>
      <c r="K36" s="22">
        <v>0</v>
      </c>
    </row>
    <row r="37" spans="1:11" ht="15.75">
      <c r="A37" s="15" t="s">
        <v>28</v>
      </c>
      <c r="B37" s="22">
        <v>0</v>
      </c>
      <c r="C37" s="22">
        <v>0</v>
      </c>
      <c r="D37" s="34">
        <v>3</v>
      </c>
      <c r="E37" s="22">
        <v>0</v>
      </c>
      <c r="F37" s="33">
        <v>79</v>
      </c>
      <c r="G37" s="22">
        <v>0</v>
      </c>
      <c r="H37" s="20"/>
      <c r="I37" s="22">
        <v>0</v>
      </c>
      <c r="J37" s="22">
        <v>0</v>
      </c>
      <c r="K37" s="22">
        <v>0</v>
      </c>
    </row>
    <row r="38" spans="1:11" ht="15.75">
      <c r="A38" s="15" t="s">
        <v>29</v>
      </c>
      <c r="B38" s="22">
        <v>0</v>
      </c>
      <c r="C38" s="22">
        <v>0</v>
      </c>
      <c r="D38" s="34">
        <v>36</v>
      </c>
      <c r="E38" s="22">
        <v>0</v>
      </c>
      <c r="F38" s="33">
        <v>92</v>
      </c>
      <c r="G38" s="22">
        <v>0</v>
      </c>
      <c r="H38" s="20"/>
      <c r="I38" s="22">
        <v>0</v>
      </c>
      <c r="J38" s="33">
        <v>108</v>
      </c>
      <c r="K38" s="33">
        <v>12</v>
      </c>
    </row>
    <row r="39" spans="1:11" ht="15.75">
      <c r="A39" s="15" t="s">
        <v>30</v>
      </c>
      <c r="B39" s="22">
        <v>0</v>
      </c>
      <c r="C39" s="22">
        <v>0</v>
      </c>
      <c r="D39" s="34">
        <v>10</v>
      </c>
      <c r="E39" s="22">
        <v>0</v>
      </c>
      <c r="F39" s="22">
        <v>0</v>
      </c>
      <c r="G39" s="22">
        <v>0</v>
      </c>
      <c r="H39" s="20"/>
      <c r="I39" s="33">
        <v>12</v>
      </c>
      <c r="J39" s="33">
        <v>161</v>
      </c>
      <c r="K39" s="33">
        <v>36</v>
      </c>
    </row>
    <row r="40" spans="1:11" ht="15.75">
      <c r="A40" s="15" t="s">
        <v>31</v>
      </c>
      <c r="B40" s="22">
        <v>0</v>
      </c>
      <c r="C40" s="22">
        <v>0</v>
      </c>
      <c r="D40" s="34">
        <v>20</v>
      </c>
      <c r="E40" s="22">
        <v>0</v>
      </c>
      <c r="F40" s="33">
        <v>44</v>
      </c>
      <c r="G40" s="22">
        <v>0</v>
      </c>
      <c r="H40" s="20"/>
      <c r="I40" s="22">
        <v>0</v>
      </c>
      <c r="J40" s="33">
        <v>40</v>
      </c>
      <c r="K40" s="22">
        <v>0</v>
      </c>
    </row>
    <row r="41" spans="1:11" ht="15.75">
      <c r="A41" s="15" t="s">
        <v>32</v>
      </c>
      <c r="B41" s="22">
        <v>0</v>
      </c>
      <c r="C41" s="22">
        <v>0</v>
      </c>
      <c r="D41" s="34">
        <v>8</v>
      </c>
      <c r="E41" s="22">
        <v>0</v>
      </c>
      <c r="F41" s="33">
        <v>202</v>
      </c>
      <c r="G41" s="33">
        <v>24</v>
      </c>
      <c r="H41" s="20"/>
      <c r="I41" s="22">
        <v>0</v>
      </c>
      <c r="J41" s="33">
        <v>58</v>
      </c>
      <c r="K41" s="22">
        <v>0</v>
      </c>
    </row>
    <row r="42" spans="1:11" ht="15.75">
      <c r="A42" s="15" t="s">
        <v>33</v>
      </c>
      <c r="B42" s="22">
        <v>0</v>
      </c>
      <c r="C42" s="22">
        <v>0</v>
      </c>
      <c r="D42" s="34">
        <v>22</v>
      </c>
      <c r="E42" s="22">
        <v>0</v>
      </c>
      <c r="F42" s="33">
        <v>54</v>
      </c>
      <c r="G42" s="22">
        <v>0</v>
      </c>
      <c r="H42" s="20"/>
      <c r="I42" s="33">
        <v>2</v>
      </c>
      <c r="J42" s="33">
        <v>104</v>
      </c>
      <c r="K42" s="22">
        <v>0</v>
      </c>
    </row>
    <row r="43" spans="1:11" ht="15.75">
      <c r="A43" s="15" t="s">
        <v>34</v>
      </c>
      <c r="B43" s="22">
        <v>0</v>
      </c>
      <c r="C43" s="20">
        <v>126</v>
      </c>
      <c r="D43" s="34">
        <v>122</v>
      </c>
      <c r="E43" s="22">
        <v>0</v>
      </c>
      <c r="F43" s="33">
        <v>291</v>
      </c>
      <c r="G43" s="22">
        <v>0</v>
      </c>
      <c r="H43" s="20"/>
      <c r="I43" s="33">
        <v>27</v>
      </c>
      <c r="J43" s="33">
        <v>1287</v>
      </c>
      <c r="K43" s="33">
        <v>93</v>
      </c>
    </row>
    <row r="44" spans="1:11" ht="15.75">
      <c r="A44" s="15" t="s">
        <v>35</v>
      </c>
      <c r="B44" s="22">
        <v>0</v>
      </c>
      <c r="C44" s="22">
        <v>0</v>
      </c>
      <c r="D44" s="34">
        <v>15</v>
      </c>
      <c r="E44" s="22">
        <v>0</v>
      </c>
      <c r="F44" s="22">
        <v>0</v>
      </c>
      <c r="G44" s="22">
        <v>0</v>
      </c>
      <c r="H44" s="20"/>
      <c r="I44" s="33">
        <v>6</v>
      </c>
      <c r="J44" s="33">
        <v>207</v>
      </c>
      <c r="K44" s="22">
        <v>0</v>
      </c>
    </row>
    <row r="45" spans="1:11" ht="15.75">
      <c r="A45" s="15" t="s">
        <v>36</v>
      </c>
      <c r="B45" s="22">
        <v>0</v>
      </c>
      <c r="C45" s="22">
        <v>0</v>
      </c>
      <c r="D45" s="34">
        <v>76</v>
      </c>
      <c r="E45" s="22">
        <v>0</v>
      </c>
      <c r="F45" s="33">
        <v>94</v>
      </c>
      <c r="G45" s="22">
        <v>0</v>
      </c>
      <c r="H45" s="20"/>
      <c r="I45" s="22">
        <v>0</v>
      </c>
      <c r="J45" s="33">
        <v>1303</v>
      </c>
      <c r="K45" s="33">
        <v>297</v>
      </c>
    </row>
    <row r="46" spans="1:11" ht="15.75">
      <c r="A46" s="15" t="s">
        <v>37</v>
      </c>
      <c r="B46" s="22">
        <v>0</v>
      </c>
      <c r="C46" s="22">
        <v>0</v>
      </c>
      <c r="D46" s="34">
        <v>10</v>
      </c>
      <c r="E46" s="22">
        <v>0</v>
      </c>
      <c r="F46" s="33">
        <v>82</v>
      </c>
      <c r="G46" s="22">
        <v>0</v>
      </c>
      <c r="H46" s="20"/>
      <c r="I46" s="22">
        <v>0</v>
      </c>
      <c r="J46" s="33">
        <v>262</v>
      </c>
      <c r="K46" s="33">
        <v>72</v>
      </c>
    </row>
    <row r="47" spans="1:11" ht="15.75">
      <c r="A47" s="15" t="s">
        <v>38</v>
      </c>
      <c r="B47" s="22">
        <v>0</v>
      </c>
      <c r="C47" s="22">
        <v>0</v>
      </c>
      <c r="D47" s="34">
        <v>33</v>
      </c>
      <c r="E47" s="22">
        <v>0</v>
      </c>
      <c r="F47" s="33">
        <v>546</v>
      </c>
      <c r="G47" s="33">
        <v>23</v>
      </c>
      <c r="H47" s="20"/>
      <c r="I47" s="22">
        <v>0</v>
      </c>
      <c r="J47" s="33">
        <v>252</v>
      </c>
      <c r="K47" s="33">
        <v>131</v>
      </c>
    </row>
    <row r="48" spans="1:11" ht="15.75">
      <c r="A48" s="15" t="s">
        <v>39</v>
      </c>
      <c r="B48" s="22">
        <v>0</v>
      </c>
      <c r="C48" s="22">
        <v>0</v>
      </c>
      <c r="D48" s="34">
        <v>114</v>
      </c>
      <c r="E48" s="22">
        <v>0</v>
      </c>
      <c r="F48" s="33">
        <v>327</v>
      </c>
      <c r="G48" s="22">
        <v>0</v>
      </c>
      <c r="H48" s="20"/>
      <c r="I48" s="33">
        <v>8</v>
      </c>
      <c r="J48" s="33">
        <v>285</v>
      </c>
      <c r="K48" s="33">
        <v>13</v>
      </c>
    </row>
    <row r="49" spans="1:11" ht="15.75">
      <c r="A49" s="15" t="s">
        <v>40</v>
      </c>
      <c r="B49" s="22">
        <v>0</v>
      </c>
      <c r="C49" s="22">
        <v>0</v>
      </c>
      <c r="D49" s="34">
        <v>28</v>
      </c>
      <c r="E49" s="22">
        <v>0</v>
      </c>
      <c r="F49" s="33">
        <v>239</v>
      </c>
      <c r="G49" s="22">
        <v>0</v>
      </c>
      <c r="H49" s="20"/>
      <c r="I49" s="22">
        <v>0</v>
      </c>
      <c r="J49" s="33">
        <v>130</v>
      </c>
      <c r="K49" s="22">
        <v>0</v>
      </c>
    </row>
    <row r="50" spans="1:11" ht="15.75">
      <c r="A50" s="15" t="s">
        <v>41</v>
      </c>
      <c r="B50" s="22">
        <v>0</v>
      </c>
      <c r="C50" s="22">
        <v>0</v>
      </c>
      <c r="D50" s="34">
        <v>80</v>
      </c>
      <c r="E50" s="22">
        <v>0</v>
      </c>
      <c r="F50" s="33">
        <v>430</v>
      </c>
      <c r="G50" s="33">
        <v>19</v>
      </c>
      <c r="H50" s="20"/>
      <c r="I50" s="33">
        <v>27</v>
      </c>
      <c r="J50" s="33">
        <v>352</v>
      </c>
      <c r="K50" s="33">
        <v>35</v>
      </c>
    </row>
    <row r="51" spans="1:11" ht="15.75">
      <c r="A51" s="15" t="s">
        <v>42</v>
      </c>
      <c r="B51" s="22">
        <v>0</v>
      </c>
      <c r="C51" s="22">
        <v>0</v>
      </c>
      <c r="D51" s="34">
        <v>5</v>
      </c>
      <c r="E51" s="22">
        <v>0</v>
      </c>
      <c r="F51" s="33">
        <v>34</v>
      </c>
      <c r="G51" s="22">
        <v>0</v>
      </c>
      <c r="H51" s="20"/>
      <c r="I51" s="22">
        <v>0</v>
      </c>
      <c r="J51" s="33">
        <v>38</v>
      </c>
      <c r="K51" s="22">
        <v>0</v>
      </c>
    </row>
    <row r="52" spans="1:11" ht="15.75">
      <c r="A52" s="15" t="s">
        <v>43</v>
      </c>
      <c r="B52" s="22">
        <v>0</v>
      </c>
      <c r="C52" s="22">
        <v>0</v>
      </c>
      <c r="D52" s="34">
        <v>33</v>
      </c>
      <c r="E52" s="22">
        <v>0</v>
      </c>
      <c r="F52" s="33">
        <v>45</v>
      </c>
      <c r="G52" s="22">
        <v>0</v>
      </c>
      <c r="H52" s="20"/>
      <c r="I52" s="22">
        <v>0</v>
      </c>
      <c r="J52" s="33">
        <v>70</v>
      </c>
      <c r="K52" s="22">
        <v>0</v>
      </c>
    </row>
    <row r="53" spans="1:11" ht="15.75">
      <c r="A53" s="15" t="s">
        <v>44</v>
      </c>
      <c r="B53" s="22">
        <v>0</v>
      </c>
      <c r="C53" s="22">
        <v>0</v>
      </c>
      <c r="D53" s="34">
        <v>84</v>
      </c>
      <c r="E53" s="22">
        <v>0</v>
      </c>
      <c r="F53" s="33">
        <v>39</v>
      </c>
      <c r="G53" s="22">
        <v>0</v>
      </c>
      <c r="H53" s="20"/>
      <c r="I53" s="33">
        <v>7</v>
      </c>
      <c r="J53" s="33">
        <v>182</v>
      </c>
      <c r="K53" s="22">
        <v>0</v>
      </c>
    </row>
    <row r="54" spans="1:11" ht="15.75">
      <c r="A54" s="15" t="s">
        <v>45</v>
      </c>
      <c r="B54" s="22">
        <v>0</v>
      </c>
      <c r="C54" s="22">
        <v>0</v>
      </c>
      <c r="D54" s="34">
        <v>1</v>
      </c>
      <c r="E54" s="22">
        <v>0</v>
      </c>
      <c r="F54" s="33">
        <v>58</v>
      </c>
      <c r="G54" s="22">
        <v>0</v>
      </c>
      <c r="H54" s="20"/>
      <c r="I54" s="22">
        <v>0</v>
      </c>
      <c r="J54" s="33">
        <v>167</v>
      </c>
      <c r="K54" s="33">
        <v>23</v>
      </c>
    </row>
    <row r="55" spans="1:11" ht="15.75">
      <c r="A55" s="15" t="s">
        <v>46</v>
      </c>
      <c r="B55" s="22">
        <v>0</v>
      </c>
      <c r="C55" s="22">
        <v>0</v>
      </c>
      <c r="D55" s="34">
        <v>7</v>
      </c>
      <c r="E55" s="22">
        <v>0</v>
      </c>
      <c r="F55" s="33">
        <v>47</v>
      </c>
      <c r="G55" s="22">
        <v>0</v>
      </c>
      <c r="H55" s="20"/>
      <c r="I55" s="22">
        <v>0</v>
      </c>
      <c r="J55" s="33">
        <v>237</v>
      </c>
      <c r="K55" s="33">
        <v>21</v>
      </c>
    </row>
    <row r="56" spans="1:11" ht="15.75">
      <c r="A56" s="15" t="s">
        <v>47</v>
      </c>
      <c r="B56" s="22">
        <v>0</v>
      </c>
      <c r="C56" s="22">
        <v>0</v>
      </c>
      <c r="D56" s="34">
        <v>76</v>
      </c>
      <c r="E56" s="22">
        <v>0</v>
      </c>
      <c r="F56" s="33">
        <v>230</v>
      </c>
      <c r="G56" s="22">
        <v>0</v>
      </c>
      <c r="H56" s="20"/>
      <c r="I56" s="22">
        <v>0</v>
      </c>
      <c r="J56" s="33">
        <v>617</v>
      </c>
      <c r="K56" s="33">
        <v>213</v>
      </c>
    </row>
    <row r="57" spans="1:11" ht="15.75">
      <c r="A57" s="15" t="s">
        <v>48</v>
      </c>
      <c r="B57" s="22">
        <v>0</v>
      </c>
      <c r="C57" s="22">
        <v>0</v>
      </c>
      <c r="D57" s="34">
        <v>23</v>
      </c>
      <c r="E57" s="22">
        <v>0</v>
      </c>
      <c r="F57" s="33">
        <v>101</v>
      </c>
      <c r="G57" s="22">
        <v>0</v>
      </c>
      <c r="H57" s="20"/>
      <c r="I57" s="22">
        <v>0</v>
      </c>
      <c r="J57" s="33">
        <v>173</v>
      </c>
      <c r="K57" s="33">
        <v>73</v>
      </c>
    </row>
    <row r="58" spans="1:11" ht="15.75">
      <c r="A58" s="15" t="s">
        <v>49</v>
      </c>
      <c r="B58" s="22">
        <v>0</v>
      </c>
      <c r="C58" s="22">
        <v>0</v>
      </c>
      <c r="D58" s="34">
        <v>38</v>
      </c>
      <c r="E58" s="22">
        <v>0</v>
      </c>
      <c r="F58" s="33">
        <v>149</v>
      </c>
      <c r="G58" s="22">
        <v>0</v>
      </c>
      <c r="H58" s="20"/>
      <c r="I58" s="22">
        <v>0</v>
      </c>
      <c r="J58" s="33">
        <v>195</v>
      </c>
      <c r="K58" s="33">
        <v>71</v>
      </c>
    </row>
    <row r="59" spans="1:11" ht="15.75">
      <c r="A59" s="15" t="s">
        <v>50</v>
      </c>
      <c r="B59" s="22">
        <v>0</v>
      </c>
      <c r="C59" s="20">
        <v>48</v>
      </c>
      <c r="D59" s="34">
        <v>8</v>
      </c>
      <c r="E59" s="22">
        <v>0</v>
      </c>
      <c r="F59" s="33">
        <v>41</v>
      </c>
      <c r="G59" s="22">
        <v>0</v>
      </c>
      <c r="H59" s="20"/>
      <c r="I59" s="22">
        <v>0</v>
      </c>
      <c r="J59" s="33">
        <v>389</v>
      </c>
      <c r="K59" s="33">
        <v>7</v>
      </c>
    </row>
    <row r="60" spans="1:11" ht="15.75">
      <c r="A60" s="15" t="s">
        <v>51</v>
      </c>
      <c r="B60" s="22">
        <v>0</v>
      </c>
      <c r="C60" s="22">
        <v>0</v>
      </c>
      <c r="D60" s="34">
        <v>20</v>
      </c>
      <c r="E60" s="22">
        <v>0</v>
      </c>
      <c r="F60" s="33">
        <v>12</v>
      </c>
      <c r="G60" s="22">
        <v>0</v>
      </c>
      <c r="H60" s="20"/>
      <c r="I60" s="22">
        <v>0</v>
      </c>
      <c r="J60" s="33">
        <v>88</v>
      </c>
      <c r="K60" s="22">
        <v>0</v>
      </c>
    </row>
    <row r="61" spans="1:11" ht="15.75">
      <c r="A61" s="15" t="s">
        <v>52</v>
      </c>
      <c r="B61" s="22">
        <v>0</v>
      </c>
      <c r="C61" s="22">
        <v>0</v>
      </c>
      <c r="D61" s="34">
        <v>1</v>
      </c>
      <c r="E61" s="22">
        <v>0</v>
      </c>
      <c r="F61" s="33">
        <v>16</v>
      </c>
      <c r="G61" s="22">
        <v>0</v>
      </c>
      <c r="H61" s="20"/>
      <c r="I61" s="33">
        <v>11</v>
      </c>
      <c r="J61" s="33">
        <v>17</v>
      </c>
      <c r="K61" s="33">
        <v>21</v>
      </c>
    </row>
    <row r="62" spans="1:11" ht="15.75">
      <c r="A62" s="15" t="s">
        <v>53</v>
      </c>
      <c r="B62" s="22">
        <v>0</v>
      </c>
      <c r="C62" s="22">
        <v>0</v>
      </c>
      <c r="D62" s="34">
        <v>9</v>
      </c>
      <c r="E62" s="22">
        <v>0</v>
      </c>
      <c r="F62" s="33">
        <v>88</v>
      </c>
      <c r="G62" s="22">
        <v>0</v>
      </c>
      <c r="H62" s="20"/>
      <c r="I62" s="22">
        <v>0</v>
      </c>
      <c r="J62" s="33">
        <v>41</v>
      </c>
      <c r="K62" s="22">
        <v>0</v>
      </c>
    </row>
    <row r="63" spans="1:11" ht="15.75">
      <c r="A63" s="15" t="s">
        <v>54</v>
      </c>
      <c r="B63" s="22">
        <v>0</v>
      </c>
      <c r="C63" s="22">
        <v>0</v>
      </c>
      <c r="D63" s="34">
        <v>8</v>
      </c>
      <c r="E63" s="22">
        <v>0</v>
      </c>
      <c r="F63" s="33">
        <v>70</v>
      </c>
      <c r="G63" s="22">
        <v>0</v>
      </c>
      <c r="H63" s="20"/>
      <c r="I63" s="33">
        <v>10</v>
      </c>
      <c r="J63" s="33">
        <v>113</v>
      </c>
      <c r="K63" s="33">
        <v>30</v>
      </c>
    </row>
    <row r="64" spans="1:11" ht="15.75">
      <c r="A64" s="15" t="s">
        <v>55</v>
      </c>
      <c r="B64" s="22">
        <v>0</v>
      </c>
      <c r="C64" s="22">
        <v>0</v>
      </c>
      <c r="D64" s="34">
        <v>257</v>
      </c>
      <c r="E64" s="22">
        <v>0</v>
      </c>
      <c r="F64" s="33">
        <v>194</v>
      </c>
      <c r="G64" s="33">
        <v>364</v>
      </c>
      <c r="H64" s="20"/>
      <c r="I64" s="22">
        <v>0</v>
      </c>
      <c r="J64" s="33">
        <v>1541</v>
      </c>
      <c r="K64" s="33">
        <v>782</v>
      </c>
    </row>
    <row r="65" spans="1:11" ht="15.75">
      <c r="A65" s="15" t="s">
        <v>56</v>
      </c>
      <c r="B65" s="22">
        <v>0</v>
      </c>
      <c r="C65" s="22">
        <v>0</v>
      </c>
      <c r="D65" s="34">
        <v>11</v>
      </c>
      <c r="E65" s="22">
        <v>0</v>
      </c>
      <c r="F65" s="22">
        <v>0</v>
      </c>
      <c r="G65" s="22">
        <v>0</v>
      </c>
      <c r="H65" s="20"/>
      <c r="I65" s="33">
        <v>12</v>
      </c>
      <c r="J65" s="33">
        <v>388</v>
      </c>
      <c r="K65" s="33">
        <v>357</v>
      </c>
    </row>
    <row r="66" spans="1:11" ht="15.75">
      <c r="A66" s="15" t="s">
        <v>57</v>
      </c>
      <c r="B66" s="22">
        <v>0</v>
      </c>
      <c r="C66" s="22">
        <v>0</v>
      </c>
      <c r="D66" s="34">
        <v>4</v>
      </c>
      <c r="E66" s="22">
        <v>0</v>
      </c>
      <c r="F66" s="33">
        <v>43</v>
      </c>
      <c r="G66" s="22">
        <v>0</v>
      </c>
      <c r="H66" s="20"/>
      <c r="I66" s="22">
        <v>0</v>
      </c>
      <c r="J66" s="33">
        <v>31</v>
      </c>
      <c r="K66" s="22">
        <v>0</v>
      </c>
    </row>
    <row r="67" spans="1:11" ht="15.75">
      <c r="A67" s="15" t="s">
        <v>58</v>
      </c>
      <c r="B67" s="22">
        <v>0</v>
      </c>
      <c r="C67" s="22">
        <v>0</v>
      </c>
      <c r="D67" s="34">
        <v>7</v>
      </c>
      <c r="E67" s="22">
        <v>0</v>
      </c>
      <c r="F67" s="33">
        <v>41</v>
      </c>
      <c r="G67" s="22">
        <v>0</v>
      </c>
      <c r="H67" s="20"/>
      <c r="I67" s="33">
        <v>2</v>
      </c>
      <c r="J67" s="33">
        <v>153</v>
      </c>
      <c r="K67" s="22">
        <v>0</v>
      </c>
    </row>
    <row r="68" spans="1:11" ht="15.75">
      <c r="A68" s="15" t="s">
        <v>59</v>
      </c>
      <c r="B68" s="22">
        <v>0</v>
      </c>
      <c r="C68" s="22">
        <v>0</v>
      </c>
      <c r="D68" s="34">
        <v>95</v>
      </c>
      <c r="E68" s="22">
        <v>0</v>
      </c>
      <c r="F68" s="33">
        <v>131</v>
      </c>
      <c r="G68" s="22">
        <v>0</v>
      </c>
      <c r="H68" s="20"/>
      <c r="I68" s="33">
        <v>5</v>
      </c>
      <c r="J68" s="33">
        <v>377</v>
      </c>
      <c r="K68" s="33">
        <v>69</v>
      </c>
    </row>
    <row r="69" spans="1:11" ht="15.75">
      <c r="A69" s="15" t="s">
        <v>60</v>
      </c>
      <c r="B69" s="22">
        <v>0</v>
      </c>
      <c r="C69" s="22">
        <v>0</v>
      </c>
      <c r="D69" s="34">
        <v>10</v>
      </c>
      <c r="E69" s="22">
        <v>0</v>
      </c>
      <c r="F69" s="33">
        <v>62</v>
      </c>
      <c r="G69" s="22">
        <v>0</v>
      </c>
      <c r="H69" s="20"/>
      <c r="I69" s="33">
        <v>9</v>
      </c>
      <c r="J69" s="33">
        <v>124</v>
      </c>
      <c r="K69" s="22">
        <v>0</v>
      </c>
    </row>
    <row r="70" spans="1:11" ht="15.75">
      <c r="A70" s="15" t="s">
        <v>61</v>
      </c>
      <c r="B70" s="22">
        <v>0</v>
      </c>
      <c r="C70" s="22">
        <v>0</v>
      </c>
      <c r="D70" s="34">
        <v>17</v>
      </c>
      <c r="E70" s="22">
        <v>0</v>
      </c>
      <c r="F70" s="33">
        <v>90</v>
      </c>
      <c r="G70" s="22">
        <v>0</v>
      </c>
      <c r="H70" s="20"/>
      <c r="I70" s="33">
        <v>11</v>
      </c>
      <c r="J70" s="33">
        <v>75</v>
      </c>
      <c r="K70" s="22">
        <v>0</v>
      </c>
    </row>
    <row r="71" spans="1:11" ht="15.75">
      <c r="A71" s="15" t="s">
        <v>62</v>
      </c>
      <c r="B71" s="22">
        <v>0</v>
      </c>
      <c r="C71" s="22">
        <v>0</v>
      </c>
      <c r="D71" s="34">
        <v>61</v>
      </c>
      <c r="E71" s="22">
        <v>0</v>
      </c>
      <c r="F71" s="33">
        <v>244</v>
      </c>
      <c r="G71" s="22">
        <v>0</v>
      </c>
      <c r="H71" s="20"/>
      <c r="I71" s="22">
        <v>0</v>
      </c>
      <c r="J71" s="33">
        <v>143</v>
      </c>
      <c r="K71" s="22">
        <v>0</v>
      </c>
    </row>
    <row r="72" spans="1:11" ht="15.75">
      <c r="A72" s="15" t="s">
        <v>63</v>
      </c>
      <c r="B72" s="22">
        <v>0</v>
      </c>
      <c r="C72" s="22">
        <v>0</v>
      </c>
      <c r="D72" s="34">
        <v>3</v>
      </c>
      <c r="E72" s="22">
        <v>0</v>
      </c>
      <c r="F72" s="33">
        <v>263</v>
      </c>
      <c r="G72" s="22">
        <v>0</v>
      </c>
      <c r="H72" s="20"/>
      <c r="I72" s="33">
        <v>28</v>
      </c>
      <c r="J72" s="33">
        <v>780</v>
      </c>
      <c r="K72" s="33">
        <v>467</v>
      </c>
    </row>
    <row r="73" spans="1:11" ht="15.75">
      <c r="A73" s="15" t="s">
        <v>64</v>
      </c>
      <c r="B73" s="22">
        <v>0</v>
      </c>
      <c r="C73" s="22">
        <v>0</v>
      </c>
      <c r="D73" s="34">
        <v>4</v>
      </c>
      <c r="E73" s="22">
        <v>0</v>
      </c>
      <c r="F73" s="33">
        <v>37</v>
      </c>
      <c r="G73" s="33">
        <v>23</v>
      </c>
      <c r="H73" s="20"/>
      <c r="I73" s="33">
        <v>3</v>
      </c>
      <c r="J73" s="33">
        <v>34</v>
      </c>
      <c r="K73" s="22">
        <v>0</v>
      </c>
    </row>
    <row r="74" spans="1:11" ht="15.75">
      <c r="A74" s="15" t="s">
        <v>65</v>
      </c>
      <c r="B74" s="22">
        <v>0</v>
      </c>
      <c r="C74" s="30">
        <v>0</v>
      </c>
      <c r="D74" s="35">
        <v>26</v>
      </c>
      <c r="E74" s="30">
        <v>0</v>
      </c>
      <c r="F74" s="33">
        <v>41</v>
      </c>
      <c r="G74" s="22">
        <v>0</v>
      </c>
      <c r="H74" s="20"/>
      <c r="I74" s="22">
        <v>0</v>
      </c>
      <c r="J74" s="33">
        <v>45</v>
      </c>
      <c r="K74" s="22">
        <v>0</v>
      </c>
    </row>
    <row r="75" spans="1:11" ht="15.75">
      <c r="A75" s="2"/>
      <c r="B75" s="32"/>
      <c r="C75" s="13"/>
      <c r="D75" s="13"/>
      <c r="E75" s="13"/>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3" t="s">
        <v>69</v>
      </c>
      <c r="B78" s="25"/>
      <c r="C78" s="25"/>
      <c r="D78" s="25"/>
      <c r="E78" s="25"/>
      <c r="F78" s="25"/>
      <c r="G78" s="25"/>
      <c r="H78" s="25"/>
      <c r="I78" s="13"/>
      <c r="J78" s="13"/>
      <c r="K78" s="25"/>
    </row>
    <row r="79" spans="1:11" ht="15.75">
      <c r="A79" s="3" t="s">
        <v>71</v>
      </c>
      <c r="B79" s="25"/>
      <c r="C79" s="25"/>
      <c r="D79" s="25"/>
      <c r="E79" s="25"/>
      <c r="F79" s="25"/>
      <c r="G79" s="25"/>
      <c r="H79" s="25"/>
      <c r="I79" s="13"/>
      <c r="J79" s="13"/>
      <c r="K79" s="25"/>
    </row>
    <row r="80" spans="1:11" ht="15.75">
      <c r="A80" s="3" t="s">
        <v>70</v>
      </c>
      <c r="B80" s="13"/>
      <c r="C80" s="13"/>
      <c r="D80" s="13"/>
      <c r="E80" s="13"/>
      <c r="F80" s="13"/>
      <c r="G80" s="13"/>
      <c r="H80" s="13"/>
      <c r="I80" s="13"/>
      <c r="J80" s="13"/>
      <c r="K80" s="13"/>
    </row>
    <row r="81" spans="1:11" ht="15.75">
      <c r="A81" s="1"/>
      <c r="B81" s="13"/>
      <c r="C81" s="13"/>
      <c r="D81" s="13"/>
      <c r="E81" s="13"/>
      <c r="F81" s="13"/>
      <c r="G81" s="13"/>
      <c r="H81" s="13"/>
      <c r="I81" s="13"/>
      <c r="J81" s="13"/>
      <c r="K81" s="13"/>
    </row>
    <row r="82" spans="1:11" ht="15.75">
      <c r="A82" s="3" t="s">
        <v>92</v>
      </c>
      <c r="B82" s="25"/>
      <c r="C82" s="25"/>
      <c r="D82" s="25"/>
      <c r="E82" s="25"/>
      <c r="F82" s="25"/>
      <c r="G82" s="25"/>
      <c r="H82" s="25"/>
      <c r="I82" s="13"/>
      <c r="J82" s="13"/>
      <c r="K82" s="25"/>
    </row>
    <row r="83" spans="1:11" ht="15.75">
      <c r="A83" s="3" t="s">
        <v>72</v>
      </c>
      <c r="B83" s="25"/>
      <c r="C83" s="25"/>
      <c r="D83" s="25"/>
      <c r="E83" s="25"/>
      <c r="F83" s="25"/>
      <c r="G83" s="25"/>
      <c r="H83" s="25"/>
      <c r="I83" s="13"/>
      <c r="J83" s="13"/>
      <c r="K83" s="25"/>
    </row>
    <row r="84" spans="1:11" ht="15.75">
      <c r="A84" s="1"/>
      <c r="B84" s="13"/>
      <c r="C84" s="13"/>
      <c r="D84" s="13"/>
      <c r="E84" s="13"/>
      <c r="F84" s="13"/>
      <c r="G84" s="13"/>
      <c r="H84" s="13"/>
      <c r="I84" s="13"/>
      <c r="J84" s="13"/>
      <c r="K84" s="13"/>
    </row>
    <row r="85" spans="1:11" ht="15.75">
      <c r="A85" s="1"/>
      <c r="B85" s="13"/>
      <c r="C85" s="13"/>
      <c r="D85" s="13"/>
      <c r="E85" s="13"/>
      <c r="F85" s="13"/>
      <c r="G85" s="13"/>
      <c r="H85" s="13"/>
      <c r="I85" s="13"/>
      <c r="J85" s="13"/>
      <c r="K85" s="13"/>
    </row>
    <row r="86" spans="1:11" ht="15.75">
      <c r="A86" s="1"/>
      <c r="B86" s="13"/>
      <c r="C86" s="13"/>
      <c r="D86" s="13"/>
      <c r="E86" s="13"/>
      <c r="F86" s="13"/>
      <c r="G86" s="13"/>
      <c r="H86" s="13"/>
      <c r="I86" s="13"/>
      <c r="J86" s="13"/>
      <c r="K86" s="13"/>
    </row>
    <row r="87" spans="1:11" ht="15.75">
      <c r="A87" s="1"/>
      <c r="B87" s="13"/>
      <c r="C87" s="13"/>
      <c r="D87" s="13"/>
      <c r="E87" s="13"/>
      <c r="F87" s="13"/>
      <c r="G87" s="13"/>
      <c r="H87" s="13"/>
      <c r="I87" s="13"/>
      <c r="J87" s="13"/>
      <c r="K87" s="13"/>
    </row>
    <row r="88" spans="1:11" ht="15.75">
      <c r="A88" s="1"/>
      <c r="B88" s="13"/>
      <c r="C88" s="13"/>
      <c r="D88" s="13"/>
      <c r="E88" s="13"/>
      <c r="F88" s="13"/>
      <c r="G88" s="13"/>
      <c r="H88" s="13"/>
      <c r="I88" s="13"/>
      <c r="J88" s="13"/>
      <c r="K88" s="13"/>
    </row>
    <row r="89" spans="1:11" ht="15.75">
      <c r="A89" s="26"/>
      <c r="B89" s="13"/>
      <c r="C89" s="13"/>
      <c r="D89" s="13"/>
      <c r="E89" s="13"/>
      <c r="F89" s="13"/>
      <c r="G89" s="13"/>
      <c r="H89" s="13"/>
      <c r="I89" s="13"/>
      <c r="J89" s="13"/>
      <c r="K89" s="13"/>
    </row>
    <row r="90" spans="1:11" ht="15.75">
      <c r="A90" s="26"/>
      <c r="B90" s="13"/>
      <c r="C90" s="13"/>
      <c r="D90" s="13"/>
      <c r="E90" s="13"/>
      <c r="F90" s="13"/>
      <c r="G90" s="13"/>
      <c r="H90" s="13"/>
      <c r="I90" s="13"/>
      <c r="J90" s="13"/>
      <c r="K90" s="13"/>
    </row>
    <row r="91" spans="1:11" ht="15.75">
      <c r="A91" s="26"/>
      <c r="B91" s="13"/>
      <c r="C91" s="13"/>
      <c r="D91" s="13"/>
      <c r="E91" s="13"/>
      <c r="F91" s="13"/>
      <c r="G91" s="13"/>
      <c r="H91" s="13"/>
      <c r="I91" s="13"/>
      <c r="J91" s="13"/>
      <c r="K91" s="13"/>
    </row>
    <row r="92" spans="1:11" ht="15.75">
      <c r="A92" s="26"/>
      <c r="B92" s="13"/>
      <c r="C92" s="13"/>
      <c r="D92" s="13"/>
      <c r="E92" s="13"/>
      <c r="F92" s="13"/>
      <c r="G92" s="13"/>
      <c r="H92" s="13"/>
      <c r="I92" s="13"/>
      <c r="J92" s="13"/>
      <c r="K92" s="13"/>
    </row>
    <row r="93" spans="1:11" ht="15.75">
      <c r="A93" s="26"/>
      <c r="B93" s="13"/>
      <c r="C93" s="13"/>
      <c r="D93" s="13"/>
      <c r="E93" s="13"/>
      <c r="F93" s="13"/>
      <c r="G93" s="13"/>
      <c r="H93" s="13"/>
      <c r="I93" s="13"/>
      <c r="J93" s="13"/>
      <c r="K93" s="13"/>
    </row>
    <row r="94" spans="1:11" ht="15.75">
      <c r="A94" s="26"/>
      <c r="B94" s="13"/>
      <c r="C94" s="13"/>
      <c r="D94" s="13"/>
      <c r="E94" s="13"/>
      <c r="F94" s="13"/>
      <c r="G94" s="13"/>
      <c r="H94" s="13"/>
      <c r="I94" s="13"/>
      <c r="J94" s="13"/>
      <c r="K94" s="13"/>
    </row>
    <row r="95" spans="1:11" ht="15.75">
      <c r="A95" s="26"/>
      <c r="B95" s="13"/>
      <c r="C95" s="13"/>
      <c r="D95" s="13"/>
      <c r="E95" s="13"/>
      <c r="F95" s="13"/>
      <c r="G95" s="13"/>
      <c r="H95" s="13"/>
      <c r="I95" s="13"/>
      <c r="J95" s="13"/>
      <c r="K95" s="13"/>
    </row>
    <row r="96" spans="1:11" ht="15.75">
      <c r="A96" s="26"/>
      <c r="B96" s="13"/>
      <c r="C96" s="13"/>
      <c r="D96" s="13"/>
      <c r="E96" s="13"/>
      <c r="F96" s="13"/>
      <c r="G96" s="13"/>
      <c r="H96" s="13"/>
      <c r="I96" s="13"/>
      <c r="J96" s="13"/>
      <c r="K96" s="13"/>
    </row>
    <row r="97" spans="1:11" ht="15.75">
      <c r="A97" s="26"/>
      <c r="B97" s="13"/>
      <c r="C97" s="13"/>
      <c r="D97" s="13"/>
      <c r="E97" s="13"/>
      <c r="F97" s="13"/>
      <c r="G97" s="13"/>
      <c r="H97" s="13"/>
      <c r="I97" s="13"/>
      <c r="J97" s="13"/>
      <c r="K97" s="13"/>
    </row>
    <row r="98" spans="1:11" ht="15.75">
      <c r="A98" s="26"/>
      <c r="B98" s="13"/>
      <c r="C98" s="13"/>
      <c r="D98" s="13"/>
      <c r="E98" s="13"/>
      <c r="F98" s="13"/>
      <c r="G98" s="13"/>
      <c r="H98" s="13"/>
      <c r="I98" s="13"/>
      <c r="J98" s="13"/>
      <c r="K98" s="13"/>
    </row>
  </sheetData>
  <sheetProtection/>
  <mergeCells count="3">
    <mergeCell ref="B4:K4"/>
    <mergeCell ref="E5:G5"/>
    <mergeCell ref="I5:K5"/>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K84"/>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94</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15" t="s">
        <v>1</v>
      </c>
      <c r="B8" s="13">
        <f>+B10+B17</f>
        <v>478</v>
      </c>
      <c r="C8" s="13">
        <f aca="true" t="shared" si="0" ref="C8:K8">+C10+C17</f>
        <v>1050</v>
      </c>
      <c r="D8" s="13">
        <f t="shared" si="0"/>
        <v>2664</v>
      </c>
      <c r="E8" s="22">
        <f>+E10</f>
        <v>0</v>
      </c>
      <c r="F8" s="13">
        <f t="shared" si="0"/>
        <v>7149</v>
      </c>
      <c r="G8" s="13">
        <f t="shared" si="0"/>
        <v>605</v>
      </c>
      <c r="H8" s="13"/>
      <c r="I8" s="13">
        <f t="shared" si="0"/>
        <v>411</v>
      </c>
      <c r="J8" s="13">
        <f t="shared" si="0"/>
        <v>20075</v>
      </c>
      <c r="K8" s="13">
        <f t="shared" si="0"/>
        <v>5495</v>
      </c>
    </row>
    <row r="9" spans="1:11" ht="15.75">
      <c r="A9" s="1"/>
      <c r="B9" s="13"/>
      <c r="C9" s="13"/>
      <c r="D9" s="13"/>
      <c r="E9" s="13"/>
      <c r="F9" s="13"/>
      <c r="G9" s="13"/>
      <c r="H9" s="13"/>
      <c r="I9" s="13"/>
      <c r="J9" s="13"/>
      <c r="K9" s="13"/>
    </row>
    <row r="10" spans="1:11" ht="15.75">
      <c r="A10" s="15" t="s">
        <v>2</v>
      </c>
      <c r="B10" s="13">
        <f aca="true" t="shared" si="1" ref="B10:G10">SUM(B11:B15)</f>
        <v>216</v>
      </c>
      <c r="C10" s="13">
        <f t="shared" si="1"/>
        <v>354</v>
      </c>
      <c r="D10" s="13">
        <f t="shared" si="1"/>
        <v>396</v>
      </c>
      <c r="E10" s="22">
        <v>0</v>
      </c>
      <c r="F10" s="13">
        <f t="shared" si="1"/>
        <v>844</v>
      </c>
      <c r="G10" s="13">
        <f t="shared" si="1"/>
        <v>75</v>
      </c>
      <c r="H10" s="13"/>
      <c r="I10" s="13">
        <f>SUM(I11:I15)</f>
        <v>169</v>
      </c>
      <c r="J10" s="13">
        <f>SUM(J11:J15)</f>
        <v>5073</v>
      </c>
      <c r="K10" s="13">
        <f>SUM(K11:K15)</f>
        <v>2130</v>
      </c>
    </row>
    <row r="11" spans="1:11" ht="15.75">
      <c r="A11" s="15" t="s">
        <v>3</v>
      </c>
      <c r="B11" s="22">
        <v>0</v>
      </c>
      <c r="C11" s="22">
        <v>0</v>
      </c>
      <c r="D11" s="20">
        <v>52</v>
      </c>
      <c r="E11" s="22">
        <v>0</v>
      </c>
      <c r="F11" s="20">
        <v>199</v>
      </c>
      <c r="G11" s="22">
        <v>0</v>
      </c>
      <c r="H11" s="20"/>
      <c r="I11" s="20">
        <v>14</v>
      </c>
      <c r="J11" s="20">
        <v>1045</v>
      </c>
      <c r="K11" s="20">
        <v>410</v>
      </c>
    </row>
    <row r="12" spans="1:11" ht="15.75">
      <c r="A12" s="15" t="s">
        <v>4</v>
      </c>
      <c r="B12" s="1">
        <v>95</v>
      </c>
      <c r="C12" s="20">
        <v>200</v>
      </c>
      <c r="D12" s="20">
        <v>70</v>
      </c>
      <c r="E12" s="22">
        <v>0</v>
      </c>
      <c r="F12" s="20">
        <v>140</v>
      </c>
      <c r="G12" s="20">
        <v>50</v>
      </c>
      <c r="H12" s="20"/>
      <c r="I12" s="20">
        <v>100</v>
      </c>
      <c r="J12" s="20">
        <v>1683</v>
      </c>
      <c r="K12" s="20">
        <v>814</v>
      </c>
    </row>
    <row r="13" spans="1:11" ht="15.75">
      <c r="A13" s="15" t="s">
        <v>5</v>
      </c>
      <c r="B13" s="22">
        <v>0</v>
      </c>
      <c r="C13" s="22">
        <v>0</v>
      </c>
      <c r="D13" s="20">
        <v>18</v>
      </c>
      <c r="E13" s="22">
        <v>0</v>
      </c>
      <c r="F13" s="20">
        <v>156</v>
      </c>
      <c r="G13" s="22">
        <v>0</v>
      </c>
      <c r="H13" s="20"/>
      <c r="I13" s="20">
        <v>31</v>
      </c>
      <c r="J13" s="20">
        <v>584</v>
      </c>
      <c r="K13" s="21">
        <v>206</v>
      </c>
    </row>
    <row r="14" spans="1:11" ht="15.75">
      <c r="A14" s="15" t="s">
        <v>6</v>
      </c>
      <c r="B14" s="20">
        <v>121</v>
      </c>
      <c r="C14" s="20">
        <v>113</v>
      </c>
      <c r="D14" s="20">
        <v>213</v>
      </c>
      <c r="E14" s="22">
        <v>0</v>
      </c>
      <c r="F14" s="20">
        <v>136</v>
      </c>
      <c r="G14" s="22">
        <v>0</v>
      </c>
      <c r="H14" s="20"/>
      <c r="I14" s="20">
        <v>20</v>
      </c>
      <c r="J14" s="20">
        <v>1122</v>
      </c>
      <c r="K14" s="20">
        <v>579</v>
      </c>
    </row>
    <row r="15" spans="1:11" ht="15.75">
      <c r="A15" s="15" t="s">
        <v>7</v>
      </c>
      <c r="B15" s="22">
        <v>0</v>
      </c>
      <c r="C15" s="20">
        <v>41</v>
      </c>
      <c r="D15" s="20">
        <v>43</v>
      </c>
      <c r="E15" s="22">
        <v>0</v>
      </c>
      <c r="F15" s="20">
        <v>213</v>
      </c>
      <c r="G15" s="20">
        <v>25</v>
      </c>
      <c r="H15" s="20"/>
      <c r="I15" s="20">
        <v>4</v>
      </c>
      <c r="J15" s="20">
        <v>639</v>
      </c>
      <c r="K15" s="21">
        <v>121</v>
      </c>
    </row>
    <row r="16" spans="1:11" ht="15.75">
      <c r="A16" s="1"/>
      <c r="B16" s="13"/>
      <c r="C16" s="13"/>
      <c r="D16" s="13"/>
      <c r="E16" s="13"/>
      <c r="F16" s="13"/>
      <c r="G16" s="13"/>
      <c r="H16" s="13"/>
      <c r="I16" s="13"/>
      <c r="J16" s="13"/>
      <c r="K16" s="13"/>
    </row>
    <row r="17" spans="1:11" ht="15.75">
      <c r="A17" s="15" t="s">
        <v>8</v>
      </c>
      <c r="B17" s="13">
        <f>SUM(B18:B74)</f>
        <v>262</v>
      </c>
      <c r="C17" s="13">
        <f>SUM(C18:C74)</f>
        <v>696</v>
      </c>
      <c r="D17" s="13">
        <f>SUM(D18:D74)</f>
        <v>2268</v>
      </c>
      <c r="E17" s="22">
        <v>0</v>
      </c>
      <c r="F17" s="13">
        <f>SUM(F18:F74)</f>
        <v>6305</v>
      </c>
      <c r="G17" s="13">
        <f>SUM(G18:G74)</f>
        <v>530</v>
      </c>
      <c r="H17" s="13"/>
      <c r="I17" s="13">
        <f>SUM(I18:I74)</f>
        <v>242</v>
      </c>
      <c r="J17" s="13">
        <f>SUM(J18:J74)</f>
        <v>15002</v>
      </c>
      <c r="K17" s="13">
        <f>SUM(K18:K74)</f>
        <v>3365</v>
      </c>
    </row>
    <row r="18" spans="1:11" ht="15.75">
      <c r="A18" s="15" t="s">
        <v>9</v>
      </c>
      <c r="B18" s="22">
        <v>0</v>
      </c>
      <c r="C18" s="22">
        <v>0</v>
      </c>
      <c r="D18" s="20">
        <v>3</v>
      </c>
      <c r="E18" s="22">
        <v>0</v>
      </c>
      <c r="F18" s="20">
        <v>70</v>
      </c>
      <c r="G18" s="22">
        <v>0</v>
      </c>
      <c r="H18" s="20"/>
      <c r="I18" s="20">
        <v>21</v>
      </c>
      <c r="J18" s="20">
        <v>568</v>
      </c>
      <c r="K18" s="20">
        <v>56</v>
      </c>
    </row>
    <row r="19" spans="1:11" ht="15.75">
      <c r="A19" s="15" t="s">
        <v>10</v>
      </c>
      <c r="B19" s="22">
        <v>0</v>
      </c>
      <c r="C19" s="22">
        <v>0</v>
      </c>
      <c r="D19" s="20">
        <v>11</v>
      </c>
      <c r="E19" s="22">
        <v>0</v>
      </c>
      <c r="F19" s="22">
        <v>0</v>
      </c>
      <c r="G19" s="22">
        <v>0</v>
      </c>
      <c r="H19" s="20"/>
      <c r="I19" s="22">
        <v>0</v>
      </c>
      <c r="J19" s="22">
        <v>72</v>
      </c>
      <c r="K19" s="22">
        <v>0</v>
      </c>
    </row>
    <row r="20" spans="1:11" ht="15.75">
      <c r="A20" s="15" t="s">
        <v>11</v>
      </c>
      <c r="B20" s="20">
        <v>130</v>
      </c>
      <c r="C20" s="20">
        <v>139</v>
      </c>
      <c r="D20" s="20">
        <v>65</v>
      </c>
      <c r="E20" s="22">
        <v>0</v>
      </c>
      <c r="F20" s="20">
        <v>144</v>
      </c>
      <c r="G20" s="20">
        <v>9</v>
      </c>
      <c r="H20" s="20"/>
      <c r="I20" s="22">
        <v>0</v>
      </c>
      <c r="J20" s="22">
        <v>180</v>
      </c>
      <c r="K20" s="20">
        <v>12</v>
      </c>
    </row>
    <row r="21" spans="1:11" ht="15.75">
      <c r="A21" s="15" t="s">
        <v>12</v>
      </c>
      <c r="B21" s="22">
        <v>0</v>
      </c>
      <c r="C21" s="22">
        <v>0</v>
      </c>
      <c r="D21" s="20">
        <v>60</v>
      </c>
      <c r="E21" s="22">
        <v>0</v>
      </c>
      <c r="F21" s="20">
        <v>220</v>
      </c>
      <c r="G21" s="22">
        <v>0</v>
      </c>
      <c r="H21" s="20"/>
      <c r="I21" s="22">
        <v>0</v>
      </c>
      <c r="J21" s="22">
        <v>146</v>
      </c>
      <c r="K21" s="22">
        <v>0</v>
      </c>
    </row>
    <row r="22" spans="1:11" ht="15.75">
      <c r="A22" s="15" t="s">
        <v>13</v>
      </c>
      <c r="B22" s="22">
        <v>0</v>
      </c>
      <c r="C22" s="22">
        <v>0</v>
      </c>
      <c r="D22" s="20">
        <v>22</v>
      </c>
      <c r="E22" s="22">
        <v>0</v>
      </c>
      <c r="F22" s="20">
        <v>60</v>
      </c>
      <c r="G22" s="22">
        <v>0</v>
      </c>
      <c r="H22" s="20"/>
      <c r="I22" s="22">
        <v>0</v>
      </c>
      <c r="J22" s="22">
        <v>98</v>
      </c>
      <c r="K22" s="22">
        <v>0</v>
      </c>
    </row>
    <row r="23" spans="1:11" ht="15.75">
      <c r="A23" s="15" t="s">
        <v>14</v>
      </c>
      <c r="B23" s="22">
        <v>0</v>
      </c>
      <c r="C23" s="22">
        <v>0</v>
      </c>
      <c r="D23" s="20">
        <v>38</v>
      </c>
      <c r="E23" s="22">
        <v>0</v>
      </c>
      <c r="F23" s="20">
        <v>102</v>
      </c>
      <c r="G23" s="20">
        <v>14</v>
      </c>
      <c r="H23" s="20"/>
      <c r="I23" s="22">
        <v>0</v>
      </c>
      <c r="J23" s="22">
        <v>221</v>
      </c>
      <c r="K23" s="20">
        <v>76</v>
      </c>
    </row>
    <row r="24" spans="1:11" ht="15.75">
      <c r="A24" s="15" t="s">
        <v>15</v>
      </c>
      <c r="B24" s="22">
        <v>0</v>
      </c>
      <c r="C24" s="22">
        <v>0</v>
      </c>
      <c r="D24" s="20">
        <v>10</v>
      </c>
      <c r="E24" s="22">
        <v>0</v>
      </c>
      <c r="F24" s="20">
        <v>46</v>
      </c>
      <c r="G24" s="22">
        <v>0</v>
      </c>
      <c r="H24" s="20"/>
      <c r="I24" s="22">
        <v>0</v>
      </c>
      <c r="J24" s="22">
        <v>133</v>
      </c>
      <c r="K24" s="20">
        <v>56</v>
      </c>
    </row>
    <row r="25" spans="1:11" ht="15.75">
      <c r="A25" s="15" t="s">
        <v>16</v>
      </c>
      <c r="B25" s="22">
        <v>0</v>
      </c>
      <c r="C25" s="20">
        <v>60</v>
      </c>
      <c r="D25" s="20">
        <v>159</v>
      </c>
      <c r="E25" s="22">
        <v>0</v>
      </c>
      <c r="F25" s="20">
        <v>38</v>
      </c>
      <c r="G25" s="22">
        <v>0</v>
      </c>
      <c r="H25" s="20"/>
      <c r="I25" s="22">
        <v>0</v>
      </c>
      <c r="J25" s="22">
        <v>51</v>
      </c>
      <c r="K25" s="22">
        <v>0</v>
      </c>
    </row>
    <row r="26" spans="1:11" ht="15.75">
      <c r="A26" s="15" t="s">
        <v>17</v>
      </c>
      <c r="B26" s="22">
        <v>0</v>
      </c>
      <c r="C26" s="22">
        <v>0</v>
      </c>
      <c r="D26" s="20">
        <v>31</v>
      </c>
      <c r="E26" s="22">
        <v>0</v>
      </c>
      <c r="F26" s="20">
        <v>34</v>
      </c>
      <c r="G26" s="22">
        <v>0</v>
      </c>
      <c r="H26" s="20"/>
      <c r="I26" s="22">
        <v>0</v>
      </c>
      <c r="J26" s="22">
        <v>127</v>
      </c>
      <c r="K26" s="22">
        <v>0</v>
      </c>
    </row>
    <row r="27" spans="1:11" ht="15.75">
      <c r="A27" s="15" t="s">
        <v>18</v>
      </c>
      <c r="B27" s="22">
        <v>0</v>
      </c>
      <c r="C27" s="22">
        <v>0</v>
      </c>
      <c r="D27" s="20">
        <v>55</v>
      </c>
      <c r="E27" s="22">
        <v>0</v>
      </c>
      <c r="F27" s="20">
        <v>44</v>
      </c>
      <c r="G27" s="22">
        <v>0</v>
      </c>
      <c r="H27" s="20"/>
      <c r="I27" s="22">
        <v>0</v>
      </c>
      <c r="J27" s="22">
        <v>152</v>
      </c>
      <c r="K27" s="22">
        <v>0</v>
      </c>
    </row>
    <row r="28" spans="1:11" ht="15.75">
      <c r="A28" s="15" t="s">
        <v>19</v>
      </c>
      <c r="B28" s="22">
        <v>0</v>
      </c>
      <c r="C28" s="22">
        <v>0</v>
      </c>
      <c r="D28" s="20">
        <v>8</v>
      </c>
      <c r="E28" s="22">
        <v>0</v>
      </c>
      <c r="F28" s="20">
        <v>62</v>
      </c>
      <c r="G28" s="22">
        <v>0</v>
      </c>
      <c r="H28" s="20"/>
      <c r="I28" s="22">
        <v>0</v>
      </c>
      <c r="J28" s="22">
        <v>60</v>
      </c>
      <c r="K28" s="22">
        <v>0</v>
      </c>
    </row>
    <row r="29" spans="1:11" ht="15.75">
      <c r="A29" s="15" t="s">
        <v>20</v>
      </c>
      <c r="B29" s="22">
        <v>0</v>
      </c>
      <c r="C29" s="22">
        <v>0</v>
      </c>
      <c r="D29" s="20">
        <v>83</v>
      </c>
      <c r="E29" s="22">
        <v>0</v>
      </c>
      <c r="F29" s="20">
        <v>47</v>
      </c>
      <c r="G29" s="22">
        <v>0</v>
      </c>
      <c r="H29" s="20"/>
      <c r="I29" s="22">
        <v>0</v>
      </c>
      <c r="J29" s="22">
        <v>75</v>
      </c>
      <c r="K29" s="22">
        <v>0</v>
      </c>
    </row>
    <row r="30" spans="1:11" ht="15.75">
      <c r="A30" s="15" t="s">
        <v>21</v>
      </c>
      <c r="B30" s="20">
        <v>58</v>
      </c>
      <c r="C30" s="20">
        <v>123</v>
      </c>
      <c r="D30" s="20">
        <v>109</v>
      </c>
      <c r="E30" s="22">
        <v>0</v>
      </c>
      <c r="F30" s="20">
        <v>210</v>
      </c>
      <c r="G30" s="20">
        <v>14</v>
      </c>
      <c r="H30" s="20"/>
      <c r="I30" s="20">
        <v>2</v>
      </c>
      <c r="J30" s="20">
        <v>406</v>
      </c>
      <c r="K30" s="20">
        <v>166</v>
      </c>
    </row>
    <row r="31" spans="1:11" ht="15.75">
      <c r="A31" s="15" t="s">
        <v>22</v>
      </c>
      <c r="B31" s="20">
        <v>54</v>
      </c>
      <c r="C31" s="22">
        <v>0</v>
      </c>
      <c r="D31" s="20">
        <v>104</v>
      </c>
      <c r="E31" s="22">
        <v>0</v>
      </c>
      <c r="F31" s="20">
        <v>474</v>
      </c>
      <c r="G31" s="20">
        <v>43</v>
      </c>
      <c r="H31" s="20"/>
      <c r="I31" s="20">
        <v>8</v>
      </c>
      <c r="J31" s="20">
        <v>1569</v>
      </c>
      <c r="K31" s="20">
        <v>142</v>
      </c>
    </row>
    <row r="32" spans="1:11" ht="15.75">
      <c r="A32" s="15" t="s">
        <v>23</v>
      </c>
      <c r="B32" s="22">
        <v>0</v>
      </c>
      <c r="C32" s="22">
        <v>0</v>
      </c>
      <c r="D32" s="20">
        <v>6</v>
      </c>
      <c r="E32" s="22">
        <v>0</v>
      </c>
      <c r="F32" s="20">
        <v>4</v>
      </c>
      <c r="G32" s="22">
        <v>0</v>
      </c>
      <c r="H32" s="20"/>
      <c r="I32" s="22">
        <v>0</v>
      </c>
      <c r="J32" s="22">
        <v>213</v>
      </c>
      <c r="K32" s="22">
        <v>0</v>
      </c>
    </row>
    <row r="33" spans="1:11" ht="15.75">
      <c r="A33" s="15" t="s">
        <v>24</v>
      </c>
      <c r="B33" s="21">
        <v>20</v>
      </c>
      <c r="C33" s="20">
        <v>198</v>
      </c>
      <c r="D33" s="20">
        <v>17</v>
      </c>
      <c r="E33" s="22">
        <v>0</v>
      </c>
      <c r="F33" s="20">
        <v>91</v>
      </c>
      <c r="G33" s="22">
        <v>0</v>
      </c>
      <c r="H33" s="20"/>
      <c r="I33" s="20">
        <v>19</v>
      </c>
      <c r="J33" s="20">
        <v>114</v>
      </c>
      <c r="K33" s="20">
        <v>60</v>
      </c>
    </row>
    <row r="34" spans="1:11" ht="15.75">
      <c r="A34" s="15" t="s">
        <v>25</v>
      </c>
      <c r="B34" s="22">
        <v>0</v>
      </c>
      <c r="C34" s="22">
        <v>0</v>
      </c>
      <c r="D34" s="20">
        <v>12</v>
      </c>
      <c r="E34" s="22">
        <v>0</v>
      </c>
      <c r="F34" s="22">
        <v>0</v>
      </c>
      <c r="G34" s="22">
        <v>0</v>
      </c>
      <c r="H34" s="20"/>
      <c r="I34" s="22">
        <v>0</v>
      </c>
      <c r="J34" s="22">
        <v>370</v>
      </c>
      <c r="K34" s="22">
        <v>0</v>
      </c>
    </row>
    <row r="35" spans="1:11" ht="15.75">
      <c r="A35" s="15" t="s">
        <v>26</v>
      </c>
      <c r="B35" s="22">
        <v>0</v>
      </c>
      <c r="C35" s="22">
        <v>0</v>
      </c>
      <c r="D35" s="20">
        <v>20</v>
      </c>
      <c r="E35" s="22">
        <v>0</v>
      </c>
      <c r="F35" s="20">
        <v>42</v>
      </c>
      <c r="G35" s="22">
        <v>0</v>
      </c>
      <c r="H35" s="20"/>
      <c r="I35" s="22">
        <v>0</v>
      </c>
      <c r="J35" s="22">
        <v>75</v>
      </c>
      <c r="K35" s="22">
        <v>0</v>
      </c>
    </row>
    <row r="36" spans="1:11" ht="15.75">
      <c r="A36" s="15" t="s">
        <v>27</v>
      </c>
      <c r="B36" s="22">
        <v>0</v>
      </c>
      <c r="C36" s="22">
        <v>0</v>
      </c>
      <c r="D36" s="20">
        <v>16</v>
      </c>
      <c r="E36" s="22">
        <v>0</v>
      </c>
      <c r="F36" s="20">
        <v>32</v>
      </c>
      <c r="G36" s="22">
        <v>0</v>
      </c>
      <c r="H36" s="20"/>
      <c r="I36" s="22">
        <v>0</v>
      </c>
      <c r="J36" s="22">
        <v>58</v>
      </c>
      <c r="K36" s="22">
        <v>0</v>
      </c>
    </row>
    <row r="37" spans="1:11" ht="15.75">
      <c r="A37" s="15" t="s">
        <v>28</v>
      </c>
      <c r="B37" s="22">
        <v>0</v>
      </c>
      <c r="C37" s="22">
        <v>0</v>
      </c>
      <c r="D37" s="20">
        <v>3</v>
      </c>
      <c r="E37" s="22">
        <v>0</v>
      </c>
      <c r="F37" s="20">
        <v>77</v>
      </c>
      <c r="G37" s="22">
        <v>0</v>
      </c>
      <c r="H37" s="20"/>
      <c r="I37" s="22">
        <v>0</v>
      </c>
      <c r="J37" s="22">
        <v>0</v>
      </c>
      <c r="K37" s="22">
        <v>0</v>
      </c>
    </row>
    <row r="38" spans="1:11" ht="15.75">
      <c r="A38" s="15" t="s">
        <v>29</v>
      </c>
      <c r="B38" s="22">
        <v>0</v>
      </c>
      <c r="C38" s="22">
        <v>0</v>
      </c>
      <c r="D38" s="20">
        <v>40</v>
      </c>
      <c r="E38" s="22">
        <v>0</v>
      </c>
      <c r="F38" s="20">
        <v>89</v>
      </c>
      <c r="G38" s="22">
        <v>0</v>
      </c>
      <c r="H38" s="20"/>
      <c r="I38" s="22">
        <v>0</v>
      </c>
      <c r="J38" s="22">
        <v>104</v>
      </c>
      <c r="K38" s="21">
        <v>12</v>
      </c>
    </row>
    <row r="39" spans="1:11" ht="15.75">
      <c r="A39" s="15" t="s">
        <v>30</v>
      </c>
      <c r="B39" s="22">
        <v>0</v>
      </c>
      <c r="C39" s="22">
        <v>0</v>
      </c>
      <c r="D39" s="20">
        <v>11</v>
      </c>
      <c r="E39" s="22">
        <v>0</v>
      </c>
      <c r="F39" s="22">
        <v>0</v>
      </c>
      <c r="G39" s="22">
        <v>0</v>
      </c>
      <c r="H39" s="20"/>
      <c r="I39" s="20">
        <v>13</v>
      </c>
      <c r="J39" s="21">
        <v>158</v>
      </c>
      <c r="K39" s="20">
        <v>36</v>
      </c>
    </row>
    <row r="40" spans="1:11" ht="15.75">
      <c r="A40" s="15" t="s">
        <v>31</v>
      </c>
      <c r="B40" s="22">
        <v>0</v>
      </c>
      <c r="C40" s="22">
        <v>0</v>
      </c>
      <c r="D40" s="20">
        <v>22</v>
      </c>
      <c r="E40" s="22">
        <v>0</v>
      </c>
      <c r="F40" s="20">
        <v>46</v>
      </c>
      <c r="G40" s="22">
        <v>0</v>
      </c>
      <c r="H40" s="20"/>
      <c r="I40" s="22">
        <v>0</v>
      </c>
      <c r="J40" s="22">
        <v>42</v>
      </c>
      <c r="K40" s="22">
        <v>0</v>
      </c>
    </row>
    <row r="41" spans="1:11" ht="15.75">
      <c r="A41" s="15" t="s">
        <v>32</v>
      </c>
      <c r="B41" s="22">
        <v>0</v>
      </c>
      <c r="C41" s="22">
        <v>0</v>
      </c>
      <c r="D41" s="20">
        <v>8</v>
      </c>
      <c r="E41" s="22">
        <v>0</v>
      </c>
      <c r="F41" s="20">
        <v>205</v>
      </c>
      <c r="G41" s="20">
        <v>25</v>
      </c>
      <c r="H41" s="20"/>
      <c r="I41" s="22">
        <v>0</v>
      </c>
      <c r="J41" s="22">
        <v>56</v>
      </c>
      <c r="K41" s="22">
        <v>0</v>
      </c>
    </row>
    <row r="42" spans="1:11" ht="15.75">
      <c r="A42" s="15" t="s">
        <v>33</v>
      </c>
      <c r="B42" s="22">
        <v>0</v>
      </c>
      <c r="C42" s="22">
        <v>0</v>
      </c>
      <c r="D42" s="20">
        <v>21</v>
      </c>
      <c r="E42" s="22">
        <v>0</v>
      </c>
      <c r="F42" s="20">
        <v>55</v>
      </c>
      <c r="G42" s="22">
        <v>0</v>
      </c>
      <c r="H42" s="20"/>
      <c r="I42" s="20">
        <v>2</v>
      </c>
      <c r="J42" s="20">
        <v>104</v>
      </c>
      <c r="K42" s="22">
        <v>0</v>
      </c>
    </row>
    <row r="43" spans="1:11" ht="15.75">
      <c r="A43" s="15" t="s">
        <v>34</v>
      </c>
      <c r="B43" s="22">
        <v>0</v>
      </c>
      <c r="C43" s="20">
        <v>125</v>
      </c>
      <c r="D43" s="20">
        <v>124</v>
      </c>
      <c r="E43" s="22">
        <v>0</v>
      </c>
      <c r="F43" s="20">
        <v>292</v>
      </c>
      <c r="G43" s="22">
        <v>0</v>
      </c>
      <c r="H43" s="20"/>
      <c r="I43" s="20">
        <v>27</v>
      </c>
      <c r="J43" s="20">
        <v>1247</v>
      </c>
      <c r="K43" s="20">
        <v>94</v>
      </c>
    </row>
    <row r="44" spans="1:11" ht="15.75">
      <c r="A44" s="15" t="s">
        <v>35</v>
      </c>
      <c r="B44" s="22">
        <v>0</v>
      </c>
      <c r="C44" s="22">
        <v>0</v>
      </c>
      <c r="D44" s="20">
        <v>16</v>
      </c>
      <c r="E44" s="22">
        <v>0</v>
      </c>
      <c r="F44" s="22">
        <v>0</v>
      </c>
      <c r="G44" s="22">
        <v>0</v>
      </c>
      <c r="H44" s="20"/>
      <c r="I44" s="20">
        <v>6</v>
      </c>
      <c r="J44" s="20">
        <v>202</v>
      </c>
      <c r="K44" s="22">
        <v>0</v>
      </c>
    </row>
    <row r="45" spans="1:11" ht="15.75">
      <c r="A45" s="15" t="s">
        <v>36</v>
      </c>
      <c r="B45" s="22">
        <v>0</v>
      </c>
      <c r="C45" s="22">
        <v>0</v>
      </c>
      <c r="D45" s="20">
        <v>75</v>
      </c>
      <c r="E45" s="22">
        <v>0</v>
      </c>
      <c r="F45" s="20">
        <v>94</v>
      </c>
      <c r="G45" s="22">
        <v>0</v>
      </c>
      <c r="H45" s="20"/>
      <c r="I45" s="22">
        <v>0</v>
      </c>
      <c r="J45" s="22">
        <v>1269</v>
      </c>
      <c r="K45" s="20">
        <v>272</v>
      </c>
    </row>
    <row r="46" spans="1:11" ht="15.75">
      <c r="A46" s="15" t="s">
        <v>37</v>
      </c>
      <c r="B46" s="22">
        <v>0</v>
      </c>
      <c r="C46" s="22">
        <v>0</v>
      </c>
      <c r="D46" s="20">
        <v>14</v>
      </c>
      <c r="E46" s="22">
        <v>0</v>
      </c>
      <c r="F46" s="20">
        <v>82</v>
      </c>
      <c r="G46" s="22">
        <v>0</v>
      </c>
      <c r="H46" s="20"/>
      <c r="I46" s="22">
        <v>0</v>
      </c>
      <c r="J46" s="22">
        <v>249</v>
      </c>
      <c r="K46" s="20">
        <v>75</v>
      </c>
    </row>
    <row r="47" spans="1:11" ht="15.75">
      <c r="A47" s="15" t="s">
        <v>38</v>
      </c>
      <c r="B47" s="22">
        <v>0</v>
      </c>
      <c r="C47" s="22">
        <v>0</v>
      </c>
      <c r="D47" s="20">
        <v>32</v>
      </c>
      <c r="E47" s="22">
        <v>0</v>
      </c>
      <c r="F47" s="20">
        <v>538</v>
      </c>
      <c r="G47" s="20">
        <v>24</v>
      </c>
      <c r="H47" s="20"/>
      <c r="I47" s="22">
        <v>0</v>
      </c>
      <c r="J47" s="22">
        <v>245</v>
      </c>
      <c r="K47" s="20">
        <v>131</v>
      </c>
    </row>
    <row r="48" spans="1:11" ht="15.75">
      <c r="A48" s="15" t="s">
        <v>39</v>
      </c>
      <c r="B48" s="22">
        <v>0</v>
      </c>
      <c r="C48" s="22">
        <v>0</v>
      </c>
      <c r="D48" s="20">
        <v>124</v>
      </c>
      <c r="E48" s="22">
        <v>0</v>
      </c>
      <c r="F48" s="20">
        <v>324</v>
      </c>
      <c r="G48" s="22">
        <v>0</v>
      </c>
      <c r="H48" s="20"/>
      <c r="I48" s="20">
        <v>8</v>
      </c>
      <c r="J48" s="20">
        <v>277</v>
      </c>
      <c r="K48" s="20">
        <v>14</v>
      </c>
    </row>
    <row r="49" spans="1:11" ht="15.75">
      <c r="A49" s="15" t="s">
        <v>40</v>
      </c>
      <c r="B49" s="22">
        <v>0</v>
      </c>
      <c r="C49" s="22">
        <v>0</v>
      </c>
      <c r="D49" s="20">
        <v>29</v>
      </c>
      <c r="E49" s="22">
        <v>0</v>
      </c>
      <c r="F49" s="20">
        <v>241</v>
      </c>
      <c r="G49" s="22">
        <v>0</v>
      </c>
      <c r="H49" s="20"/>
      <c r="I49" s="22">
        <v>0</v>
      </c>
      <c r="J49" s="22">
        <v>124</v>
      </c>
      <c r="K49" s="22">
        <v>0</v>
      </c>
    </row>
    <row r="50" spans="1:11" ht="15.75">
      <c r="A50" s="15" t="s">
        <v>41</v>
      </c>
      <c r="B50" s="22">
        <v>0</v>
      </c>
      <c r="C50" s="22">
        <v>0</v>
      </c>
      <c r="D50" s="20">
        <v>84</v>
      </c>
      <c r="E50" s="22">
        <v>0</v>
      </c>
      <c r="F50" s="20">
        <v>432</v>
      </c>
      <c r="G50" s="20">
        <v>19</v>
      </c>
      <c r="H50" s="20"/>
      <c r="I50" s="20">
        <v>30</v>
      </c>
      <c r="J50" s="20">
        <v>349</v>
      </c>
      <c r="K50" s="20">
        <v>36</v>
      </c>
    </row>
    <row r="51" spans="1:11" ht="15.75">
      <c r="A51" s="15" t="s">
        <v>42</v>
      </c>
      <c r="B51" s="22">
        <v>0</v>
      </c>
      <c r="C51" s="22">
        <v>0</v>
      </c>
      <c r="D51" s="20">
        <v>3</v>
      </c>
      <c r="E51" s="22">
        <v>0</v>
      </c>
      <c r="F51" s="20">
        <v>34</v>
      </c>
      <c r="G51" s="22">
        <v>0</v>
      </c>
      <c r="H51" s="20"/>
      <c r="I51" s="22">
        <v>0</v>
      </c>
      <c r="J51" s="22">
        <v>36</v>
      </c>
      <c r="K51" s="22">
        <v>0</v>
      </c>
    </row>
    <row r="52" spans="1:11" ht="15.75">
      <c r="A52" s="15" t="s">
        <v>43</v>
      </c>
      <c r="B52" s="22">
        <v>0</v>
      </c>
      <c r="C52" s="22">
        <v>0</v>
      </c>
      <c r="D52" s="20">
        <v>31</v>
      </c>
      <c r="E52" s="22">
        <v>0</v>
      </c>
      <c r="F52" s="20">
        <v>48</v>
      </c>
      <c r="G52" s="22">
        <v>0</v>
      </c>
      <c r="H52" s="20"/>
      <c r="I52" s="22">
        <v>0</v>
      </c>
      <c r="J52" s="22">
        <v>68</v>
      </c>
      <c r="K52" s="22">
        <v>0</v>
      </c>
    </row>
    <row r="53" spans="1:11" ht="15.75">
      <c r="A53" s="15" t="s">
        <v>44</v>
      </c>
      <c r="B53" s="22">
        <v>0</v>
      </c>
      <c r="C53" s="22">
        <v>0</v>
      </c>
      <c r="D53" s="20">
        <v>86</v>
      </c>
      <c r="E53" s="22">
        <v>0</v>
      </c>
      <c r="F53" s="20">
        <v>40</v>
      </c>
      <c r="G53" s="22">
        <v>0</v>
      </c>
      <c r="H53" s="20"/>
      <c r="I53" s="22">
        <v>7</v>
      </c>
      <c r="J53" s="20">
        <v>171</v>
      </c>
      <c r="K53" s="22">
        <v>0</v>
      </c>
    </row>
    <row r="54" spans="1:11" ht="15.75">
      <c r="A54" s="15" t="s">
        <v>45</v>
      </c>
      <c r="B54" s="22">
        <v>0</v>
      </c>
      <c r="C54" s="22">
        <v>0</v>
      </c>
      <c r="D54" s="20">
        <v>1</v>
      </c>
      <c r="E54" s="22">
        <v>0</v>
      </c>
      <c r="F54" s="20">
        <v>59</v>
      </c>
      <c r="G54" s="22">
        <v>0</v>
      </c>
      <c r="H54" s="20"/>
      <c r="I54" s="22">
        <v>0</v>
      </c>
      <c r="J54" s="22">
        <v>165</v>
      </c>
      <c r="K54" s="20">
        <v>23</v>
      </c>
    </row>
    <row r="55" spans="1:11" ht="15.75">
      <c r="A55" s="15" t="s">
        <v>46</v>
      </c>
      <c r="B55" s="22">
        <v>0</v>
      </c>
      <c r="C55" s="22">
        <v>0</v>
      </c>
      <c r="D55" s="20">
        <v>7</v>
      </c>
      <c r="E55" s="22">
        <v>0</v>
      </c>
      <c r="F55" s="20">
        <v>49</v>
      </c>
      <c r="G55" s="22">
        <v>0</v>
      </c>
      <c r="H55" s="20"/>
      <c r="I55" s="22">
        <v>0</v>
      </c>
      <c r="J55" s="22">
        <v>231</v>
      </c>
      <c r="K55" s="20">
        <v>21</v>
      </c>
    </row>
    <row r="56" spans="1:11" ht="15.75">
      <c r="A56" s="15" t="s">
        <v>47</v>
      </c>
      <c r="B56" s="22">
        <v>0</v>
      </c>
      <c r="C56" s="22">
        <v>0</v>
      </c>
      <c r="D56" s="20">
        <v>79</v>
      </c>
      <c r="E56" s="22">
        <v>0</v>
      </c>
      <c r="F56" s="20">
        <v>234</v>
      </c>
      <c r="G56" s="22">
        <v>0</v>
      </c>
      <c r="H56" s="20"/>
      <c r="I56" s="22">
        <v>0</v>
      </c>
      <c r="J56" s="22">
        <v>609</v>
      </c>
      <c r="K56" s="20">
        <v>210</v>
      </c>
    </row>
    <row r="57" spans="1:11" ht="15.75">
      <c r="A57" s="15" t="s">
        <v>48</v>
      </c>
      <c r="B57" s="22">
        <v>0</v>
      </c>
      <c r="C57" s="22">
        <v>0</v>
      </c>
      <c r="D57" s="20">
        <v>24</v>
      </c>
      <c r="E57" s="22">
        <v>0</v>
      </c>
      <c r="F57" s="20">
        <v>103</v>
      </c>
      <c r="G57" s="22">
        <v>0</v>
      </c>
      <c r="H57" s="20"/>
      <c r="I57" s="22">
        <v>0</v>
      </c>
      <c r="J57" s="22">
        <v>173</v>
      </c>
      <c r="K57" s="20">
        <v>72</v>
      </c>
    </row>
    <row r="58" spans="1:11" ht="15.75">
      <c r="A58" s="15" t="s">
        <v>49</v>
      </c>
      <c r="B58" s="22">
        <v>0</v>
      </c>
      <c r="C58" s="22">
        <v>0</v>
      </c>
      <c r="D58" s="20">
        <v>39</v>
      </c>
      <c r="E58" s="22">
        <v>0</v>
      </c>
      <c r="F58" s="20">
        <v>158</v>
      </c>
      <c r="G58" s="22">
        <v>0</v>
      </c>
      <c r="H58" s="20"/>
      <c r="I58" s="22">
        <v>0</v>
      </c>
      <c r="J58" s="22">
        <v>193</v>
      </c>
      <c r="K58" s="20">
        <v>71</v>
      </c>
    </row>
    <row r="59" spans="1:11" ht="15.75">
      <c r="A59" s="15" t="s">
        <v>50</v>
      </c>
      <c r="B59" s="22">
        <v>0</v>
      </c>
      <c r="C59" s="20">
        <v>51</v>
      </c>
      <c r="D59" s="20">
        <v>8</v>
      </c>
      <c r="E59" s="22">
        <v>0</v>
      </c>
      <c r="F59" s="20">
        <v>41</v>
      </c>
      <c r="G59" s="22">
        <v>0</v>
      </c>
      <c r="H59" s="20"/>
      <c r="I59" s="22">
        <v>0</v>
      </c>
      <c r="J59" s="22">
        <v>388</v>
      </c>
      <c r="K59" s="20">
        <v>7</v>
      </c>
    </row>
    <row r="60" spans="1:11" ht="15.75">
      <c r="A60" s="15" t="s">
        <v>51</v>
      </c>
      <c r="B60" s="22">
        <v>0</v>
      </c>
      <c r="C60" s="22">
        <v>0</v>
      </c>
      <c r="D60" s="20">
        <v>22</v>
      </c>
      <c r="E60" s="22">
        <v>0</v>
      </c>
      <c r="F60" s="20">
        <v>12</v>
      </c>
      <c r="G60" s="22">
        <v>0</v>
      </c>
      <c r="H60" s="20"/>
      <c r="I60" s="22">
        <v>0</v>
      </c>
      <c r="J60" s="22">
        <v>87</v>
      </c>
      <c r="K60" s="22">
        <v>0</v>
      </c>
    </row>
    <row r="61" spans="1:11" ht="15.75">
      <c r="A61" s="15" t="s">
        <v>52</v>
      </c>
      <c r="B61" s="22">
        <v>0</v>
      </c>
      <c r="C61" s="22">
        <v>0</v>
      </c>
      <c r="D61" s="20">
        <v>1</v>
      </c>
      <c r="E61" s="22">
        <v>0</v>
      </c>
      <c r="F61" s="20">
        <v>14</v>
      </c>
      <c r="G61" s="22">
        <v>0</v>
      </c>
      <c r="H61" s="20"/>
      <c r="I61" s="20">
        <v>13</v>
      </c>
      <c r="J61" s="20">
        <v>15</v>
      </c>
      <c r="K61" s="20">
        <v>22</v>
      </c>
    </row>
    <row r="62" spans="1:11" ht="15.75">
      <c r="A62" s="15" t="s">
        <v>53</v>
      </c>
      <c r="B62" s="22">
        <v>0</v>
      </c>
      <c r="C62" s="22">
        <v>0</v>
      </c>
      <c r="D62" s="20">
        <v>8</v>
      </c>
      <c r="E62" s="22">
        <v>0</v>
      </c>
      <c r="F62" s="20">
        <v>89</v>
      </c>
      <c r="G62" s="22">
        <v>0</v>
      </c>
      <c r="H62" s="20"/>
      <c r="I62" s="22">
        <v>0</v>
      </c>
      <c r="J62" s="22">
        <v>40</v>
      </c>
      <c r="K62" s="22">
        <v>0</v>
      </c>
    </row>
    <row r="63" spans="1:11" ht="15.75">
      <c r="A63" s="15" t="s">
        <v>54</v>
      </c>
      <c r="B63" s="22">
        <v>0</v>
      </c>
      <c r="C63" s="22">
        <v>0</v>
      </c>
      <c r="D63" s="20">
        <v>8</v>
      </c>
      <c r="E63" s="22">
        <v>0</v>
      </c>
      <c r="F63" s="20">
        <v>70</v>
      </c>
      <c r="G63" s="22">
        <v>0</v>
      </c>
      <c r="H63" s="20"/>
      <c r="I63" s="20">
        <v>10</v>
      </c>
      <c r="J63" s="20">
        <v>111</v>
      </c>
      <c r="K63" s="20">
        <v>30</v>
      </c>
    </row>
    <row r="64" spans="1:11" ht="15.75">
      <c r="A64" s="15" t="s">
        <v>55</v>
      </c>
      <c r="B64" s="22">
        <v>0</v>
      </c>
      <c r="C64" s="22">
        <v>0</v>
      </c>
      <c r="D64" s="20">
        <v>264</v>
      </c>
      <c r="E64" s="22">
        <v>0</v>
      </c>
      <c r="F64" s="20">
        <v>191</v>
      </c>
      <c r="G64" s="20">
        <v>358</v>
      </c>
      <c r="H64" s="20"/>
      <c r="I64" s="22">
        <v>0</v>
      </c>
      <c r="J64" s="22">
        <v>1507</v>
      </c>
      <c r="K64" s="20">
        <v>779</v>
      </c>
    </row>
    <row r="65" spans="1:11" ht="15.75">
      <c r="A65" s="15" t="s">
        <v>56</v>
      </c>
      <c r="B65" s="22">
        <v>0</v>
      </c>
      <c r="C65" s="22">
        <v>0</v>
      </c>
      <c r="D65" s="20">
        <v>12</v>
      </c>
      <c r="E65" s="22">
        <v>0</v>
      </c>
      <c r="F65" s="22">
        <v>0</v>
      </c>
      <c r="G65" s="22">
        <v>0</v>
      </c>
      <c r="H65" s="20"/>
      <c r="I65" s="20">
        <v>12</v>
      </c>
      <c r="J65" s="20">
        <v>386</v>
      </c>
      <c r="K65" s="20">
        <v>354</v>
      </c>
    </row>
    <row r="66" spans="1:11" ht="15.75">
      <c r="A66" s="15" t="s">
        <v>57</v>
      </c>
      <c r="B66" s="22">
        <v>0</v>
      </c>
      <c r="C66" s="22">
        <v>0</v>
      </c>
      <c r="D66" s="20">
        <v>4</v>
      </c>
      <c r="E66" s="22">
        <v>0</v>
      </c>
      <c r="F66" s="20">
        <v>43</v>
      </c>
      <c r="G66" s="22">
        <v>0</v>
      </c>
      <c r="H66" s="20"/>
      <c r="I66" s="22">
        <v>0</v>
      </c>
      <c r="J66" s="22">
        <v>30</v>
      </c>
      <c r="K66" s="22">
        <v>0</v>
      </c>
    </row>
    <row r="67" spans="1:11" ht="15.75">
      <c r="A67" s="15" t="s">
        <v>58</v>
      </c>
      <c r="B67" s="22">
        <v>0</v>
      </c>
      <c r="C67" s="22">
        <v>0</v>
      </c>
      <c r="D67" s="20">
        <v>7</v>
      </c>
      <c r="E67" s="22">
        <v>0</v>
      </c>
      <c r="F67" s="20">
        <v>42</v>
      </c>
      <c r="G67" s="22">
        <v>0</v>
      </c>
      <c r="H67" s="20"/>
      <c r="I67" s="20">
        <v>2</v>
      </c>
      <c r="J67" s="20">
        <v>149</v>
      </c>
      <c r="K67" s="22">
        <v>0</v>
      </c>
    </row>
    <row r="68" spans="1:11" ht="15.75">
      <c r="A68" s="15" t="s">
        <v>59</v>
      </c>
      <c r="B68" s="22">
        <v>0</v>
      </c>
      <c r="C68" s="22">
        <v>0</v>
      </c>
      <c r="D68" s="20">
        <v>102</v>
      </c>
      <c r="E68" s="22">
        <v>0</v>
      </c>
      <c r="F68" s="20">
        <v>139</v>
      </c>
      <c r="G68" s="22">
        <v>0</v>
      </c>
      <c r="H68" s="20"/>
      <c r="I68" s="20">
        <v>5</v>
      </c>
      <c r="J68" s="20">
        <v>368</v>
      </c>
      <c r="K68" s="20">
        <v>70</v>
      </c>
    </row>
    <row r="69" spans="1:11" ht="15.75">
      <c r="A69" s="15" t="s">
        <v>60</v>
      </c>
      <c r="B69" s="22">
        <v>0</v>
      </c>
      <c r="C69" s="22">
        <v>0</v>
      </c>
      <c r="D69" s="20">
        <v>11</v>
      </c>
      <c r="E69" s="22">
        <v>0</v>
      </c>
      <c r="F69" s="20">
        <v>63</v>
      </c>
      <c r="G69" s="22">
        <v>0</v>
      </c>
      <c r="H69" s="20"/>
      <c r="I69" s="20">
        <v>11</v>
      </c>
      <c r="J69" s="20">
        <v>122</v>
      </c>
      <c r="K69" s="22">
        <v>0</v>
      </c>
    </row>
    <row r="70" spans="1:11" ht="15.75">
      <c r="A70" s="15" t="s">
        <v>61</v>
      </c>
      <c r="B70" s="22">
        <v>0</v>
      </c>
      <c r="C70" s="22">
        <v>0</v>
      </c>
      <c r="D70" s="20">
        <v>16</v>
      </c>
      <c r="E70" s="22">
        <v>0</v>
      </c>
      <c r="F70" s="20">
        <v>89</v>
      </c>
      <c r="G70" s="22">
        <v>0</v>
      </c>
      <c r="H70" s="20"/>
      <c r="I70" s="20">
        <v>13</v>
      </c>
      <c r="J70" s="20">
        <v>75</v>
      </c>
      <c r="K70" s="22">
        <v>0</v>
      </c>
    </row>
    <row r="71" spans="1:11" ht="15.75">
      <c r="A71" s="15" t="s">
        <v>62</v>
      </c>
      <c r="B71" s="22">
        <v>0</v>
      </c>
      <c r="C71" s="22">
        <v>0</v>
      </c>
      <c r="D71" s="20">
        <v>69</v>
      </c>
      <c r="E71" s="22">
        <v>0</v>
      </c>
      <c r="F71" s="20">
        <v>246</v>
      </c>
      <c r="G71" s="22">
        <v>0</v>
      </c>
      <c r="H71" s="20"/>
      <c r="I71" s="22">
        <v>0</v>
      </c>
      <c r="J71" s="22">
        <v>136</v>
      </c>
      <c r="K71" s="22">
        <v>0</v>
      </c>
    </row>
    <row r="72" spans="1:11" ht="15.75">
      <c r="A72" s="15" t="s">
        <v>63</v>
      </c>
      <c r="B72" s="22">
        <v>0</v>
      </c>
      <c r="C72" s="22">
        <v>0</v>
      </c>
      <c r="D72" s="20">
        <v>4</v>
      </c>
      <c r="E72" s="22">
        <v>0</v>
      </c>
      <c r="F72" s="20">
        <v>269</v>
      </c>
      <c r="G72" s="22">
        <v>0</v>
      </c>
      <c r="H72" s="20"/>
      <c r="I72" s="20">
        <v>30</v>
      </c>
      <c r="J72" s="20">
        <v>752</v>
      </c>
      <c r="K72" s="20">
        <v>468</v>
      </c>
    </row>
    <row r="73" spans="1:11" ht="15.75">
      <c r="A73" s="15" t="s">
        <v>64</v>
      </c>
      <c r="B73" s="22">
        <v>0</v>
      </c>
      <c r="C73" s="22">
        <v>0</v>
      </c>
      <c r="D73" s="20">
        <v>4</v>
      </c>
      <c r="E73" s="22">
        <v>0</v>
      </c>
      <c r="F73" s="20">
        <v>37</v>
      </c>
      <c r="G73" s="20">
        <v>24</v>
      </c>
      <c r="H73" s="20"/>
      <c r="I73" s="20">
        <v>3</v>
      </c>
      <c r="J73" s="20">
        <v>33</v>
      </c>
      <c r="K73" s="22">
        <v>0</v>
      </c>
    </row>
    <row r="74" spans="1:11" ht="15.75">
      <c r="A74" s="15" t="s">
        <v>65</v>
      </c>
      <c r="B74" s="22">
        <v>0</v>
      </c>
      <c r="C74" s="22">
        <v>0</v>
      </c>
      <c r="D74" s="20">
        <v>26</v>
      </c>
      <c r="E74" s="22">
        <v>0</v>
      </c>
      <c r="F74" s="20">
        <v>40</v>
      </c>
      <c r="G74" s="22">
        <v>0</v>
      </c>
      <c r="H74" s="20"/>
      <c r="I74" s="22">
        <v>0</v>
      </c>
      <c r="J74" s="22">
        <v>43</v>
      </c>
      <c r="K74" s="22">
        <v>0</v>
      </c>
    </row>
    <row r="75" spans="1:11" ht="15.75">
      <c r="A75" s="2"/>
      <c r="B75" s="32"/>
      <c r="C75" s="32"/>
      <c r="D75" s="32"/>
      <c r="E75" s="32"/>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3" t="s">
        <v>69</v>
      </c>
      <c r="B78" s="25"/>
      <c r="C78" s="25"/>
      <c r="D78" s="25"/>
      <c r="E78" s="25"/>
      <c r="F78" s="25"/>
      <c r="G78" s="25"/>
      <c r="H78" s="25"/>
      <c r="I78" s="13"/>
      <c r="J78" s="13"/>
      <c r="K78" s="25"/>
    </row>
    <row r="79" spans="1:11" ht="15.75">
      <c r="A79" s="3" t="s">
        <v>71</v>
      </c>
      <c r="B79" s="25"/>
      <c r="C79" s="25"/>
      <c r="D79" s="25"/>
      <c r="E79" s="25"/>
      <c r="F79" s="25"/>
      <c r="G79" s="25"/>
      <c r="H79" s="25"/>
      <c r="I79" s="13"/>
      <c r="J79" s="13"/>
      <c r="K79" s="25"/>
    </row>
    <row r="80" spans="1:11" ht="15.75">
      <c r="A80" s="3" t="s">
        <v>70</v>
      </c>
      <c r="B80" s="13"/>
      <c r="C80" s="13"/>
      <c r="D80" s="13"/>
      <c r="E80" s="13"/>
      <c r="F80" s="13"/>
      <c r="G80" s="13"/>
      <c r="H80" s="13"/>
      <c r="I80" s="13"/>
      <c r="J80" s="13"/>
      <c r="K80" s="13"/>
    </row>
    <row r="81" spans="1:11" ht="15.75">
      <c r="A81" s="1"/>
      <c r="B81" s="13"/>
      <c r="C81" s="13"/>
      <c r="D81" s="13"/>
      <c r="E81" s="13"/>
      <c r="F81" s="13"/>
      <c r="G81" s="13"/>
      <c r="H81" s="13"/>
      <c r="I81" s="13"/>
      <c r="J81" s="13"/>
      <c r="K81" s="13"/>
    </row>
    <row r="82" spans="1:11" ht="15.75">
      <c r="A82" s="3" t="s">
        <v>95</v>
      </c>
      <c r="B82" s="25"/>
      <c r="C82" s="25"/>
      <c r="D82" s="25"/>
      <c r="E82" s="25"/>
      <c r="F82" s="25"/>
      <c r="G82" s="25"/>
      <c r="H82" s="25"/>
      <c r="I82" s="13"/>
      <c r="J82" s="13"/>
      <c r="K82" s="25"/>
    </row>
    <row r="83" spans="1:11" ht="15.75">
      <c r="A83" s="3" t="s">
        <v>72</v>
      </c>
      <c r="B83" s="25"/>
      <c r="C83" s="25"/>
      <c r="D83" s="25"/>
      <c r="E83" s="25"/>
      <c r="F83" s="25"/>
      <c r="G83" s="25"/>
      <c r="H83" s="25"/>
      <c r="I83" s="13"/>
      <c r="J83" s="13"/>
      <c r="K83" s="25"/>
    </row>
    <row r="84" spans="1:11" ht="15.75">
      <c r="A84" s="1"/>
      <c r="B84" s="13"/>
      <c r="C84" s="13"/>
      <c r="D84" s="13"/>
      <c r="E84" s="13"/>
      <c r="F84" s="13"/>
      <c r="G84" s="13"/>
      <c r="H84" s="13"/>
      <c r="I84" s="13"/>
      <c r="J84" s="13"/>
      <c r="K84" s="13"/>
    </row>
  </sheetData>
  <sheetProtection/>
  <mergeCells count="3">
    <mergeCell ref="B4:K4"/>
    <mergeCell ref="E5:G5"/>
    <mergeCell ref="I5:K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92"/>
  <sheetViews>
    <sheetView zoomScalePageLayoutView="0" workbookViewId="0" topLeftCell="A1">
      <selection activeCell="A1" sqref="A1"/>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96</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36" t="s">
        <v>1</v>
      </c>
      <c r="B8" s="37">
        <f>+B10+B17</f>
        <v>526</v>
      </c>
      <c r="C8" s="37">
        <f aca="true" t="shared" si="0" ref="C8:K8">+C10+C17</f>
        <v>1053</v>
      </c>
      <c r="D8" s="37">
        <f t="shared" si="0"/>
        <v>2787</v>
      </c>
      <c r="E8" s="17">
        <f>+E10</f>
        <v>0</v>
      </c>
      <c r="F8" s="37">
        <f t="shared" si="0"/>
        <v>7173</v>
      </c>
      <c r="G8" s="37">
        <f t="shared" si="0"/>
        <v>610</v>
      </c>
      <c r="H8" s="37"/>
      <c r="I8" s="37">
        <f t="shared" si="0"/>
        <v>463</v>
      </c>
      <c r="J8" s="37">
        <f t="shared" si="0"/>
        <v>19300</v>
      </c>
      <c r="K8" s="37">
        <f t="shared" si="0"/>
        <v>5728</v>
      </c>
    </row>
    <row r="9" spans="1:11" ht="15.75">
      <c r="A9" s="38"/>
      <c r="B9" s="37"/>
      <c r="C9" s="37"/>
      <c r="D9" s="37"/>
      <c r="E9" s="37"/>
      <c r="F9" s="37"/>
      <c r="G9" s="37"/>
      <c r="H9" s="37"/>
      <c r="I9" s="37"/>
      <c r="J9" s="37"/>
      <c r="K9" s="37"/>
    </row>
    <row r="10" spans="1:11" ht="15.75">
      <c r="A10" s="36" t="s">
        <v>2</v>
      </c>
      <c r="B10" s="37">
        <f aca="true" t="shared" si="1" ref="B10:G10">SUM(B11:B15)</f>
        <v>236</v>
      </c>
      <c r="C10" s="37">
        <f t="shared" si="1"/>
        <v>352</v>
      </c>
      <c r="D10" s="37">
        <f t="shared" si="1"/>
        <v>409</v>
      </c>
      <c r="E10" s="17">
        <v>0</v>
      </c>
      <c r="F10" s="37">
        <f t="shared" si="1"/>
        <v>844</v>
      </c>
      <c r="G10" s="37">
        <f t="shared" si="1"/>
        <v>75</v>
      </c>
      <c r="H10" s="37"/>
      <c r="I10" s="37">
        <f>SUM(I11:I15)</f>
        <v>180</v>
      </c>
      <c r="J10" s="37">
        <f>SUM(J11:J15)</f>
        <v>4685</v>
      </c>
      <c r="K10" s="37">
        <f>SUM(K11:K15)</f>
        <v>2311</v>
      </c>
    </row>
    <row r="11" spans="1:11" ht="15.75">
      <c r="A11" s="36" t="s">
        <v>3</v>
      </c>
      <c r="B11" s="17">
        <v>0</v>
      </c>
      <c r="C11" s="17">
        <v>0</v>
      </c>
      <c r="D11" s="39">
        <v>52</v>
      </c>
      <c r="E11" s="17">
        <v>0</v>
      </c>
      <c r="F11" s="39">
        <v>211</v>
      </c>
      <c r="G11" s="17">
        <v>0</v>
      </c>
      <c r="H11" s="39"/>
      <c r="I11" s="39">
        <v>16</v>
      </c>
      <c r="J11" s="39">
        <v>969</v>
      </c>
      <c r="K11" s="39">
        <v>448</v>
      </c>
    </row>
    <row r="12" spans="1:11" ht="15.75">
      <c r="A12" s="36" t="s">
        <v>4</v>
      </c>
      <c r="B12" s="38">
        <v>99</v>
      </c>
      <c r="C12" s="39">
        <v>199</v>
      </c>
      <c r="D12" s="39">
        <v>75</v>
      </c>
      <c r="E12" s="17">
        <v>0</v>
      </c>
      <c r="F12" s="39">
        <v>139</v>
      </c>
      <c r="G12" s="39">
        <v>49</v>
      </c>
      <c r="H12" s="39"/>
      <c r="I12" s="39">
        <v>97</v>
      </c>
      <c r="J12" s="39">
        <v>1561</v>
      </c>
      <c r="K12" s="39">
        <v>870</v>
      </c>
    </row>
    <row r="13" spans="1:11" ht="15.75">
      <c r="A13" s="36" t="s">
        <v>5</v>
      </c>
      <c r="B13" s="17">
        <v>0</v>
      </c>
      <c r="C13" s="17">
        <v>0</v>
      </c>
      <c r="D13" s="39">
        <v>21</v>
      </c>
      <c r="E13" s="17">
        <v>0</v>
      </c>
      <c r="F13" s="39">
        <v>150</v>
      </c>
      <c r="G13" s="17">
        <v>0</v>
      </c>
      <c r="H13" s="39"/>
      <c r="I13" s="39">
        <v>32</v>
      </c>
      <c r="J13" s="39">
        <v>524</v>
      </c>
      <c r="K13" s="40">
        <v>255</v>
      </c>
    </row>
    <row r="14" spans="1:11" ht="15.75">
      <c r="A14" s="36" t="s">
        <v>6</v>
      </c>
      <c r="B14" s="39">
        <v>137</v>
      </c>
      <c r="C14" s="39">
        <v>113</v>
      </c>
      <c r="D14" s="39">
        <v>218</v>
      </c>
      <c r="E14" s="17">
        <v>0</v>
      </c>
      <c r="F14" s="39">
        <v>134</v>
      </c>
      <c r="G14" s="17">
        <v>0</v>
      </c>
      <c r="H14" s="39"/>
      <c r="I14" s="39">
        <v>32</v>
      </c>
      <c r="J14" s="39">
        <v>1038</v>
      </c>
      <c r="K14" s="39">
        <v>600</v>
      </c>
    </row>
    <row r="15" spans="1:11" ht="15.75">
      <c r="A15" s="36" t="s">
        <v>7</v>
      </c>
      <c r="B15" s="17">
        <v>0</v>
      </c>
      <c r="C15" s="39">
        <v>40</v>
      </c>
      <c r="D15" s="39">
        <v>43</v>
      </c>
      <c r="E15" s="17">
        <v>0</v>
      </c>
      <c r="F15" s="39">
        <v>210</v>
      </c>
      <c r="G15" s="39">
        <v>26</v>
      </c>
      <c r="H15" s="39"/>
      <c r="I15" s="39">
        <v>3</v>
      </c>
      <c r="J15" s="39">
        <v>593</v>
      </c>
      <c r="K15" s="40">
        <v>138</v>
      </c>
    </row>
    <row r="16" spans="1:11" ht="15.75">
      <c r="A16" s="38"/>
      <c r="B16" s="37"/>
      <c r="C16" s="37"/>
      <c r="D16" s="37"/>
      <c r="E16" s="37"/>
      <c r="F16" s="37"/>
      <c r="G16" s="37"/>
      <c r="H16" s="37"/>
      <c r="I16" s="37"/>
      <c r="J16" s="37"/>
      <c r="K16" s="37"/>
    </row>
    <row r="17" spans="1:11" ht="15.75">
      <c r="A17" s="36" t="s">
        <v>8</v>
      </c>
      <c r="B17" s="37">
        <f>SUM(B18:B74)</f>
        <v>290</v>
      </c>
      <c r="C17" s="37">
        <f>SUM(C18:C74)</f>
        <v>701</v>
      </c>
      <c r="D17" s="37">
        <f>SUM(D18:D74)</f>
        <v>2378</v>
      </c>
      <c r="E17" s="17">
        <v>0</v>
      </c>
      <c r="F17" s="37">
        <f>SUM(F18:F74)</f>
        <v>6329</v>
      </c>
      <c r="G17" s="37">
        <f>SUM(G18:G74)</f>
        <v>535</v>
      </c>
      <c r="H17" s="37"/>
      <c r="I17" s="37">
        <f>SUM(I18:I74)</f>
        <v>283</v>
      </c>
      <c r="J17" s="37">
        <f>SUM(J18:J74)</f>
        <v>14615</v>
      </c>
      <c r="K17" s="37">
        <f>SUM(K18:K74)</f>
        <v>3417</v>
      </c>
    </row>
    <row r="18" spans="1:11" ht="15.75">
      <c r="A18" s="36" t="s">
        <v>9</v>
      </c>
      <c r="B18" s="17">
        <v>0</v>
      </c>
      <c r="C18" s="17">
        <v>0</v>
      </c>
      <c r="D18" s="39">
        <v>5</v>
      </c>
      <c r="E18" s="17">
        <v>0</v>
      </c>
      <c r="F18" s="39">
        <v>77</v>
      </c>
      <c r="G18" s="17">
        <v>0</v>
      </c>
      <c r="H18" s="39"/>
      <c r="I18" s="39">
        <v>27</v>
      </c>
      <c r="J18" s="39">
        <v>560</v>
      </c>
      <c r="K18" s="39">
        <v>54</v>
      </c>
    </row>
    <row r="19" spans="1:11" ht="15.75">
      <c r="A19" s="36" t="s">
        <v>10</v>
      </c>
      <c r="B19" s="17">
        <v>0</v>
      </c>
      <c r="C19" s="17">
        <v>0</v>
      </c>
      <c r="D19" s="39">
        <v>13</v>
      </c>
      <c r="E19" s="17">
        <v>0</v>
      </c>
      <c r="F19" s="17">
        <v>0</v>
      </c>
      <c r="G19" s="17">
        <v>0</v>
      </c>
      <c r="H19" s="39"/>
      <c r="I19" s="17">
        <v>0</v>
      </c>
      <c r="J19" s="39">
        <v>72</v>
      </c>
      <c r="K19" s="17">
        <v>0</v>
      </c>
    </row>
    <row r="20" spans="1:11" ht="15.75">
      <c r="A20" s="36" t="s">
        <v>11</v>
      </c>
      <c r="B20" s="39">
        <v>129</v>
      </c>
      <c r="C20" s="39">
        <v>135</v>
      </c>
      <c r="D20" s="39">
        <v>70</v>
      </c>
      <c r="E20" s="17">
        <v>0</v>
      </c>
      <c r="F20" s="39">
        <v>142</v>
      </c>
      <c r="G20" s="39">
        <v>9</v>
      </c>
      <c r="H20" s="39"/>
      <c r="I20" s="17">
        <v>0</v>
      </c>
      <c r="J20" s="39">
        <v>177</v>
      </c>
      <c r="K20" s="39">
        <v>12</v>
      </c>
    </row>
    <row r="21" spans="1:11" ht="15.75">
      <c r="A21" s="36" t="s">
        <v>12</v>
      </c>
      <c r="B21" s="17">
        <v>0</v>
      </c>
      <c r="C21" s="17">
        <v>0</v>
      </c>
      <c r="D21" s="39">
        <v>64</v>
      </c>
      <c r="E21" s="17">
        <v>0</v>
      </c>
      <c r="F21" s="39">
        <v>216</v>
      </c>
      <c r="G21" s="17">
        <v>0</v>
      </c>
      <c r="H21" s="39"/>
      <c r="I21" s="17">
        <v>0</v>
      </c>
      <c r="J21" s="39">
        <v>147</v>
      </c>
      <c r="K21" s="17">
        <v>0</v>
      </c>
    </row>
    <row r="22" spans="1:11" ht="15.75">
      <c r="A22" s="36" t="s">
        <v>13</v>
      </c>
      <c r="B22" s="17">
        <v>0</v>
      </c>
      <c r="C22" s="17">
        <v>0</v>
      </c>
      <c r="D22" s="39">
        <v>24</v>
      </c>
      <c r="E22" s="17">
        <v>0</v>
      </c>
      <c r="F22" s="39">
        <v>58</v>
      </c>
      <c r="G22" s="17">
        <v>0</v>
      </c>
      <c r="H22" s="39"/>
      <c r="I22" s="17">
        <v>0</v>
      </c>
      <c r="J22" s="39">
        <v>99</v>
      </c>
      <c r="K22" s="17">
        <v>0</v>
      </c>
    </row>
    <row r="23" spans="1:11" ht="15.75">
      <c r="A23" s="36" t="s">
        <v>14</v>
      </c>
      <c r="B23" s="17">
        <v>0</v>
      </c>
      <c r="C23" s="17">
        <v>0</v>
      </c>
      <c r="D23" s="39">
        <v>46</v>
      </c>
      <c r="E23" s="17">
        <v>0</v>
      </c>
      <c r="F23" s="39">
        <v>102</v>
      </c>
      <c r="G23" s="39">
        <v>14</v>
      </c>
      <c r="H23" s="39"/>
      <c r="I23" s="39">
        <v>11</v>
      </c>
      <c r="J23" s="39">
        <v>202</v>
      </c>
      <c r="K23" s="39">
        <v>78</v>
      </c>
    </row>
    <row r="24" spans="1:11" ht="15.75">
      <c r="A24" s="36" t="s">
        <v>15</v>
      </c>
      <c r="B24" s="17">
        <v>0</v>
      </c>
      <c r="C24" s="17">
        <v>0</v>
      </c>
      <c r="D24" s="39">
        <v>12</v>
      </c>
      <c r="E24" s="17">
        <v>0</v>
      </c>
      <c r="F24" s="39">
        <v>46</v>
      </c>
      <c r="G24" s="17">
        <v>0</v>
      </c>
      <c r="H24" s="39"/>
      <c r="I24" s="17">
        <v>0</v>
      </c>
      <c r="J24" s="39">
        <v>122</v>
      </c>
      <c r="K24" s="39">
        <v>65</v>
      </c>
    </row>
    <row r="25" spans="1:11" ht="15.75">
      <c r="A25" s="36" t="s">
        <v>16</v>
      </c>
      <c r="B25" s="17">
        <v>0</v>
      </c>
      <c r="C25" s="39">
        <v>60</v>
      </c>
      <c r="D25" s="39">
        <v>171</v>
      </c>
      <c r="E25" s="17">
        <v>0</v>
      </c>
      <c r="F25" s="39">
        <v>36</v>
      </c>
      <c r="G25" s="17">
        <v>0</v>
      </c>
      <c r="H25" s="39"/>
      <c r="I25" s="17">
        <v>0</v>
      </c>
      <c r="J25" s="39">
        <v>47</v>
      </c>
      <c r="K25" s="17">
        <v>0</v>
      </c>
    </row>
    <row r="26" spans="1:11" ht="15.75">
      <c r="A26" s="36" t="s">
        <v>17</v>
      </c>
      <c r="B26" s="17">
        <v>0</v>
      </c>
      <c r="C26" s="17">
        <v>0</v>
      </c>
      <c r="D26" s="39">
        <v>28</v>
      </c>
      <c r="E26" s="17">
        <v>0</v>
      </c>
      <c r="F26" s="39">
        <v>36</v>
      </c>
      <c r="G26" s="17">
        <v>0</v>
      </c>
      <c r="H26" s="39"/>
      <c r="I26" s="17">
        <v>0</v>
      </c>
      <c r="J26" s="39">
        <v>125</v>
      </c>
      <c r="K26" s="17">
        <v>0</v>
      </c>
    </row>
    <row r="27" spans="1:11" ht="15.75">
      <c r="A27" s="36" t="s">
        <v>18</v>
      </c>
      <c r="B27" s="17">
        <v>0</v>
      </c>
      <c r="C27" s="17">
        <v>0</v>
      </c>
      <c r="D27" s="39">
        <v>54</v>
      </c>
      <c r="E27" s="17">
        <v>0</v>
      </c>
      <c r="F27" s="39">
        <v>47</v>
      </c>
      <c r="G27" s="17">
        <v>0</v>
      </c>
      <c r="H27" s="39"/>
      <c r="I27" s="17">
        <v>0</v>
      </c>
      <c r="J27" s="39">
        <v>131</v>
      </c>
      <c r="K27" s="39">
        <v>18</v>
      </c>
    </row>
    <row r="28" spans="1:11" ht="15.75">
      <c r="A28" s="36" t="s">
        <v>19</v>
      </c>
      <c r="B28" s="17">
        <v>0</v>
      </c>
      <c r="C28" s="17">
        <v>0</v>
      </c>
      <c r="D28" s="39">
        <v>10</v>
      </c>
      <c r="E28" s="17">
        <v>0</v>
      </c>
      <c r="F28" s="39">
        <v>62</v>
      </c>
      <c r="G28" s="17">
        <v>0</v>
      </c>
      <c r="H28" s="39"/>
      <c r="I28" s="17">
        <v>0</v>
      </c>
      <c r="J28" s="39">
        <v>61</v>
      </c>
      <c r="K28" s="17">
        <v>0</v>
      </c>
    </row>
    <row r="29" spans="1:11" ht="15.75">
      <c r="A29" s="36" t="s">
        <v>20</v>
      </c>
      <c r="B29" s="17">
        <v>0</v>
      </c>
      <c r="C29" s="17">
        <v>0</v>
      </c>
      <c r="D29" s="39">
        <v>82</v>
      </c>
      <c r="E29" s="17">
        <v>0</v>
      </c>
      <c r="F29" s="39">
        <v>50</v>
      </c>
      <c r="G29" s="17">
        <v>0</v>
      </c>
      <c r="H29" s="39"/>
      <c r="I29" s="17">
        <v>0</v>
      </c>
      <c r="J29" s="39">
        <v>73</v>
      </c>
      <c r="K29" s="17">
        <v>0</v>
      </c>
    </row>
    <row r="30" spans="1:11" ht="15.75">
      <c r="A30" s="36" t="s">
        <v>21</v>
      </c>
      <c r="B30" s="39">
        <v>64</v>
      </c>
      <c r="C30" s="39">
        <v>127</v>
      </c>
      <c r="D30" s="39">
        <v>117</v>
      </c>
      <c r="E30" s="17">
        <v>0</v>
      </c>
      <c r="F30" s="39">
        <v>212</v>
      </c>
      <c r="G30" s="39">
        <v>13</v>
      </c>
      <c r="H30" s="39"/>
      <c r="I30" s="39">
        <v>4</v>
      </c>
      <c r="J30" s="39">
        <v>410</v>
      </c>
      <c r="K30" s="39">
        <v>167</v>
      </c>
    </row>
    <row r="31" spans="1:11" ht="15.75">
      <c r="A31" s="36" t="s">
        <v>22</v>
      </c>
      <c r="B31" s="39">
        <v>75</v>
      </c>
      <c r="C31" s="17">
        <v>0</v>
      </c>
      <c r="D31" s="39">
        <v>106</v>
      </c>
      <c r="E31" s="17">
        <v>0</v>
      </c>
      <c r="F31" s="39">
        <v>471</v>
      </c>
      <c r="G31" s="39">
        <v>39</v>
      </c>
      <c r="H31" s="39"/>
      <c r="I31" s="39">
        <v>10</v>
      </c>
      <c r="J31" s="39">
        <v>1513</v>
      </c>
      <c r="K31" s="39">
        <v>140</v>
      </c>
    </row>
    <row r="32" spans="1:11" ht="15.75">
      <c r="A32" s="36" t="s">
        <v>23</v>
      </c>
      <c r="B32" s="17">
        <v>0</v>
      </c>
      <c r="C32" s="17">
        <v>0</v>
      </c>
      <c r="D32" s="39">
        <v>9</v>
      </c>
      <c r="E32" s="17">
        <v>0</v>
      </c>
      <c r="F32" s="39">
        <v>5</v>
      </c>
      <c r="G32" s="17">
        <v>0</v>
      </c>
      <c r="H32" s="39"/>
      <c r="I32" s="17">
        <v>0</v>
      </c>
      <c r="J32" s="39">
        <v>217</v>
      </c>
      <c r="K32" s="17">
        <v>0</v>
      </c>
    </row>
    <row r="33" spans="1:11" ht="15.75">
      <c r="A33" s="36" t="s">
        <v>24</v>
      </c>
      <c r="B33" s="40">
        <v>22</v>
      </c>
      <c r="C33" s="39">
        <v>206</v>
      </c>
      <c r="D33" s="39">
        <v>20</v>
      </c>
      <c r="E33" s="17">
        <v>0</v>
      </c>
      <c r="F33" s="39">
        <v>88</v>
      </c>
      <c r="G33" s="17">
        <v>0</v>
      </c>
      <c r="H33" s="39"/>
      <c r="I33" s="39">
        <v>19</v>
      </c>
      <c r="J33" s="39">
        <v>113</v>
      </c>
      <c r="K33" s="39">
        <v>60</v>
      </c>
    </row>
    <row r="34" spans="1:11" ht="15.75">
      <c r="A34" s="36" t="s">
        <v>25</v>
      </c>
      <c r="B34" s="17">
        <v>0</v>
      </c>
      <c r="C34" s="17">
        <v>0</v>
      </c>
      <c r="D34" s="39">
        <v>14</v>
      </c>
      <c r="E34" s="17">
        <v>0</v>
      </c>
      <c r="F34" s="40">
        <v>0</v>
      </c>
      <c r="G34" s="17">
        <v>0</v>
      </c>
      <c r="H34" s="39"/>
      <c r="I34" s="17">
        <v>0</v>
      </c>
      <c r="J34" s="39">
        <v>369</v>
      </c>
      <c r="K34" s="17">
        <v>0</v>
      </c>
    </row>
    <row r="35" spans="1:11" ht="15.75">
      <c r="A35" s="36" t="s">
        <v>26</v>
      </c>
      <c r="B35" s="17">
        <v>0</v>
      </c>
      <c r="C35" s="17">
        <v>0</v>
      </c>
      <c r="D35" s="39">
        <v>19</v>
      </c>
      <c r="E35" s="17">
        <v>0</v>
      </c>
      <c r="F35" s="39">
        <v>38</v>
      </c>
      <c r="G35" s="39">
        <v>4</v>
      </c>
      <c r="H35" s="39"/>
      <c r="I35" s="17">
        <v>0</v>
      </c>
      <c r="J35" s="39">
        <v>59</v>
      </c>
      <c r="K35" s="39">
        <v>12</v>
      </c>
    </row>
    <row r="36" spans="1:11" ht="15.75">
      <c r="A36" s="36" t="s">
        <v>27</v>
      </c>
      <c r="B36" s="17">
        <v>0</v>
      </c>
      <c r="C36" s="17">
        <v>0</v>
      </c>
      <c r="D36" s="39">
        <v>22</v>
      </c>
      <c r="E36" s="17">
        <v>0</v>
      </c>
      <c r="F36" s="39">
        <v>30</v>
      </c>
      <c r="G36" s="17">
        <v>0</v>
      </c>
      <c r="H36" s="39"/>
      <c r="I36" s="17">
        <v>0</v>
      </c>
      <c r="J36" s="39">
        <v>57</v>
      </c>
      <c r="K36" s="17">
        <v>0</v>
      </c>
    </row>
    <row r="37" spans="1:11" ht="15.75">
      <c r="A37" s="36" t="s">
        <v>28</v>
      </c>
      <c r="B37" s="17">
        <v>0</v>
      </c>
      <c r="C37" s="17">
        <v>0</v>
      </c>
      <c r="D37" s="39">
        <v>3</v>
      </c>
      <c r="E37" s="17">
        <v>0</v>
      </c>
      <c r="F37" s="39">
        <v>84</v>
      </c>
      <c r="G37" s="17">
        <v>0</v>
      </c>
      <c r="H37" s="39"/>
      <c r="I37" s="17">
        <v>0</v>
      </c>
      <c r="J37" s="17">
        <v>0</v>
      </c>
      <c r="K37" s="17">
        <v>0</v>
      </c>
    </row>
    <row r="38" spans="1:11" ht="15.75">
      <c r="A38" s="36" t="s">
        <v>29</v>
      </c>
      <c r="B38" s="17">
        <v>0</v>
      </c>
      <c r="C38" s="17">
        <v>0</v>
      </c>
      <c r="D38" s="39">
        <v>44</v>
      </c>
      <c r="E38" s="17">
        <v>0</v>
      </c>
      <c r="F38" s="39">
        <v>90</v>
      </c>
      <c r="G38" s="17">
        <v>0</v>
      </c>
      <c r="H38" s="39"/>
      <c r="I38" s="17">
        <v>0</v>
      </c>
      <c r="J38" s="39">
        <v>104</v>
      </c>
      <c r="K38" s="40">
        <v>12</v>
      </c>
    </row>
    <row r="39" spans="1:11" ht="15.75">
      <c r="A39" s="36" t="s">
        <v>30</v>
      </c>
      <c r="B39" s="17">
        <v>0</v>
      </c>
      <c r="C39" s="17">
        <v>0</v>
      </c>
      <c r="D39" s="39">
        <v>11</v>
      </c>
      <c r="E39" s="17">
        <v>0</v>
      </c>
      <c r="F39" s="17">
        <v>0</v>
      </c>
      <c r="G39" s="17">
        <v>0</v>
      </c>
      <c r="H39" s="39"/>
      <c r="I39" s="39">
        <v>13</v>
      </c>
      <c r="J39" s="40">
        <v>161</v>
      </c>
      <c r="K39" s="39">
        <v>34</v>
      </c>
    </row>
    <row r="40" spans="1:11" ht="15.75">
      <c r="A40" s="36" t="s">
        <v>31</v>
      </c>
      <c r="B40" s="17">
        <v>0</v>
      </c>
      <c r="C40" s="17">
        <v>0</v>
      </c>
      <c r="D40" s="39">
        <v>26</v>
      </c>
      <c r="E40" s="17">
        <v>0</v>
      </c>
      <c r="F40" s="39">
        <v>44</v>
      </c>
      <c r="G40" s="17">
        <v>0</v>
      </c>
      <c r="H40" s="39"/>
      <c r="I40" s="17">
        <v>0</v>
      </c>
      <c r="J40" s="39">
        <v>42</v>
      </c>
      <c r="K40" s="17">
        <v>0</v>
      </c>
    </row>
    <row r="41" spans="1:11" ht="15.75">
      <c r="A41" s="36" t="s">
        <v>32</v>
      </c>
      <c r="B41" s="17">
        <v>0</v>
      </c>
      <c r="C41" s="17">
        <v>0</v>
      </c>
      <c r="D41" s="39">
        <v>8</v>
      </c>
      <c r="E41" s="17">
        <v>0</v>
      </c>
      <c r="F41" s="39">
        <v>199</v>
      </c>
      <c r="G41" s="39">
        <v>24</v>
      </c>
      <c r="H41" s="39"/>
      <c r="I41" s="17">
        <v>0</v>
      </c>
      <c r="J41" s="39">
        <v>51</v>
      </c>
      <c r="K41" s="17">
        <v>0</v>
      </c>
    </row>
    <row r="42" spans="1:11" ht="15.75">
      <c r="A42" s="36" t="s">
        <v>33</v>
      </c>
      <c r="B42" s="17">
        <v>0</v>
      </c>
      <c r="C42" s="17">
        <v>0</v>
      </c>
      <c r="D42" s="39">
        <v>24</v>
      </c>
      <c r="E42" s="17">
        <v>0</v>
      </c>
      <c r="F42" s="39">
        <v>55</v>
      </c>
      <c r="G42" s="17">
        <v>0</v>
      </c>
      <c r="H42" s="39"/>
      <c r="I42" s="39">
        <v>2</v>
      </c>
      <c r="J42" s="39">
        <v>97</v>
      </c>
      <c r="K42" s="17">
        <v>0</v>
      </c>
    </row>
    <row r="43" spans="1:11" ht="15.75">
      <c r="A43" s="36" t="s">
        <v>34</v>
      </c>
      <c r="B43" s="17">
        <v>0</v>
      </c>
      <c r="C43" s="39">
        <v>123</v>
      </c>
      <c r="D43" s="39">
        <v>126</v>
      </c>
      <c r="E43" s="17">
        <v>0</v>
      </c>
      <c r="F43" s="39">
        <v>298</v>
      </c>
      <c r="G43" s="17">
        <v>0</v>
      </c>
      <c r="H43" s="39"/>
      <c r="I43" s="39">
        <v>29</v>
      </c>
      <c r="J43" s="39">
        <v>1231</v>
      </c>
      <c r="K43" s="39">
        <v>93</v>
      </c>
    </row>
    <row r="44" spans="1:11" ht="15.75">
      <c r="A44" s="36" t="s">
        <v>35</v>
      </c>
      <c r="B44" s="17">
        <v>0</v>
      </c>
      <c r="C44" s="17">
        <v>0</v>
      </c>
      <c r="D44" s="39">
        <v>18</v>
      </c>
      <c r="E44" s="17">
        <v>0</v>
      </c>
      <c r="F44" s="17">
        <v>0</v>
      </c>
      <c r="G44" s="17">
        <v>0</v>
      </c>
      <c r="H44" s="39"/>
      <c r="I44" s="39">
        <v>7</v>
      </c>
      <c r="J44" s="39">
        <v>200</v>
      </c>
      <c r="K44" s="17">
        <v>0</v>
      </c>
    </row>
    <row r="45" spans="1:11" ht="15.75">
      <c r="A45" s="36" t="s">
        <v>36</v>
      </c>
      <c r="B45" s="17">
        <v>0</v>
      </c>
      <c r="C45" s="17">
        <v>0</v>
      </c>
      <c r="D45" s="39">
        <v>67</v>
      </c>
      <c r="E45" s="17">
        <v>0</v>
      </c>
      <c r="F45" s="39">
        <v>94</v>
      </c>
      <c r="G45" s="17">
        <v>0</v>
      </c>
      <c r="H45" s="39"/>
      <c r="I45" s="17">
        <v>0</v>
      </c>
      <c r="J45" s="39">
        <v>1231</v>
      </c>
      <c r="K45" s="39">
        <v>273</v>
      </c>
    </row>
    <row r="46" spans="1:11" ht="15.75">
      <c r="A46" s="36" t="s">
        <v>37</v>
      </c>
      <c r="B46" s="17">
        <v>0</v>
      </c>
      <c r="C46" s="17">
        <v>0</v>
      </c>
      <c r="D46" s="39">
        <v>20</v>
      </c>
      <c r="E46" s="17">
        <v>0</v>
      </c>
      <c r="F46" s="39">
        <v>82</v>
      </c>
      <c r="G46" s="17">
        <v>0</v>
      </c>
      <c r="H46" s="39"/>
      <c r="I46" s="17">
        <v>0</v>
      </c>
      <c r="J46" s="39">
        <v>255</v>
      </c>
      <c r="K46" s="39">
        <v>73</v>
      </c>
    </row>
    <row r="47" spans="1:11" ht="15.75">
      <c r="A47" s="36" t="s">
        <v>38</v>
      </c>
      <c r="B47" s="17">
        <v>0</v>
      </c>
      <c r="C47" s="17">
        <v>0</v>
      </c>
      <c r="D47" s="39">
        <v>38</v>
      </c>
      <c r="E47" s="17">
        <v>0</v>
      </c>
      <c r="F47" s="39">
        <v>544</v>
      </c>
      <c r="G47" s="39">
        <v>27</v>
      </c>
      <c r="H47" s="39"/>
      <c r="I47" s="17">
        <v>0</v>
      </c>
      <c r="J47" s="39">
        <v>241</v>
      </c>
      <c r="K47" s="39">
        <v>132</v>
      </c>
    </row>
    <row r="48" spans="1:11" ht="15.75">
      <c r="A48" s="36" t="s">
        <v>39</v>
      </c>
      <c r="B48" s="17">
        <v>0</v>
      </c>
      <c r="C48" s="17">
        <v>0</v>
      </c>
      <c r="D48" s="39">
        <v>119</v>
      </c>
      <c r="E48" s="17">
        <v>0</v>
      </c>
      <c r="F48" s="39">
        <v>325</v>
      </c>
      <c r="G48" s="17">
        <v>0</v>
      </c>
      <c r="H48" s="39"/>
      <c r="I48" s="39">
        <v>8</v>
      </c>
      <c r="J48" s="39">
        <v>259</v>
      </c>
      <c r="K48" s="39">
        <v>13</v>
      </c>
    </row>
    <row r="49" spans="1:11" ht="15.75">
      <c r="A49" s="36" t="s">
        <v>40</v>
      </c>
      <c r="B49" s="17">
        <v>0</v>
      </c>
      <c r="C49" s="17">
        <v>0</v>
      </c>
      <c r="D49" s="39">
        <v>31</v>
      </c>
      <c r="E49" s="17">
        <v>0</v>
      </c>
      <c r="F49" s="39">
        <v>247</v>
      </c>
      <c r="G49" s="17">
        <v>0</v>
      </c>
      <c r="H49" s="39"/>
      <c r="I49" s="39">
        <v>0</v>
      </c>
      <c r="J49" s="39">
        <v>121</v>
      </c>
      <c r="K49" s="17">
        <v>0</v>
      </c>
    </row>
    <row r="50" spans="1:11" ht="15.75">
      <c r="A50" s="36" t="s">
        <v>41</v>
      </c>
      <c r="B50" s="17">
        <v>0</v>
      </c>
      <c r="C50" s="17">
        <v>0</v>
      </c>
      <c r="D50" s="39">
        <v>84</v>
      </c>
      <c r="E50" s="17">
        <v>0</v>
      </c>
      <c r="F50" s="39">
        <v>434</v>
      </c>
      <c r="G50" s="39">
        <v>19</v>
      </c>
      <c r="H50" s="39"/>
      <c r="I50" s="39">
        <v>33</v>
      </c>
      <c r="J50" s="39">
        <v>338</v>
      </c>
      <c r="K50" s="39">
        <v>39</v>
      </c>
    </row>
    <row r="51" spans="1:11" ht="15.75">
      <c r="A51" s="36" t="s">
        <v>42</v>
      </c>
      <c r="B51" s="17">
        <v>0</v>
      </c>
      <c r="C51" s="17">
        <v>0</v>
      </c>
      <c r="D51" s="39">
        <v>5</v>
      </c>
      <c r="E51" s="17">
        <v>0</v>
      </c>
      <c r="F51" s="39">
        <v>35</v>
      </c>
      <c r="G51" s="17">
        <v>0</v>
      </c>
      <c r="H51" s="39"/>
      <c r="I51" s="17">
        <v>0</v>
      </c>
      <c r="J51" s="39">
        <v>37</v>
      </c>
      <c r="K51" s="17">
        <v>0</v>
      </c>
    </row>
    <row r="52" spans="1:11" ht="15.75">
      <c r="A52" s="36" t="s">
        <v>43</v>
      </c>
      <c r="B52" s="17">
        <v>0</v>
      </c>
      <c r="C52" s="17">
        <v>0</v>
      </c>
      <c r="D52" s="39">
        <v>29</v>
      </c>
      <c r="E52" s="17">
        <v>0</v>
      </c>
      <c r="F52" s="39">
        <v>48</v>
      </c>
      <c r="G52" s="17">
        <v>0</v>
      </c>
      <c r="H52" s="39"/>
      <c r="I52" s="17">
        <v>0</v>
      </c>
      <c r="J52" s="39">
        <v>70</v>
      </c>
      <c r="K52" s="17">
        <v>0</v>
      </c>
    </row>
    <row r="53" spans="1:11" ht="15.75">
      <c r="A53" s="36" t="s">
        <v>44</v>
      </c>
      <c r="B53" s="17">
        <v>0</v>
      </c>
      <c r="C53" s="17">
        <v>0</v>
      </c>
      <c r="D53" s="39">
        <v>88</v>
      </c>
      <c r="E53" s="17">
        <v>0</v>
      </c>
      <c r="F53" s="39">
        <v>34</v>
      </c>
      <c r="G53" s="17">
        <v>0</v>
      </c>
      <c r="H53" s="39"/>
      <c r="I53" s="39">
        <v>7</v>
      </c>
      <c r="J53" s="39">
        <v>183</v>
      </c>
      <c r="K53" s="17">
        <v>0</v>
      </c>
    </row>
    <row r="54" spans="1:11" ht="15.75">
      <c r="A54" s="36" t="s">
        <v>45</v>
      </c>
      <c r="B54" s="17">
        <v>0</v>
      </c>
      <c r="C54" s="17">
        <v>0</v>
      </c>
      <c r="D54" s="39">
        <v>4</v>
      </c>
      <c r="E54" s="17">
        <v>0</v>
      </c>
      <c r="F54" s="39">
        <v>56</v>
      </c>
      <c r="G54" s="17">
        <v>0</v>
      </c>
      <c r="H54" s="39"/>
      <c r="I54" s="17">
        <v>0</v>
      </c>
      <c r="J54" s="39">
        <v>161</v>
      </c>
      <c r="K54" s="39">
        <v>22</v>
      </c>
    </row>
    <row r="55" spans="1:11" ht="15.75">
      <c r="A55" s="36" t="s">
        <v>46</v>
      </c>
      <c r="B55" s="17">
        <v>0</v>
      </c>
      <c r="C55" s="17">
        <v>0</v>
      </c>
      <c r="D55" s="39">
        <v>7</v>
      </c>
      <c r="E55" s="17">
        <v>0</v>
      </c>
      <c r="F55" s="39">
        <v>52</v>
      </c>
      <c r="G55" s="17">
        <v>0</v>
      </c>
      <c r="H55" s="39"/>
      <c r="I55" s="17">
        <v>0</v>
      </c>
      <c r="J55" s="39">
        <v>229</v>
      </c>
      <c r="K55" s="39">
        <v>21</v>
      </c>
    </row>
    <row r="56" spans="1:11" ht="15.75">
      <c r="A56" s="36" t="s">
        <v>47</v>
      </c>
      <c r="B56" s="17">
        <v>0</v>
      </c>
      <c r="C56" s="17">
        <v>0</v>
      </c>
      <c r="D56" s="39">
        <v>88</v>
      </c>
      <c r="E56" s="17">
        <v>0</v>
      </c>
      <c r="F56" s="39">
        <v>237</v>
      </c>
      <c r="G56" s="17">
        <v>0</v>
      </c>
      <c r="H56" s="39"/>
      <c r="I56" s="17">
        <v>0</v>
      </c>
      <c r="J56" s="39">
        <v>598</v>
      </c>
      <c r="K56" s="39">
        <v>211</v>
      </c>
    </row>
    <row r="57" spans="1:11" ht="15.75">
      <c r="A57" s="36" t="s">
        <v>48</v>
      </c>
      <c r="B57" s="17">
        <v>0</v>
      </c>
      <c r="C57" s="17">
        <v>0</v>
      </c>
      <c r="D57" s="39">
        <v>28</v>
      </c>
      <c r="E57" s="17">
        <v>0</v>
      </c>
      <c r="F57" s="39">
        <v>102</v>
      </c>
      <c r="G57" s="17">
        <v>0</v>
      </c>
      <c r="H57" s="39"/>
      <c r="I57" s="17">
        <v>0</v>
      </c>
      <c r="J57" s="39">
        <v>174</v>
      </c>
      <c r="K57" s="39">
        <v>74</v>
      </c>
    </row>
    <row r="58" spans="1:11" ht="15.75">
      <c r="A58" s="36" t="s">
        <v>49</v>
      </c>
      <c r="B58" s="17">
        <v>0</v>
      </c>
      <c r="C58" s="17">
        <v>0</v>
      </c>
      <c r="D58" s="39">
        <v>44</v>
      </c>
      <c r="E58" s="17">
        <v>0</v>
      </c>
      <c r="F58" s="39">
        <v>155</v>
      </c>
      <c r="G58" s="17">
        <v>0</v>
      </c>
      <c r="H58" s="39"/>
      <c r="I58" s="17">
        <v>0</v>
      </c>
      <c r="J58" s="39">
        <v>185</v>
      </c>
      <c r="K58" s="39">
        <v>71</v>
      </c>
    </row>
    <row r="59" spans="1:11" ht="15.75">
      <c r="A59" s="36" t="s">
        <v>50</v>
      </c>
      <c r="B59" s="17">
        <v>0</v>
      </c>
      <c r="C59" s="39">
        <v>50</v>
      </c>
      <c r="D59" s="39">
        <v>11</v>
      </c>
      <c r="E59" s="17">
        <v>0</v>
      </c>
      <c r="F59" s="39">
        <v>43</v>
      </c>
      <c r="G59" s="17">
        <v>0</v>
      </c>
      <c r="H59" s="39"/>
      <c r="I59" s="17">
        <v>0</v>
      </c>
      <c r="J59" s="39">
        <v>362</v>
      </c>
      <c r="K59" s="39">
        <v>7</v>
      </c>
    </row>
    <row r="60" spans="1:11" ht="15.75">
      <c r="A60" s="36" t="s">
        <v>51</v>
      </c>
      <c r="B60" s="17">
        <v>0</v>
      </c>
      <c r="C60" s="17">
        <v>0</v>
      </c>
      <c r="D60" s="39">
        <v>22</v>
      </c>
      <c r="E60" s="17">
        <v>0</v>
      </c>
      <c r="F60" s="39">
        <v>12</v>
      </c>
      <c r="G60" s="17">
        <v>0</v>
      </c>
      <c r="H60" s="39"/>
      <c r="I60" s="17">
        <v>0</v>
      </c>
      <c r="J60" s="39">
        <v>85</v>
      </c>
      <c r="K60" s="17">
        <v>0</v>
      </c>
    </row>
    <row r="61" spans="1:11" ht="15.75">
      <c r="A61" s="36" t="s">
        <v>52</v>
      </c>
      <c r="B61" s="17">
        <v>0</v>
      </c>
      <c r="C61" s="17">
        <v>0</v>
      </c>
      <c r="D61" s="39">
        <v>1</v>
      </c>
      <c r="E61" s="17">
        <v>0</v>
      </c>
      <c r="F61" s="39">
        <v>16</v>
      </c>
      <c r="G61" s="17">
        <v>0</v>
      </c>
      <c r="H61" s="39"/>
      <c r="I61" s="39">
        <v>13</v>
      </c>
      <c r="J61" s="39">
        <v>18</v>
      </c>
      <c r="K61" s="39">
        <v>22</v>
      </c>
    </row>
    <row r="62" spans="1:11" ht="15.75">
      <c r="A62" s="36" t="s">
        <v>53</v>
      </c>
      <c r="B62" s="17">
        <v>0</v>
      </c>
      <c r="C62" s="17">
        <v>0</v>
      </c>
      <c r="D62" s="39">
        <v>11</v>
      </c>
      <c r="E62" s="17">
        <v>0</v>
      </c>
      <c r="F62" s="39">
        <v>89</v>
      </c>
      <c r="G62" s="17">
        <v>0</v>
      </c>
      <c r="H62" s="39"/>
      <c r="I62" s="17">
        <v>0</v>
      </c>
      <c r="J62" s="39">
        <v>43</v>
      </c>
      <c r="K62" s="17">
        <v>0</v>
      </c>
    </row>
    <row r="63" spans="1:11" ht="15.75">
      <c r="A63" s="36" t="s">
        <v>54</v>
      </c>
      <c r="B63" s="17">
        <v>0</v>
      </c>
      <c r="C63" s="17">
        <v>0</v>
      </c>
      <c r="D63" s="39">
        <v>8</v>
      </c>
      <c r="E63" s="17">
        <v>0</v>
      </c>
      <c r="F63" s="39">
        <v>71</v>
      </c>
      <c r="G63" s="17">
        <v>0</v>
      </c>
      <c r="H63" s="39"/>
      <c r="I63" s="39">
        <v>10</v>
      </c>
      <c r="J63" s="39">
        <v>110</v>
      </c>
      <c r="K63" s="39">
        <v>30</v>
      </c>
    </row>
    <row r="64" spans="1:11" ht="15.75">
      <c r="A64" s="36" t="s">
        <v>55</v>
      </c>
      <c r="B64" s="17">
        <v>0</v>
      </c>
      <c r="C64" s="17">
        <v>0</v>
      </c>
      <c r="D64" s="39">
        <v>277</v>
      </c>
      <c r="E64" s="17">
        <v>0</v>
      </c>
      <c r="F64" s="39">
        <v>195</v>
      </c>
      <c r="G64" s="39">
        <v>362</v>
      </c>
      <c r="H64" s="39"/>
      <c r="I64" s="17">
        <v>0</v>
      </c>
      <c r="J64" s="39">
        <v>1426</v>
      </c>
      <c r="K64" s="39">
        <v>792</v>
      </c>
    </row>
    <row r="65" spans="1:11" ht="15.75">
      <c r="A65" s="36" t="s">
        <v>56</v>
      </c>
      <c r="B65" s="17">
        <v>0</v>
      </c>
      <c r="C65" s="17">
        <v>0</v>
      </c>
      <c r="D65" s="39">
        <v>11</v>
      </c>
      <c r="E65" s="17">
        <v>0</v>
      </c>
      <c r="F65" s="17">
        <v>0</v>
      </c>
      <c r="G65" s="17">
        <v>0</v>
      </c>
      <c r="H65" s="39"/>
      <c r="I65" s="39">
        <v>13</v>
      </c>
      <c r="J65" s="39">
        <v>385</v>
      </c>
      <c r="K65" s="39">
        <v>341</v>
      </c>
    </row>
    <row r="66" spans="1:11" ht="15.75">
      <c r="A66" s="36" t="s">
        <v>57</v>
      </c>
      <c r="B66" s="17">
        <v>0</v>
      </c>
      <c r="C66" s="17">
        <v>0</v>
      </c>
      <c r="D66" s="39">
        <v>5</v>
      </c>
      <c r="E66" s="17">
        <v>0</v>
      </c>
      <c r="F66" s="39">
        <v>40</v>
      </c>
      <c r="G66" s="17">
        <v>0</v>
      </c>
      <c r="H66" s="39"/>
      <c r="I66" s="17">
        <v>0</v>
      </c>
      <c r="J66" s="39">
        <v>31</v>
      </c>
      <c r="K66" s="17">
        <v>0</v>
      </c>
    </row>
    <row r="67" spans="1:11" ht="15.75">
      <c r="A67" s="36" t="s">
        <v>58</v>
      </c>
      <c r="B67" s="17">
        <v>0</v>
      </c>
      <c r="C67" s="17">
        <v>0</v>
      </c>
      <c r="D67" s="39">
        <v>7</v>
      </c>
      <c r="E67" s="17">
        <v>0</v>
      </c>
      <c r="F67" s="39">
        <v>42</v>
      </c>
      <c r="G67" s="17">
        <v>0</v>
      </c>
      <c r="H67" s="39"/>
      <c r="I67" s="39">
        <v>2</v>
      </c>
      <c r="J67" s="39">
        <v>143</v>
      </c>
      <c r="K67" s="17">
        <v>0</v>
      </c>
    </row>
    <row r="68" spans="1:11" ht="15.75">
      <c r="A68" s="36" t="s">
        <v>59</v>
      </c>
      <c r="B68" s="17">
        <v>0</v>
      </c>
      <c r="C68" s="17">
        <v>0</v>
      </c>
      <c r="D68" s="39">
        <v>102</v>
      </c>
      <c r="E68" s="17">
        <v>0</v>
      </c>
      <c r="F68" s="39">
        <v>138</v>
      </c>
      <c r="G68" s="17">
        <v>0</v>
      </c>
      <c r="H68" s="39"/>
      <c r="I68" s="39">
        <v>5</v>
      </c>
      <c r="J68" s="39">
        <v>350</v>
      </c>
      <c r="K68" s="39">
        <v>72</v>
      </c>
    </row>
    <row r="69" spans="1:11" ht="15.75">
      <c r="A69" s="36" t="s">
        <v>60</v>
      </c>
      <c r="B69" s="17">
        <v>0</v>
      </c>
      <c r="C69" s="17">
        <v>0</v>
      </c>
      <c r="D69" s="39">
        <v>8</v>
      </c>
      <c r="E69" s="17">
        <v>0</v>
      </c>
      <c r="F69" s="39">
        <v>62</v>
      </c>
      <c r="G69" s="17">
        <v>0</v>
      </c>
      <c r="H69" s="39"/>
      <c r="I69" s="39">
        <v>11</v>
      </c>
      <c r="J69" s="39">
        <v>118</v>
      </c>
      <c r="K69" s="17">
        <v>0</v>
      </c>
    </row>
    <row r="70" spans="1:11" ht="15.75">
      <c r="A70" s="36" t="s">
        <v>61</v>
      </c>
      <c r="B70" s="17">
        <v>0</v>
      </c>
      <c r="C70" s="17">
        <v>0</v>
      </c>
      <c r="D70" s="39">
        <v>12</v>
      </c>
      <c r="E70" s="17">
        <v>0</v>
      </c>
      <c r="F70" s="39">
        <v>90</v>
      </c>
      <c r="G70" s="17">
        <v>0</v>
      </c>
      <c r="H70" s="39"/>
      <c r="I70" s="39">
        <v>12</v>
      </c>
      <c r="J70" s="39">
        <v>74</v>
      </c>
      <c r="K70" s="17">
        <v>0</v>
      </c>
    </row>
    <row r="71" spans="1:11" ht="15.75">
      <c r="A71" s="36" t="s">
        <v>62</v>
      </c>
      <c r="B71" s="17">
        <v>0</v>
      </c>
      <c r="C71" s="17">
        <v>0</v>
      </c>
      <c r="D71" s="39">
        <v>73</v>
      </c>
      <c r="E71" s="17">
        <v>0</v>
      </c>
      <c r="F71" s="39">
        <v>243</v>
      </c>
      <c r="G71" s="17">
        <v>0</v>
      </c>
      <c r="H71" s="39"/>
      <c r="I71" s="39">
        <v>11</v>
      </c>
      <c r="J71" s="39">
        <v>123</v>
      </c>
      <c r="K71" s="17">
        <v>0</v>
      </c>
    </row>
    <row r="72" spans="1:11" ht="15.75">
      <c r="A72" s="36" t="s">
        <v>63</v>
      </c>
      <c r="B72" s="17">
        <v>0</v>
      </c>
      <c r="C72" s="17">
        <v>0</v>
      </c>
      <c r="D72" s="39">
        <v>5</v>
      </c>
      <c r="E72" s="17">
        <v>0</v>
      </c>
      <c r="F72" s="39">
        <v>278</v>
      </c>
      <c r="G72" s="17">
        <v>0</v>
      </c>
      <c r="H72" s="39"/>
      <c r="I72" s="39">
        <v>32</v>
      </c>
      <c r="J72" s="39">
        <v>749</v>
      </c>
      <c r="K72" s="39">
        <v>479</v>
      </c>
    </row>
    <row r="73" spans="1:11" ht="15.75">
      <c r="A73" s="36" t="s">
        <v>64</v>
      </c>
      <c r="B73" s="17">
        <v>0</v>
      </c>
      <c r="C73" s="17">
        <v>0</v>
      </c>
      <c r="D73" s="39">
        <v>4</v>
      </c>
      <c r="E73" s="17">
        <v>0</v>
      </c>
      <c r="F73" s="39">
        <v>37</v>
      </c>
      <c r="G73" s="39">
        <v>24</v>
      </c>
      <c r="H73" s="39"/>
      <c r="I73" s="39">
        <v>4</v>
      </c>
      <c r="J73" s="39">
        <v>31</v>
      </c>
      <c r="K73" s="17">
        <v>0</v>
      </c>
    </row>
    <row r="74" spans="1:11" ht="15.75">
      <c r="A74" s="36" t="s">
        <v>65</v>
      </c>
      <c r="B74" s="17">
        <v>0</v>
      </c>
      <c r="C74" s="17">
        <v>0</v>
      </c>
      <c r="D74" s="39">
        <v>23</v>
      </c>
      <c r="E74" s="17">
        <v>0</v>
      </c>
      <c r="F74" s="39">
        <v>42</v>
      </c>
      <c r="G74" s="17">
        <v>0</v>
      </c>
      <c r="H74" s="39"/>
      <c r="I74" s="17">
        <v>0</v>
      </c>
      <c r="J74" s="39">
        <v>45</v>
      </c>
      <c r="K74" s="17">
        <v>0</v>
      </c>
    </row>
    <row r="75" spans="1:11" ht="15.75">
      <c r="A75" s="41"/>
      <c r="B75" s="32"/>
      <c r="C75" s="32"/>
      <c r="D75" s="32"/>
      <c r="E75" s="32"/>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42" t="s">
        <v>69</v>
      </c>
      <c r="B78" s="43"/>
      <c r="C78" s="43"/>
      <c r="D78" s="43"/>
      <c r="E78" s="43"/>
      <c r="F78" s="43"/>
      <c r="G78" s="43"/>
      <c r="H78" s="43"/>
      <c r="I78" s="37"/>
      <c r="J78" s="37"/>
      <c r="K78" s="43"/>
    </row>
    <row r="79" spans="1:11" ht="15.75">
      <c r="A79" s="42" t="s">
        <v>71</v>
      </c>
      <c r="B79" s="43"/>
      <c r="C79" s="43"/>
      <c r="D79" s="43"/>
      <c r="E79" s="43"/>
      <c r="F79" s="43"/>
      <c r="G79" s="43"/>
      <c r="H79" s="43"/>
      <c r="I79" s="37"/>
      <c r="J79" s="37"/>
      <c r="K79" s="43"/>
    </row>
    <row r="80" spans="1:11" ht="15.75">
      <c r="A80" s="42" t="s">
        <v>70</v>
      </c>
      <c r="B80" s="37"/>
      <c r="C80" s="37"/>
      <c r="D80" s="37"/>
      <c r="E80" s="37"/>
      <c r="F80" s="37"/>
      <c r="G80" s="37"/>
      <c r="H80" s="37"/>
      <c r="I80" s="37"/>
      <c r="J80" s="37"/>
      <c r="K80" s="37"/>
    </row>
    <row r="81" spans="1:11" ht="15.75">
      <c r="A81" s="38"/>
      <c r="B81" s="37"/>
      <c r="C81" s="37"/>
      <c r="D81" s="37"/>
      <c r="E81" s="37"/>
      <c r="F81" s="37"/>
      <c r="G81" s="37"/>
      <c r="H81" s="37"/>
      <c r="I81" s="37"/>
      <c r="J81" s="37"/>
      <c r="K81" s="37"/>
    </row>
    <row r="82" spans="1:11" ht="15.75">
      <c r="A82" s="42" t="s">
        <v>95</v>
      </c>
      <c r="B82" s="43"/>
      <c r="C82" s="43"/>
      <c r="D82" s="43"/>
      <c r="E82" s="43"/>
      <c r="F82" s="43"/>
      <c r="G82" s="43"/>
      <c r="H82" s="43"/>
      <c r="I82" s="37"/>
      <c r="J82" s="37"/>
      <c r="K82" s="43"/>
    </row>
    <row r="83" spans="1:11" ht="15.75">
      <c r="A83" s="42" t="s">
        <v>72</v>
      </c>
      <c r="B83" s="43"/>
      <c r="C83" s="43"/>
      <c r="D83" s="43"/>
      <c r="E83" s="43"/>
      <c r="F83" s="43"/>
      <c r="G83" s="43"/>
      <c r="H83" s="43"/>
      <c r="I83" s="37"/>
      <c r="J83" s="37"/>
      <c r="K83" s="43"/>
    </row>
    <row r="84" spans="1:11" ht="15.75">
      <c r="A84" s="38"/>
      <c r="B84" s="37"/>
      <c r="C84" s="37"/>
      <c r="D84" s="37"/>
      <c r="E84" s="37"/>
      <c r="F84" s="37"/>
      <c r="G84" s="37"/>
      <c r="H84" s="37"/>
      <c r="I84" s="37"/>
      <c r="J84" s="37"/>
      <c r="K84" s="37"/>
    </row>
    <row r="85" spans="1:11" ht="15.75">
      <c r="A85" s="38"/>
      <c r="B85" s="37"/>
      <c r="C85" s="37"/>
      <c r="D85" s="37"/>
      <c r="E85" s="37"/>
      <c r="F85" s="37"/>
      <c r="G85" s="37"/>
      <c r="H85" s="37"/>
      <c r="I85" s="37"/>
      <c r="J85" s="37"/>
      <c r="K85" s="37"/>
    </row>
    <row r="86" spans="1:11" ht="15.75">
      <c r="A86" s="38"/>
      <c r="B86" s="37"/>
      <c r="C86" s="37"/>
      <c r="D86" s="37"/>
      <c r="E86" s="37"/>
      <c r="F86" s="37"/>
      <c r="G86" s="37"/>
      <c r="H86" s="37"/>
      <c r="I86" s="37"/>
      <c r="J86" s="37"/>
      <c r="K86" s="37"/>
    </row>
    <row r="87" spans="1:11" ht="15.75">
      <c r="A87" s="38"/>
      <c r="B87" s="37"/>
      <c r="C87" s="37"/>
      <c r="D87" s="37"/>
      <c r="E87" s="37"/>
      <c r="F87" s="37"/>
      <c r="G87" s="37"/>
      <c r="H87" s="37"/>
      <c r="I87" s="37"/>
      <c r="J87" s="37"/>
      <c r="K87" s="37"/>
    </row>
    <row r="88" spans="1:11" ht="15.75">
      <c r="A88" s="38"/>
      <c r="B88" s="37"/>
      <c r="C88" s="37"/>
      <c r="D88" s="37"/>
      <c r="E88" s="37"/>
      <c r="F88" s="37"/>
      <c r="G88" s="37"/>
      <c r="H88" s="37"/>
      <c r="I88" s="37"/>
      <c r="J88" s="37"/>
      <c r="K88" s="37"/>
    </row>
    <row r="89" spans="1:11" ht="15.75">
      <c r="A89" s="38"/>
      <c r="B89" s="37"/>
      <c r="C89" s="37"/>
      <c r="D89" s="37"/>
      <c r="E89" s="37"/>
      <c r="F89" s="37"/>
      <c r="G89" s="37"/>
      <c r="H89" s="37"/>
      <c r="I89" s="37"/>
      <c r="J89" s="37"/>
      <c r="K89" s="37"/>
    </row>
    <row r="90" spans="1:11" ht="15.75">
      <c r="A90" s="38"/>
      <c r="B90" s="37"/>
      <c r="C90" s="37"/>
      <c r="D90" s="37"/>
      <c r="E90" s="37"/>
      <c r="F90" s="37"/>
      <c r="G90" s="37"/>
      <c r="H90" s="37"/>
      <c r="I90" s="37"/>
      <c r="J90" s="37"/>
      <c r="K90" s="37"/>
    </row>
    <row r="91" spans="1:11" ht="15.75">
      <c r="A91" s="38"/>
      <c r="B91" s="37"/>
      <c r="C91" s="37"/>
      <c r="D91" s="37"/>
      <c r="E91" s="37"/>
      <c r="F91" s="37"/>
      <c r="G91" s="37"/>
      <c r="H91" s="37"/>
      <c r="I91" s="37"/>
      <c r="J91" s="37"/>
      <c r="K91" s="37"/>
    </row>
    <row r="92" spans="1:11" ht="15.75">
      <c r="A92" s="38"/>
      <c r="B92" s="37"/>
      <c r="C92" s="37"/>
      <c r="D92" s="37"/>
      <c r="E92" s="37"/>
      <c r="F92" s="37"/>
      <c r="G92" s="37"/>
      <c r="H92" s="37"/>
      <c r="I92" s="37"/>
      <c r="J92" s="37"/>
      <c r="K92" s="37"/>
    </row>
  </sheetData>
  <sheetProtection/>
  <mergeCells count="3">
    <mergeCell ref="B4:K4"/>
    <mergeCell ref="E5:G5"/>
    <mergeCell ref="I5:K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14"/>
  <sheetViews>
    <sheetView zoomScalePageLayoutView="0" workbookViewId="0" topLeftCell="A1">
      <selection activeCell="A1" sqref="A1:A2"/>
    </sheetView>
  </sheetViews>
  <sheetFormatPr defaultColWidth="8.88671875" defaultRowHeight="15.75"/>
  <cols>
    <col min="1" max="1" width="18.77734375" style="0" customWidth="1"/>
    <col min="2" max="7" width="15.77734375" style="0" customWidth="1"/>
    <col min="8" max="8" width="2.77734375" style="0" customWidth="1"/>
    <col min="9" max="16384" width="15.77734375" style="0" customWidth="1"/>
  </cols>
  <sheetData>
    <row r="1" spans="1:11" ht="20.25">
      <c r="A1" s="27" t="s">
        <v>79</v>
      </c>
      <c r="B1" s="3"/>
      <c r="C1" s="3"/>
      <c r="D1" s="3"/>
      <c r="E1" s="3"/>
      <c r="F1" s="3"/>
      <c r="G1" s="4"/>
      <c r="H1" s="4"/>
      <c r="I1" s="1"/>
      <c r="J1" s="1"/>
      <c r="K1" s="3"/>
    </row>
    <row r="2" spans="1:11" ht="20.25">
      <c r="A2" s="27" t="s">
        <v>97</v>
      </c>
      <c r="B2" s="3"/>
      <c r="C2" s="3"/>
      <c r="D2" s="3"/>
      <c r="E2" s="3"/>
      <c r="F2" s="1"/>
      <c r="G2" s="1"/>
      <c r="H2" s="1"/>
      <c r="I2" s="1"/>
      <c r="J2" s="1"/>
      <c r="K2" s="1"/>
    </row>
    <row r="3" spans="1:11" ht="15.75">
      <c r="A3" s="3"/>
      <c r="B3" s="3"/>
      <c r="C3" s="3"/>
      <c r="D3" s="3"/>
      <c r="E3" s="3"/>
      <c r="F3" s="3"/>
      <c r="G3" s="3"/>
      <c r="H3" s="3"/>
      <c r="I3" s="1"/>
      <c r="J3" s="1"/>
      <c r="K3" s="3"/>
    </row>
    <row r="4" spans="1:11" ht="15.75">
      <c r="A4" s="5"/>
      <c r="B4" s="6" t="s">
        <v>68</v>
      </c>
      <c r="C4" s="6"/>
      <c r="D4" s="6"/>
      <c r="E4" s="6"/>
      <c r="F4" s="6"/>
      <c r="G4" s="6"/>
      <c r="H4" s="6"/>
      <c r="I4" s="6"/>
      <c r="J4" s="6"/>
      <c r="K4" s="6"/>
    </row>
    <row r="5" spans="1:11" ht="15.75">
      <c r="A5" s="1"/>
      <c r="B5" s="7"/>
      <c r="C5" s="7"/>
      <c r="D5" s="7"/>
      <c r="E5" s="8" t="s">
        <v>66</v>
      </c>
      <c r="F5" s="8"/>
      <c r="G5" s="8"/>
      <c r="H5" s="9"/>
      <c r="I5" s="8" t="s">
        <v>67</v>
      </c>
      <c r="J5" s="8"/>
      <c r="K5" s="8"/>
    </row>
    <row r="6" spans="1:11" ht="43.5">
      <c r="A6" s="10" t="s">
        <v>0</v>
      </c>
      <c r="B6" s="28" t="s">
        <v>81</v>
      </c>
      <c r="C6" s="29" t="s">
        <v>82</v>
      </c>
      <c r="D6" s="29" t="s">
        <v>83</v>
      </c>
      <c r="E6" s="12" t="s">
        <v>75</v>
      </c>
      <c r="F6" s="11" t="s">
        <v>76</v>
      </c>
      <c r="G6" s="11" t="s">
        <v>77</v>
      </c>
      <c r="H6" s="12"/>
      <c r="I6" s="11" t="s">
        <v>75</v>
      </c>
      <c r="J6" s="11" t="s">
        <v>76</v>
      </c>
      <c r="K6" s="11" t="s">
        <v>77</v>
      </c>
    </row>
    <row r="7" spans="1:11" ht="15.75">
      <c r="A7" s="1"/>
      <c r="B7" s="1"/>
      <c r="C7" s="1"/>
      <c r="D7" s="13"/>
      <c r="E7" s="1"/>
      <c r="F7" s="1"/>
      <c r="G7" s="1"/>
      <c r="H7" s="1"/>
      <c r="I7" s="14"/>
      <c r="J7" s="14"/>
      <c r="K7" s="14"/>
    </row>
    <row r="8" spans="1:11" ht="15.75">
      <c r="A8" s="36" t="s">
        <v>1</v>
      </c>
      <c r="B8" s="37">
        <f>+B10+B17</f>
        <v>565</v>
      </c>
      <c r="C8" s="37">
        <f aca="true" t="shared" si="0" ref="C8:K8">+C10+C17</f>
        <v>1033</v>
      </c>
      <c r="D8" s="37">
        <f t="shared" si="0"/>
        <v>3061</v>
      </c>
      <c r="E8" s="37">
        <f>+E10</f>
        <v>1</v>
      </c>
      <c r="F8" s="37">
        <f t="shared" si="0"/>
        <v>7199</v>
      </c>
      <c r="G8" s="37">
        <f t="shared" si="0"/>
        <v>615</v>
      </c>
      <c r="H8" s="37"/>
      <c r="I8" s="37">
        <f t="shared" si="0"/>
        <v>649</v>
      </c>
      <c r="J8" s="37">
        <f t="shared" si="0"/>
        <v>18420</v>
      </c>
      <c r="K8" s="37">
        <f t="shared" si="0"/>
        <v>5838</v>
      </c>
    </row>
    <row r="9" spans="1:11" ht="15.75">
      <c r="A9" s="38"/>
      <c r="B9" s="37"/>
      <c r="C9" s="37"/>
      <c r="D9" s="37"/>
      <c r="E9" s="37"/>
      <c r="F9" s="37"/>
      <c r="G9" s="37"/>
      <c r="H9" s="37"/>
      <c r="I9" s="37"/>
      <c r="J9" s="37"/>
      <c r="K9" s="37"/>
    </row>
    <row r="10" spans="1:11" ht="15.75">
      <c r="A10" s="36" t="s">
        <v>2</v>
      </c>
      <c r="B10" s="37">
        <f aca="true" t="shared" si="1" ref="B10:G10">SUM(B11:B15)</f>
        <v>258</v>
      </c>
      <c r="C10" s="37">
        <f t="shared" si="1"/>
        <v>350</v>
      </c>
      <c r="D10" s="37">
        <f t="shared" si="1"/>
        <v>441</v>
      </c>
      <c r="E10" s="37">
        <f t="shared" si="1"/>
        <v>1</v>
      </c>
      <c r="F10" s="37">
        <f t="shared" si="1"/>
        <v>839</v>
      </c>
      <c r="G10" s="37">
        <f t="shared" si="1"/>
        <v>78</v>
      </c>
      <c r="H10" s="37"/>
      <c r="I10" s="37">
        <f>SUM(I11:I15)</f>
        <v>275</v>
      </c>
      <c r="J10" s="37">
        <f>SUM(J11:J15)</f>
        <v>4280</v>
      </c>
      <c r="K10" s="37">
        <f>SUM(K11:K15)</f>
        <v>2446</v>
      </c>
    </row>
    <row r="11" spans="1:11" ht="15.75">
      <c r="A11" s="36" t="s">
        <v>3</v>
      </c>
      <c r="B11" s="17">
        <v>0</v>
      </c>
      <c r="C11" s="17">
        <v>0</v>
      </c>
      <c r="D11" s="39">
        <v>54</v>
      </c>
      <c r="E11" s="17">
        <v>0</v>
      </c>
      <c r="F11" s="39">
        <v>203</v>
      </c>
      <c r="G11" s="17">
        <v>0</v>
      </c>
      <c r="H11" s="39"/>
      <c r="I11" s="39">
        <v>15</v>
      </c>
      <c r="J11" s="39">
        <v>919</v>
      </c>
      <c r="K11" s="39">
        <v>473</v>
      </c>
    </row>
    <row r="12" spans="1:11" ht="15.75">
      <c r="A12" s="36" t="s">
        <v>4</v>
      </c>
      <c r="B12" s="17">
        <v>0</v>
      </c>
      <c r="C12" s="39">
        <v>180</v>
      </c>
      <c r="D12" s="39">
        <v>80</v>
      </c>
      <c r="E12" s="39">
        <v>1</v>
      </c>
      <c r="F12" s="39">
        <v>133</v>
      </c>
      <c r="G12" s="39">
        <v>52</v>
      </c>
      <c r="H12" s="39"/>
      <c r="I12" s="39">
        <v>120</v>
      </c>
      <c r="J12" s="39">
        <v>1427</v>
      </c>
      <c r="K12" s="39">
        <v>921</v>
      </c>
    </row>
    <row r="13" spans="1:11" ht="15.75">
      <c r="A13" s="36" t="s">
        <v>5</v>
      </c>
      <c r="B13" s="39">
        <v>107</v>
      </c>
      <c r="C13" s="17">
        <v>0</v>
      </c>
      <c r="D13" s="39">
        <v>25</v>
      </c>
      <c r="E13" s="17">
        <v>0</v>
      </c>
      <c r="F13" s="39">
        <v>158</v>
      </c>
      <c r="G13" s="17">
        <v>0</v>
      </c>
      <c r="H13" s="39"/>
      <c r="I13" s="39">
        <v>102</v>
      </c>
      <c r="J13" s="39">
        <v>436</v>
      </c>
      <c r="K13" s="40">
        <v>273</v>
      </c>
    </row>
    <row r="14" spans="1:11" ht="15.75">
      <c r="A14" s="36" t="s">
        <v>6</v>
      </c>
      <c r="B14" s="39">
        <v>151</v>
      </c>
      <c r="C14" s="39">
        <v>116</v>
      </c>
      <c r="D14" s="39">
        <v>237</v>
      </c>
      <c r="E14" s="17">
        <v>0</v>
      </c>
      <c r="F14" s="39">
        <v>129</v>
      </c>
      <c r="G14" s="17">
        <v>0</v>
      </c>
      <c r="H14" s="39"/>
      <c r="I14" s="39">
        <v>34</v>
      </c>
      <c r="J14" s="39">
        <v>960</v>
      </c>
      <c r="K14" s="39">
        <v>628</v>
      </c>
    </row>
    <row r="15" spans="1:11" ht="15.75">
      <c r="A15" s="36" t="s">
        <v>7</v>
      </c>
      <c r="B15" s="17">
        <v>0</v>
      </c>
      <c r="C15" s="39">
        <v>54</v>
      </c>
      <c r="D15" s="39">
        <v>45</v>
      </c>
      <c r="E15" s="17">
        <v>0</v>
      </c>
      <c r="F15" s="39">
        <v>216</v>
      </c>
      <c r="G15" s="39">
        <v>26</v>
      </c>
      <c r="H15" s="39"/>
      <c r="I15" s="39">
        <v>4</v>
      </c>
      <c r="J15" s="39">
        <v>538</v>
      </c>
      <c r="K15" s="40">
        <v>151</v>
      </c>
    </row>
    <row r="16" spans="1:11" ht="15.75">
      <c r="A16" s="38"/>
      <c r="B16" s="37"/>
      <c r="C16" s="37"/>
      <c r="D16" s="37"/>
      <c r="E16" s="37"/>
      <c r="F16" s="37"/>
      <c r="G16" s="37"/>
      <c r="H16" s="37"/>
      <c r="I16" s="37"/>
      <c r="J16" s="37"/>
      <c r="K16" s="37"/>
    </row>
    <row r="17" spans="1:11" ht="15.75">
      <c r="A17" s="36" t="s">
        <v>8</v>
      </c>
      <c r="B17" s="37">
        <f>SUM(B18:B74)</f>
        <v>307</v>
      </c>
      <c r="C17" s="37">
        <f>SUM(C18:C74)</f>
        <v>683</v>
      </c>
      <c r="D17" s="37">
        <f>SUM(D18:D74)</f>
        <v>2620</v>
      </c>
      <c r="E17" s="17">
        <v>0</v>
      </c>
      <c r="F17" s="37">
        <f>SUM(F18:F74)</f>
        <v>6360</v>
      </c>
      <c r="G17" s="37">
        <f>SUM(G18:G74)</f>
        <v>537</v>
      </c>
      <c r="H17" s="37"/>
      <c r="I17" s="37">
        <f>SUM(I18:I74)</f>
        <v>374</v>
      </c>
      <c r="J17" s="37">
        <f>SUM(J18:J74)</f>
        <v>14140</v>
      </c>
      <c r="K17" s="37">
        <f>SUM(K18:K74)</f>
        <v>3392</v>
      </c>
    </row>
    <row r="18" spans="1:11" ht="15.75">
      <c r="A18" s="36" t="s">
        <v>9</v>
      </c>
      <c r="B18" s="17">
        <v>0</v>
      </c>
      <c r="C18" s="17">
        <v>0</v>
      </c>
      <c r="D18" s="39">
        <v>4</v>
      </c>
      <c r="E18" s="17">
        <v>0</v>
      </c>
      <c r="F18" s="39">
        <v>84</v>
      </c>
      <c r="G18" s="17">
        <v>0</v>
      </c>
      <c r="H18" s="39"/>
      <c r="I18" s="39">
        <v>34</v>
      </c>
      <c r="J18" s="39">
        <v>540</v>
      </c>
      <c r="K18" s="39">
        <v>54</v>
      </c>
    </row>
    <row r="19" spans="1:11" ht="15.75">
      <c r="A19" s="36" t="s">
        <v>10</v>
      </c>
      <c r="B19" s="17">
        <v>0</v>
      </c>
      <c r="C19" s="17">
        <v>0</v>
      </c>
      <c r="D19" s="39">
        <v>14</v>
      </c>
      <c r="E19" s="17">
        <v>0</v>
      </c>
      <c r="F19" s="17">
        <v>0</v>
      </c>
      <c r="G19" s="17">
        <v>0</v>
      </c>
      <c r="H19" s="39"/>
      <c r="I19" s="17">
        <v>0</v>
      </c>
      <c r="J19" s="39">
        <v>71</v>
      </c>
      <c r="K19" s="17">
        <v>0</v>
      </c>
    </row>
    <row r="20" spans="1:11" ht="15.75">
      <c r="A20" s="36" t="s">
        <v>11</v>
      </c>
      <c r="B20" s="39">
        <v>144</v>
      </c>
      <c r="C20" s="39">
        <v>136</v>
      </c>
      <c r="D20" s="39">
        <v>76</v>
      </c>
      <c r="E20" s="17">
        <v>0</v>
      </c>
      <c r="F20" s="39">
        <v>124</v>
      </c>
      <c r="G20" s="39">
        <v>8</v>
      </c>
      <c r="H20" s="39"/>
      <c r="I20" s="17">
        <v>0</v>
      </c>
      <c r="J20" s="39">
        <v>154</v>
      </c>
      <c r="K20" s="39">
        <v>12</v>
      </c>
    </row>
    <row r="21" spans="1:11" ht="15.75">
      <c r="A21" s="36" t="s">
        <v>12</v>
      </c>
      <c r="B21" s="17">
        <v>0</v>
      </c>
      <c r="C21" s="17">
        <v>0</v>
      </c>
      <c r="D21" s="39">
        <v>75</v>
      </c>
      <c r="E21" s="17">
        <v>0</v>
      </c>
      <c r="F21" s="39">
        <v>220</v>
      </c>
      <c r="G21" s="17">
        <v>0</v>
      </c>
      <c r="H21" s="39"/>
      <c r="I21" s="17">
        <v>0</v>
      </c>
      <c r="J21" s="39">
        <v>144</v>
      </c>
      <c r="K21" s="17">
        <v>0</v>
      </c>
    </row>
    <row r="22" spans="1:11" ht="15.75">
      <c r="A22" s="36" t="s">
        <v>13</v>
      </c>
      <c r="B22" s="17">
        <v>0</v>
      </c>
      <c r="C22" s="17">
        <v>0</v>
      </c>
      <c r="D22" s="39">
        <v>25</v>
      </c>
      <c r="E22" s="17">
        <v>0</v>
      </c>
      <c r="F22" s="39">
        <v>58</v>
      </c>
      <c r="G22" s="17">
        <v>0</v>
      </c>
      <c r="H22" s="39"/>
      <c r="I22" s="17">
        <v>0</v>
      </c>
      <c r="J22" s="39">
        <v>94</v>
      </c>
      <c r="K22" s="17">
        <v>0</v>
      </c>
    </row>
    <row r="23" spans="1:11" ht="15.75">
      <c r="A23" s="36" t="s">
        <v>14</v>
      </c>
      <c r="B23" s="17">
        <v>0</v>
      </c>
      <c r="C23" s="17">
        <v>0</v>
      </c>
      <c r="D23" s="39">
        <v>49</v>
      </c>
      <c r="E23" s="17">
        <v>0</v>
      </c>
      <c r="F23" s="39">
        <v>103</v>
      </c>
      <c r="G23" s="39">
        <v>14</v>
      </c>
      <c r="H23" s="39"/>
      <c r="I23" s="39">
        <v>9</v>
      </c>
      <c r="J23" s="39">
        <v>188</v>
      </c>
      <c r="K23" s="39">
        <v>78</v>
      </c>
    </row>
    <row r="24" spans="1:11" ht="15.75">
      <c r="A24" s="36" t="s">
        <v>15</v>
      </c>
      <c r="B24" s="17">
        <v>0</v>
      </c>
      <c r="C24" s="17">
        <v>0</v>
      </c>
      <c r="D24" s="39">
        <v>15</v>
      </c>
      <c r="E24" s="17">
        <v>0</v>
      </c>
      <c r="F24" s="39">
        <v>49</v>
      </c>
      <c r="G24" s="17">
        <v>0</v>
      </c>
      <c r="H24" s="39"/>
      <c r="I24" s="17">
        <v>0</v>
      </c>
      <c r="J24" s="39">
        <v>124</v>
      </c>
      <c r="K24" s="39">
        <v>66</v>
      </c>
    </row>
    <row r="25" spans="1:11" ht="15.75">
      <c r="A25" s="36" t="s">
        <v>16</v>
      </c>
      <c r="B25" s="40">
        <v>0</v>
      </c>
      <c r="C25" s="39">
        <v>60</v>
      </c>
      <c r="D25" s="39">
        <v>187</v>
      </c>
      <c r="E25" s="17">
        <v>0</v>
      </c>
      <c r="F25" s="39">
        <v>38</v>
      </c>
      <c r="G25" s="17">
        <v>0</v>
      </c>
      <c r="H25" s="39"/>
      <c r="I25" s="17">
        <v>0</v>
      </c>
      <c r="J25" s="39">
        <v>41</v>
      </c>
      <c r="K25" s="17">
        <v>0</v>
      </c>
    </row>
    <row r="26" spans="1:11" ht="15.75">
      <c r="A26" s="36" t="s">
        <v>17</v>
      </c>
      <c r="B26" s="17">
        <v>0</v>
      </c>
      <c r="C26" s="17">
        <v>0</v>
      </c>
      <c r="D26" s="39">
        <v>31</v>
      </c>
      <c r="E26" s="17">
        <v>0</v>
      </c>
      <c r="F26" s="39">
        <v>36</v>
      </c>
      <c r="G26" s="17">
        <v>0</v>
      </c>
      <c r="H26" s="39"/>
      <c r="I26" s="17">
        <v>0</v>
      </c>
      <c r="J26" s="39">
        <v>128</v>
      </c>
      <c r="K26" s="17">
        <v>0</v>
      </c>
    </row>
    <row r="27" spans="1:11" ht="15.75">
      <c r="A27" s="36" t="s">
        <v>18</v>
      </c>
      <c r="B27" s="17">
        <v>0</v>
      </c>
      <c r="C27" s="17">
        <v>0</v>
      </c>
      <c r="D27" s="39">
        <v>64</v>
      </c>
      <c r="E27" s="17">
        <v>0</v>
      </c>
      <c r="F27" s="39">
        <v>46</v>
      </c>
      <c r="G27" s="17">
        <v>0</v>
      </c>
      <c r="H27" s="39"/>
      <c r="I27" s="17">
        <v>0</v>
      </c>
      <c r="J27" s="39">
        <v>129</v>
      </c>
      <c r="K27" s="39">
        <v>18</v>
      </c>
    </row>
    <row r="28" spans="1:11" ht="15.75">
      <c r="A28" s="36" t="s">
        <v>19</v>
      </c>
      <c r="B28" s="17">
        <v>0</v>
      </c>
      <c r="C28" s="17">
        <v>0</v>
      </c>
      <c r="D28" s="39">
        <v>12</v>
      </c>
      <c r="E28" s="17">
        <v>0</v>
      </c>
      <c r="F28" s="39">
        <v>62</v>
      </c>
      <c r="G28" s="17">
        <v>0</v>
      </c>
      <c r="H28" s="39"/>
      <c r="I28" s="17">
        <v>0</v>
      </c>
      <c r="J28" s="39">
        <v>62</v>
      </c>
      <c r="K28" s="17">
        <v>0</v>
      </c>
    </row>
    <row r="29" spans="1:11" ht="15.75">
      <c r="A29" s="36" t="s">
        <v>20</v>
      </c>
      <c r="B29" s="17">
        <v>0</v>
      </c>
      <c r="C29" s="17">
        <v>0</v>
      </c>
      <c r="D29" s="39">
        <v>95</v>
      </c>
      <c r="E29" s="17">
        <v>0</v>
      </c>
      <c r="F29" s="39">
        <v>48</v>
      </c>
      <c r="G29" s="17">
        <v>0</v>
      </c>
      <c r="H29" s="39"/>
      <c r="I29" s="17">
        <v>0</v>
      </c>
      <c r="J29" s="39">
        <v>71</v>
      </c>
      <c r="K29" s="17">
        <v>0</v>
      </c>
    </row>
    <row r="30" spans="1:11" ht="15.75">
      <c r="A30" s="36" t="s">
        <v>21</v>
      </c>
      <c r="B30" s="39">
        <v>58</v>
      </c>
      <c r="C30" s="39">
        <v>126</v>
      </c>
      <c r="D30" s="39">
        <v>129</v>
      </c>
      <c r="E30" s="17">
        <v>0</v>
      </c>
      <c r="F30" s="39">
        <v>219</v>
      </c>
      <c r="G30" s="39">
        <v>14</v>
      </c>
      <c r="H30" s="39"/>
      <c r="I30" s="39">
        <v>5</v>
      </c>
      <c r="J30" s="39">
        <v>404</v>
      </c>
      <c r="K30" s="39">
        <v>164</v>
      </c>
    </row>
    <row r="31" spans="1:11" ht="15.75">
      <c r="A31" s="36" t="s">
        <v>22</v>
      </c>
      <c r="B31" s="39">
        <v>81</v>
      </c>
      <c r="C31" s="17">
        <v>0</v>
      </c>
      <c r="D31" s="39">
        <v>119</v>
      </c>
      <c r="E31" s="17">
        <v>0</v>
      </c>
      <c r="F31" s="39">
        <v>468</v>
      </c>
      <c r="G31" s="39">
        <v>40</v>
      </c>
      <c r="H31" s="39"/>
      <c r="I31" s="39">
        <v>13</v>
      </c>
      <c r="J31" s="39">
        <v>1466</v>
      </c>
      <c r="K31" s="39">
        <v>140</v>
      </c>
    </row>
    <row r="32" spans="1:11" ht="15.75">
      <c r="A32" s="36" t="s">
        <v>23</v>
      </c>
      <c r="B32" s="17">
        <v>0</v>
      </c>
      <c r="C32" s="17">
        <v>0</v>
      </c>
      <c r="D32" s="39">
        <v>11</v>
      </c>
      <c r="E32" s="17">
        <v>0</v>
      </c>
      <c r="F32" s="39">
        <v>4</v>
      </c>
      <c r="G32" s="17">
        <v>0</v>
      </c>
      <c r="H32" s="39"/>
      <c r="I32" s="17">
        <v>0</v>
      </c>
      <c r="J32" s="39">
        <v>219</v>
      </c>
      <c r="K32" s="17">
        <v>0</v>
      </c>
    </row>
    <row r="33" spans="1:11" ht="15.75">
      <c r="A33" s="36" t="s">
        <v>24</v>
      </c>
      <c r="B33" s="40">
        <v>24</v>
      </c>
      <c r="C33" s="39">
        <v>204</v>
      </c>
      <c r="D33" s="39">
        <v>22</v>
      </c>
      <c r="E33" s="17">
        <v>0</v>
      </c>
      <c r="F33" s="39">
        <v>88</v>
      </c>
      <c r="G33" s="17">
        <v>0</v>
      </c>
      <c r="H33" s="39"/>
      <c r="I33" s="39">
        <v>21</v>
      </c>
      <c r="J33" s="39">
        <v>112</v>
      </c>
      <c r="K33" s="39">
        <v>60</v>
      </c>
    </row>
    <row r="34" spans="1:11" ht="15.75">
      <c r="A34" s="36" t="s">
        <v>25</v>
      </c>
      <c r="B34" s="17">
        <v>0</v>
      </c>
      <c r="C34" s="17">
        <v>0</v>
      </c>
      <c r="D34" s="39">
        <v>17</v>
      </c>
      <c r="E34" s="17">
        <v>0</v>
      </c>
      <c r="F34" s="40">
        <v>0</v>
      </c>
      <c r="G34" s="17">
        <v>0</v>
      </c>
      <c r="H34" s="39"/>
      <c r="I34" s="17">
        <v>0</v>
      </c>
      <c r="J34" s="39">
        <v>362</v>
      </c>
      <c r="K34" s="17">
        <v>0</v>
      </c>
    </row>
    <row r="35" spans="1:11" ht="15.75">
      <c r="A35" s="36" t="s">
        <v>26</v>
      </c>
      <c r="B35" s="17">
        <v>0</v>
      </c>
      <c r="C35" s="17">
        <v>0</v>
      </c>
      <c r="D35" s="39">
        <v>22</v>
      </c>
      <c r="E35" s="17">
        <v>0</v>
      </c>
      <c r="F35" s="39">
        <v>37</v>
      </c>
      <c r="G35" s="39">
        <v>12</v>
      </c>
      <c r="H35" s="39"/>
      <c r="I35" s="17">
        <v>0</v>
      </c>
      <c r="J35" s="39">
        <v>55</v>
      </c>
      <c r="K35" s="39">
        <v>12</v>
      </c>
    </row>
    <row r="36" spans="1:11" ht="15.75">
      <c r="A36" s="36" t="s">
        <v>27</v>
      </c>
      <c r="B36" s="17">
        <v>0</v>
      </c>
      <c r="C36" s="17">
        <v>0</v>
      </c>
      <c r="D36" s="39">
        <v>23</v>
      </c>
      <c r="E36" s="17">
        <v>0</v>
      </c>
      <c r="F36" s="39">
        <v>30</v>
      </c>
      <c r="G36" s="17">
        <v>0</v>
      </c>
      <c r="H36" s="39"/>
      <c r="I36" s="17">
        <v>0</v>
      </c>
      <c r="J36" s="39">
        <v>56</v>
      </c>
      <c r="K36" s="17">
        <v>0</v>
      </c>
    </row>
    <row r="37" spans="1:11" ht="15.75">
      <c r="A37" s="36" t="s">
        <v>28</v>
      </c>
      <c r="B37" s="17">
        <v>0</v>
      </c>
      <c r="C37" s="17">
        <v>0</v>
      </c>
      <c r="D37" s="39">
        <v>3</v>
      </c>
      <c r="E37" s="17">
        <v>0</v>
      </c>
      <c r="F37" s="39">
        <v>87</v>
      </c>
      <c r="G37" s="17">
        <v>0</v>
      </c>
      <c r="H37" s="39"/>
      <c r="I37" s="17">
        <v>0</v>
      </c>
      <c r="J37" s="17">
        <v>0</v>
      </c>
      <c r="K37" s="17">
        <v>0</v>
      </c>
    </row>
    <row r="38" spans="1:11" ht="15.75">
      <c r="A38" s="36" t="s">
        <v>29</v>
      </c>
      <c r="B38" s="17">
        <v>0</v>
      </c>
      <c r="C38" s="17">
        <v>0</v>
      </c>
      <c r="D38" s="39">
        <v>45</v>
      </c>
      <c r="E38" s="17">
        <v>0</v>
      </c>
      <c r="F38" s="39">
        <v>98</v>
      </c>
      <c r="G38" s="17">
        <v>0</v>
      </c>
      <c r="H38" s="39"/>
      <c r="I38" s="17">
        <v>0</v>
      </c>
      <c r="J38" s="39">
        <v>103</v>
      </c>
      <c r="K38" s="40">
        <v>12</v>
      </c>
    </row>
    <row r="39" spans="1:11" ht="15.75">
      <c r="A39" s="36" t="s">
        <v>30</v>
      </c>
      <c r="B39" s="17">
        <v>0</v>
      </c>
      <c r="C39" s="17">
        <v>0</v>
      </c>
      <c r="D39" s="39">
        <v>12</v>
      </c>
      <c r="E39" s="17">
        <v>0</v>
      </c>
      <c r="F39" s="17">
        <v>0</v>
      </c>
      <c r="G39" s="17">
        <v>0</v>
      </c>
      <c r="H39" s="39"/>
      <c r="I39" s="39">
        <v>13</v>
      </c>
      <c r="J39" s="40">
        <v>158</v>
      </c>
      <c r="K39" s="39">
        <v>34</v>
      </c>
    </row>
    <row r="40" spans="1:11" ht="15.75">
      <c r="A40" s="36" t="s">
        <v>31</v>
      </c>
      <c r="B40" s="17">
        <v>0</v>
      </c>
      <c r="C40" s="17">
        <v>0</v>
      </c>
      <c r="D40" s="39">
        <v>26</v>
      </c>
      <c r="E40" s="17">
        <v>0</v>
      </c>
      <c r="F40" s="39">
        <v>47</v>
      </c>
      <c r="G40" s="17">
        <v>0</v>
      </c>
      <c r="H40" s="39"/>
      <c r="I40" s="17">
        <v>0</v>
      </c>
      <c r="J40" s="39">
        <v>42</v>
      </c>
      <c r="K40" s="17">
        <v>0</v>
      </c>
    </row>
    <row r="41" spans="1:11" ht="15.75">
      <c r="A41" s="36" t="s">
        <v>32</v>
      </c>
      <c r="B41" s="17">
        <v>0</v>
      </c>
      <c r="C41" s="17">
        <v>0</v>
      </c>
      <c r="D41" s="39">
        <v>8</v>
      </c>
      <c r="E41" s="17">
        <v>0</v>
      </c>
      <c r="F41" s="39">
        <v>204</v>
      </c>
      <c r="G41" s="39">
        <v>23</v>
      </c>
      <c r="H41" s="39"/>
      <c r="I41" s="17">
        <v>0</v>
      </c>
      <c r="J41" s="39">
        <v>51</v>
      </c>
      <c r="K41" s="17">
        <v>0</v>
      </c>
    </row>
    <row r="42" spans="1:11" ht="15.75">
      <c r="A42" s="36" t="s">
        <v>33</v>
      </c>
      <c r="B42" s="17">
        <v>0</v>
      </c>
      <c r="C42" s="17">
        <v>0</v>
      </c>
      <c r="D42" s="39">
        <v>24</v>
      </c>
      <c r="E42" s="17">
        <v>0</v>
      </c>
      <c r="F42" s="39">
        <v>48</v>
      </c>
      <c r="G42" s="17">
        <v>0</v>
      </c>
      <c r="H42" s="39"/>
      <c r="I42" s="39">
        <v>2</v>
      </c>
      <c r="J42" s="39">
        <v>95</v>
      </c>
      <c r="K42" s="17">
        <v>0</v>
      </c>
    </row>
    <row r="43" spans="1:11" ht="15.75">
      <c r="A43" s="36" t="s">
        <v>34</v>
      </c>
      <c r="B43" s="17">
        <v>0</v>
      </c>
      <c r="C43" s="39">
        <v>105</v>
      </c>
      <c r="D43" s="39">
        <v>134</v>
      </c>
      <c r="E43" s="17">
        <v>0</v>
      </c>
      <c r="F43" s="39">
        <v>298</v>
      </c>
      <c r="G43" s="17">
        <v>0</v>
      </c>
      <c r="H43" s="39"/>
      <c r="I43" s="39">
        <v>31</v>
      </c>
      <c r="J43" s="39">
        <v>1194</v>
      </c>
      <c r="K43" s="39">
        <v>92</v>
      </c>
    </row>
    <row r="44" spans="1:11" ht="15.75">
      <c r="A44" s="36" t="s">
        <v>35</v>
      </c>
      <c r="B44" s="17">
        <v>0</v>
      </c>
      <c r="C44" s="17">
        <v>0</v>
      </c>
      <c r="D44" s="39">
        <v>20</v>
      </c>
      <c r="E44" s="17">
        <v>0</v>
      </c>
      <c r="F44" s="17">
        <v>0</v>
      </c>
      <c r="G44" s="17">
        <v>0</v>
      </c>
      <c r="H44" s="39"/>
      <c r="I44" s="39">
        <v>7</v>
      </c>
      <c r="J44" s="39">
        <v>187</v>
      </c>
      <c r="K44" s="17">
        <v>0</v>
      </c>
    </row>
    <row r="45" spans="1:11" ht="15.75">
      <c r="A45" s="36" t="s">
        <v>36</v>
      </c>
      <c r="B45" s="17">
        <v>0</v>
      </c>
      <c r="C45" s="17">
        <v>0</v>
      </c>
      <c r="D45" s="39">
        <v>72</v>
      </c>
      <c r="E45" s="17">
        <v>0</v>
      </c>
      <c r="F45" s="39">
        <v>93</v>
      </c>
      <c r="G45" s="17">
        <v>0</v>
      </c>
      <c r="H45" s="39"/>
      <c r="I45" s="17">
        <v>0</v>
      </c>
      <c r="J45" s="39">
        <v>1175</v>
      </c>
      <c r="K45" s="39">
        <v>272</v>
      </c>
    </row>
    <row r="46" spans="1:11" ht="15.75">
      <c r="A46" s="36" t="s">
        <v>37</v>
      </c>
      <c r="B46" s="17">
        <v>0</v>
      </c>
      <c r="C46" s="17">
        <v>0</v>
      </c>
      <c r="D46" s="39">
        <v>23</v>
      </c>
      <c r="E46" s="17">
        <v>0</v>
      </c>
      <c r="F46" s="39">
        <v>77</v>
      </c>
      <c r="G46" s="17">
        <v>0</v>
      </c>
      <c r="H46" s="39"/>
      <c r="I46" s="39">
        <v>22</v>
      </c>
      <c r="J46" s="39">
        <v>241</v>
      </c>
      <c r="K46" s="39">
        <v>73</v>
      </c>
    </row>
    <row r="47" spans="1:11" ht="15.75">
      <c r="A47" s="36" t="s">
        <v>38</v>
      </c>
      <c r="B47" s="17">
        <v>0</v>
      </c>
      <c r="C47" s="17">
        <v>0</v>
      </c>
      <c r="D47" s="39">
        <v>42</v>
      </c>
      <c r="E47" s="17">
        <v>0</v>
      </c>
      <c r="F47" s="39">
        <v>564</v>
      </c>
      <c r="G47" s="39">
        <v>29</v>
      </c>
      <c r="H47" s="39"/>
      <c r="I47" s="17">
        <v>0</v>
      </c>
      <c r="J47" s="39">
        <v>238</v>
      </c>
      <c r="K47" s="39">
        <v>124</v>
      </c>
    </row>
    <row r="48" spans="1:11" ht="15.75">
      <c r="A48" s="36" t="s">
        <v>39</v>
      </c>
      <c r="B48" s="17">
        <v>0</v>
      </c>
      <c r="C48" s="17">
        <v>0</v>
      </c>
      <c r="D48" s="39">
        <v>127</v>
      </c>
      <c r="E48" s="17">
        <v>0</v>
      </c>
      <c r="F48" s="39">
        <v>322</v>
      </c>
      <c r="G48" s="17">
        <v>0</v>
      </c>
      <c r="H48" s="39"/>
      <c r="I48" s="39">
        <v>7</v>
      </c>
      <c r="J48" s="39">
        <v>242</v>
      </c>
      <c r="K48" s="39">
        <v>13</v>
      </c>
    </row>
    <row r="49" spans="1:11" ht="15.75">
      <c r="A49" s="36" t="s">
        <v>40</v>
      </c>
      <c r="B49" s="17">
        <v>0</v>
      </c>
      <c r="C49" s="17">
        <v>0</v>
      </c>
      <c r="D49" s="39">
        <v>33</v>
      </c>
      <c r="E49" s="17">
        <v>0</v>
      </c>
      <c r="F49" s="39">
        <v>248</v>
      </c>
      <c r="G49" s="17">
        <v>0</v>
      </c>
      <c r="H49" s="39"/>
      <c r="I49" s="39">
        <v>9</v>
      </c>
      <c r="J49" s="39">
        <v>105</v>
      </c>
      <c r="K49" s="17">
        <v>0</v>
      </c>
    </row>
    <row r="50" spans="1:11" ht="15.75">
      <c r="A50" s="36" t="s">
        <v>41</v>
      </c>
      <c r="B50" s="17">
        <v>0</v>
      </c>
      <c r="C50" s="17">
        <v>0</v>
      </c>
      <c r="D50" s="39">
        <v>83</v>
      </c>
      <c r="E50" s="17">
        <v>0</v>
      </c>
      <c r="F50" s="39">
        <v>443</v>
      </c>
      <c r="G50" s="39">
        <v>18</v>
      </c>
      <c r="H50" s="39"/>
      <c r="I50" s="39">
        <v>33</v>
      </c>
      <c r="J50" s="39">
        <v>334</v>
      </c>
      <c r="K50" s="39">
        <v>39</v>
      </c>
    </row>
    <row r="51" spans="1:11" ht="15.75">
      <c r="A51" s="36" t="s">
        <v>42</v>
      </c>
      <c r="B51" s="17">
        <v>0</v>
      </c>
      <c r="C51" s="17">
        <v>0</v>
      </c>
      <c r="D51" s="39">
        <v>5</v>
      </c>
      <c r="E51" s="17">
        <v>0</v>
      </c>
      <c r="F51" s="39">
        <v>35</v>
      </c>
      <c r="G51" s="17">
        <v>0</v>
      </c>
      <c r="H51" s="39"/>
      <c r="I51" s="17">
        <v>0</v>
      </c>
      <c r="J51" s="39">
        <v>37</v>
      </c>
      <c r="K51" s="17">
        <v>0</v>
      </c>
    </row>
    <row r="52" spans="1:11" ht="15.75">
      <c r="A52" s="36" t="s">
        <v>43</v>
      </c>
      <c r="B52" s="17">
        <v>0</v>
      </c>
      <c r="C52" s="17">
        <v>0</v>
      </c>
      <c r="D52" s="39">
        <v>32</v>
      </c>
      <c r="E52" s="17">
        <v>0</v>
      </c>
      <c r="F52" s="39">
        <v>47</v>
      </c>
      <c r="G52" s="17">
        <v>0</v>
      </c>
      <c r="H52" s="39"/>
      <c r="I52" s="17">
        <v>0</v>
      </c>
      <c r="J52" s="39">
        <v>68</v>
      </c>
      <c r="K52" s="17">
        <v>0</v>
      </c>
    </row>
    <row r="53" spans="1:11" ht="15.75">
      <c r="A53" s="36" t="s">
        <v>44</v>
      </c>
      <c r="B53" s="17">
        <v>0</v>
      </c>
      <c r="C53" s="17">
        <v>0</v>
      </c>
      <c r="D53" s="39">
        <v>99</v>
      </c>
      <c r="E53" s="17">
        <v>0</v>
      </c>
      <c r="F53" s="39">
        <v>34</v>
      </c>
      <c r="G53" s="17">
        <v>0</v>
      </c>
      <c r="H53" s="39"/>
      <c r="I53" s="39">
        <v>27</v>
      </c>
      <c r="J53" s="39">
        <v>165</v>
      </c>
      <c r="K53" s="17">
        <v>0</v>
      </c>
    </row>
    <row r="54" spans="1:11" ht="15.75">
      <c r="A54" s="36" t="s">
        <v>45</v>
      </c>
      <c r="B54" s="17">
        <v>0</v>
      </c>
      <c r="C54" s="17">
        <v>0</v>
      </c>
      <c r="D54" s="39">
        <v>4</v>
      </c>
      <c r="E54" s="17">
        <v>0</v>
      </c>
      <c r="F54" s="39">
        <v>57</v>
      </c>
      <c r="G54" s="17">
        <v>0</v>
      </c>
      <c r="H54" s="39"/>
      <c r="I54" s="17">
        <v>0</v>
      </c>
      <c r="J54" s="39">
        <v>162</v>
      </c>
      <c r="K54" s="39">
        <v>23</v>
      </c>
    </row>
    <row r="55" spans="1:11" ht="15.75">
      <c r="A55" s="36" t="s">
        <v>46</v>
      </c>
      <c r="B55" s="17">
        <v>0</v>
      </c>
      <c r="C55" s="17">
        <v>0</v>
      </c>
      <c r="D55" s="39">
        <v>7</v>
      </c>
      <c r="E55" s="17">
        <v>0</v>
      </c>
      <c r="F55" s="39">
        <v>54</v>
      </c>
      <c r="G55" s="17">
        <v>0</v>
      </c>
      <c r="H55" s="39"/>
      <c r="I55" s="17">
        <v>0</v>
      </c>
      <c r="J55" s="39">
        <v>226</v>
      </c>
      <c r="K55" s="39">
        <v>21</v>
      </c>
    </row>
    <row r="56" spans="1:11" ht="15.75">
      <c r="A56" s="36" t="s">
        <v>47</v>
      </c>
      <c r="B56" s="17">
        <v>0</v>
      </c>
      <c r="C56" s="17">
        <v>0</v>
      </c>
      <c r="D56" s="39">
        <v>94</v>
      </c>
      <c r="E56" s="17">
        <v>0</v>
      </c>
      <c r="F56" s="39">
        <v>238</v>
      </c>
      <c r="G56" s="17">
        <v>0</v>
      </c>
      <c r="H56" s="39"/>
      <c r="I56" s="17">
        <v>0</v>
      </c>
      <c r="J56" s="39">
        <v>578</v>
      </c>
      <c r="K56" s="39">
        <v>226</v>
      </c>
    </row>
    <row r="57" spans="1:11" ht="15.75">
      <c r="A57" s="36" t="s">
        <v>48</v>
      </c>
      <c r="B57" s="17">
        <v>0</v>
      </c>
      <c r="C57" s="17">
        <v>0</v>
      </c>
      <c r="D57" s="39">
        <v>33</v>
      </c>
      <c r="E57" s="17">
        <v>0</v>
      </c>
      <c r="F57" s="39">
        <v>102</v>
      </c>
      <c r="G57" s="17">
        <v>0</v>
      </c>
      <c r="H57" s="39"/>
      <c r="I57" s="17">
        <v>0</v>
      </c>
      <c r="J57" s="39">
        <v>177</v>
      </c>
      <c r="K57" s="39">
        <v>75</v>
      </c>
    </row>
    <row r="58" spans="1:11" ht="15.75">
      <c r="A58" s="36" t="s">
        <v>49</v>
      </c>
      <c r="B58" s="17">
        <v>0</v>
      </c>
      <c r="C58" s="17">
        <v>0</v>
      </c>
      <c r="D58" s="39">
        <v>49</v>
      </c>
      <c r="E58" s="17">
        <v>0</v>
      </c>
      <c r="F58" s="39">
        <v>151</v>
      </c>
      <c r="G58" s="17">
        <v>0</v>
      </c>
      <c r="H58" s="39"/>
      <c r="I58" s="17">
        <v>0</v>
      </c>
      <c r="J58" s="39">
        <v>176</v>
      </c>
      <c r="K58" s="39">
        <v>72</v>
      </c>
    </row>
    <row r="59" spans="1:11" ht="15.75">
      <c r="A59" s="36" t="s">
        <v>50</v>
      </c>
      <c r="B59" s="17">
        <v>0</v>
      </c>
      <c r="C59" s="39">
        <v>52</v>
      </c>
      <c r="D59" s="39">
        <v>12</v>
      </c>
      <c r="E59" s="17">
        <v>0</v>
      </c>
      <c r="F59" s="39">
        <v>46</v>
      </c>
      <c r="G59" s="17">
        <v>0</v>
      </c>
      <c r="H59" s="39"/>
      <c r="I59" s="17">
        <v>0</v>
      </c>
      <c r="J59" s="39">
        <v>362</v>
      </c>
      <c r="K59" s="39">
        <v>7</v>
      </c>
    </row>
    <row r="60" spans="1:11" ht="15.75">
      <c r="A60" s="36" t="s">
        <v>51</v>
      </c>
      <c r="B60" s="17">
        <v>0</v>
      </c>
      <c r="C60" s="17">
        <v>0</v>
      </c>
      <c r="D60" s="39">
        <v>28</v>
      </c>
      <c r="E60" s="17">
        <v>0</v>
      </c>
      <c r="F60" s="39">
        <v>12</v>
      </c>
      <c r="G60" s="17">
        <v>0</v>
      </c>
      <c r="H60" s="39"/>
      <c r="I60" s="39">
        <v>9</v>
      </c>
      <c r="J60" s="39">
        <v>77</v>
      </c>
      <c r="K60" s="17">
        <v>0</v>
      </c>
    </row>
    <row r="61" spans="1:11" ht="15.75">
      <c r="A61" s="36" t="s">
        <v>52</v>
      </c>
      <c r="B61" s="17">
        <v>0</v>
      </c>
      <c r="C61" s="17">
        <v>0</v>
      </c>
      <c r="D61" s="39">
        <v>1</v>
      </c>
      <c r="E61" s="17">
        <v>0</v>
      </c>
      <c r="F61" s="39">
        <v>14</v>
      </c>
      <c r="G61" s="17">
        <v>0</v>
      </c>
      <c r="H61" s="39"/>
      <c r="I61" s="39">
        <v>14</v>
      </c>
      <c r="J61" s="39">
        <v>19</v>
      </c>
      <c r="K61" s="39">
        <v>22</v>
      </c>
    </row>
    <row r="62" spans="1:11" ht="15.75">
      <c r="A62" s="36" t="s">
        <v>53</v>
      </c>
      <c r="B62" s="17">
        <v>0</v>
      </c>
      <c r="C62" s="17">
        <v>0</v>
      </c>
      <c r="D62" s="39">
        <v>11</v>
      </c>
      <c r="E62" s="17">
        <v>0</v>
      </c>
      <c r="F62" s="39">
        <v>90</v>
      </c>
      <c r="G62" s="17">
        <v>0</v>
      </c>
      <c r="H62" s="39"/>
      <c r="I62" s="17">
        <v>0</v>
      </c>
      <c r="J62" s="39">
        <v>42</v>
      </c>
      <c r="K62" s="17">
        <v>0</v>
      </c>
    </row>
    <row r="63" spans="1:11" ht="15.75">
      <c r="A63" s="36" t="s">
        <v>54</v>
      </c>
      <c r="B63" s="17">
        <v>0</v>
      </c>
      <c r="C63" s="17">
        <v>0</v>
      </c>
      <c r="D63" s="39">
        <v>8</v>
      </c>
      <c r="E63" s="17">
        <v>0</v>
      </c>
      <c r="F63" s="39">
        <v>70</v>
      </c>
      <c r="G63" s="17">
        <v>0</v>
      </c>
      <c r="H63" s="39"/>
      <c r="I63" s="39">
        <v>10</v>
      </c>
      <c r="J63" s="39">
        <v>110</v>
      </c>
      <c r="K63" s="39">
        <v>30</v>
      </c>
    </row>
    <row r="64" spans="1:11" ht="15.75">
      <c r="A64" s="36" t="s">
        <v>55</v>
      </c>
      <c r="B64" s="17">
        <v>0</v>
      </c>
      <c r="C64" s="17">
        <v>0</v>
      </c>
      <c r="D64" s="39">
        <v>295</v>
      </c>
      <c r="E64" s="17">
        <v>0</v>
      </c>
      <c r="F64" s="39">
        <v>196</v>
      </c>
      <c r="G64" s="39">
        <v>356</v>
      </c>
      <c r="H64" s="39"/>
      <c r="I64" s="17">
        <v>0</v>
      </c>
      <c r="J64" s="39">
        <v>1353</v>
      </c>
      <c r="K64" s="39">
        <v>788</v>
      </c>
    </row>
    <row r="65" spans="1:11" ht="15.75">
      <c r="A65" s="36" t="s">
        <v>56</v>
      </c>
      <c r="B65" s="17">
        <v>0</v>
      </c>
      <c r="C65" s="17">
        <v>0</v>
      </c>
      <c r="D65" s="39">
        <v>18</v>
      </c>
      <c r="E65" s="17">
        <v>0</v>
      </c>
      <c r="F65" s="17">
        <v>0</v>
      </c>
      <c r="G65" s="17">
        <v>0</v>
      </c>
      <c r="H65" s="39"/>
      <c r="I65" s="39">
        <v>11</v>
      </c>
      <c r="J65" s="39">
        <v>393</v>
      </c>
      <c r="K65" s="39">
        <v>316</v>
      </c>
    </row>
    <row r="66" spans="1:11" ht="15.75">
      <c r="A66" s="36" t="s">
        <v>57</v>
      </c>
      <c r="B66" s="17">
        <v>0</v>
      </c>
      <c r="C66" s="17">
        <v>0</v>
      </c>
      <c r="D66" s="39">
        <v>4</v>
      </c>
      <c r="E66" s="17">
        <v>0</v>
      </c>
      <c r="F66" s="39">
        <v>36</v>
      </c>
      <c r="G66" s="17">
        <v>0</v>
      </c>
      <c r="H66" s="39"/>
      <c r="I66" s="17">
        <v>0</v>
      </c>
      <c r="J66" s="39">
        <v>31</v>
      </c>
      <c r="K66" s="17">
        <v>0</v>
      </c>
    </row>
    <row r="67" spans="1:11" ht="15.75">
      <c r="A67" s="36" t="s">
        <v>58</v>
      </c>
      <c r="B67" s="17">
        <v>0</v>
      </c>
      <c r="C67" s="17">
        <v>0</v>
      </c>
      <c r="D67" s="39">
        <v>8</v>
      </c>
      <c r="E67" s="17">
        <v>0</v>
      </c>
      <c r="F67" s="39">
        <v>38</v>
      </c>
      <c r="G67" s="17">
        <v>0</v>
      </c>
      <c r="H67" s="39"/>
      <c r="I67" s="39">
        <v>2</v>
      </c>
      <c r="J67" s="39">
        <v>140</v>
      </c>
      <c r="K67" s="17">
        <v>0</v>
      </c>
    </row>
    <row r="68" spans="1:11" ht="15.75">
      <c r="A68" s="36" t="s">
        <v>59</v>
      </c>
      <c r="B68" s="17">
        <v>0</v>
      </c>
      <c r="C68" s="17">
        <v>0</v>
      </c>
      <c r="D68" s="39">
        <v>132</v>
      </c>
      <c r="E68" s="17">
        <v>0</v>
      </c>
      <c r="F68" s="39">
        <v>134</v>
      </c>
      <c r="G68" s="17">
        <v>0</v>
      </c>
      <c r="H68" s="39"/>
      <c r="I68" s="39">
        <v>4</v>
      </c>
      <c r="J68" s="39">
        <v>340</v>
      </c>
      <c r="K68" s="39">
        <v>73</v>
      </c>
    </row>
    <row r="69" spans="1:11" ht="15.75">
      <c r="A69" s="36" t="s">
        <v>60</v>
      </c>
      <c r="B69" s="17">
        <v>0</v>
      </c>
      <c r="C69" s="17">
        <v>0</v>
      </c>
      <c r="D69" s="39">
        <v>11</v>
      </c>
      <c r="E69" s="17">
        <v>0</v>
      </c>
      <c r="F69" s="39">
        <v>63</v>
      </c>
      <c r="G69" s="17">
        <v>0</v>
      </c>
      <c r="H69" s="39"/>
      <c r="I69" s="39">
        <v>30</v>
      </c>
      <c r="J69" s="39">
        <v>91</v>
      </c>
      <c r="K69" s="17">
        <v>0</v>
      </c>
    </row>
    <row r="70" spans="1:11" ht="15.75">
      <c r="A70" s="36" t="s">
        <v>61</v>
      </c>
      <c r="B70" s="17">
        <v>0</v>
      </c>
      <c r="C70" s="17">
        <v>0</v>
      </c>
      <c r="D70" s="39">
        <v>14</v>
      </c>
      <c r="E70" s="17">
        <v>0</v>
      </c>
      <c r="F70" s="39">
        <v>95</v>
      </c>
      <c r="G70" s="17">
        <v>0</v>
      </c>
      <c r="H70" s="39"/>
      <c r="I70" s="39">
        <v>13</v>
      </c>
      <c r="J70" s="39">
        <v>73</v>
      </c>
      <c r="K70" s="17">
        <v>0</v>
      </c>
    </row>
    <row r="71" spans="1:11" ht="15.75">
      <c r="A71" s="36" t="s">
        <v>62</v>
      </c>
      <c r="B71" s="17">
        <v>0</v>
      </c>
      <c r="C71" s="17">
        <v>0</v>
      </c>
      <c r="D71" s="39">
        <v>79</v>
      </c>
      <c r="E71" s="17">
        <v>0</v>
      </c>
      <c r="F71" s="39">
        <v>249</v>
      </c>
      <c r="G71" s="17">
        <v>0</v>
      </c>
      <c r="H71" s="39"/>
      <c r="I71" s="39">
        <v>11</v>
      </c>
      <c r="J71" s="39">
        <v>121</v>
      </c>
      <c r="K71" s="17">
        <v>0</v>
      </c>
    </row>
    <row r="72" spans="1:11" ht="15.75">
      <c r="A72" s="36" t="s">
        <v>63</v>
      </c>
      <c r="B72" s="17">
        <v>0</v>
      </c>
      <c r="C72" s="17">
        <v>0</v>
      </c>
      <c r="D72" s="39">
        <v>7</v>
      </c>
      <c r="E72" s="17">
        <v>0</v>
      </c>
      <c r="F72" s="39">
        <v>276</v>
      </c>
      <c r="G72" s="17">
        <v>0</v>
      </c>
      <c r="H72" s="39"/>
      <c r="I72" s="39">
        <v>34</v>
      </c>
      <c r="J72" s="39">
        <v>736</v>
      </c>
      <c r="K72" s="39">
        <v>476</v>
      </c>
    </row>
    <row r="73" spans="1:11" ht="15.75">
      <c r="A73" s="36" t="s">
        <v>64</v>
      </c>
      <c r="B73" s="17">
        <v>0</v>
      </c>
      <c r="C73" s="17">
        <v>0</v>
      </c>
      <c r="D73" s="39">
        <v>2</v>
      </c>
      <c r="E73" s="17">
        <v>0</v>
      </c>
      <c r="F73" s="39">
        <v>38</v>
      </c>
      <c r="G73" s="39">
        <v>23</v>
      </c>
      <c r="H73" s="39"/>
      <c r="I73" s="39">
        <v>3</v>
      </c>
      <c r="J73" s="39">
        <v>34</v>
      </c>
      <c r="K73" s="17">
        <v>0</v>
      </c>
    </row>
    <row r="74" spans="1:11" ht="15.75">
      <c r="A74" s="36" t="s">
        <v>65</v>
      </c>
      <c r="B74" s="17">
        <v>0</v>
      </c>
      <c r="C74" s="17">
        <v>0</v>
      </c>
      <c r="D74" s="39">
        <v>25</v>
      </c>
      <c r="E74" s="17">
        <v>0</v>
      </c>
      <c r="F74" s="39">
        <v>42</v>
      </c>
      <c r="G74" s="17">
        <v>0</v>
      </c>
      <c r="H74" s="39"/>
      <c r="I74" s="17">
        <v>0</v>
      </c>
      <c r="J74" s="39">
        <v>44</v>
      </c>
      <c r="K74" s="17">
        <v>0</v>
      </c>
    </row>
    <row r="75" spans="1:11" ht="15.75">
      <c r="A75" s="41"/>
      <c r="B75" s="32"/>
      <c r="C75" s="32"/>
      <c r="D75" s="32"/>
      <c r="E75" s="32"/>
      <c r="F75" s="32"/>
      <c r="G75" s="32"/>
      <c r="H75" s="32"/>
      <c r="I75" s="32"/>
      <c r="J75" s="32"/>
      <c r="K75" s="32"/>
    </row>
    <row r="76" spans="1:11" ht="15.75">
      <c r="A76" s="1" t="s">
        <v>85</v>
      </c>
      <c r="B76" s="13"/>
      <c r="C76" s="13"/>
      <c r="D76" s="13"/>
      <c r="E76" s="13"/>
      <c r="F76" s="13"/>
      <c r="G76" s="13"/>
      <c r="H76" s="13"/>
      <c r="I76" s="13"/>
      <c r="J76" s="13"/>
      <c r="K76" s="13"/>
    </row>
    <row r="77" spans="1:11" ht="15.75">
      <c r="A77" s="1"/>
      <c r="B77" s="13"/>
      <c r="C77" s="13"/>
      <c r="D77" s="13"/>
      <c r="E77" s="13"/>
      <c r="F77" s="13"/>
      <c r="G77" s="13"/>
      <c r="H77" s="13"/>
      <c r="I77" s="13"/>
      <c r="J77" s="13"/>
      <c r="K77" s="13"/>
    </row>
    <row r="78" spans="1:11" ht="15.75">
      <c r="A78" s="42" t="s">
        <v>69</v>
      </c>
      <c r="B78" s="43"/>
      <c r="C78" s="43"/>
      <c r="D78" s="43"/>
      <c r="E78" s="43"/>
      <c r="F78" s="43"/>
      <c r="G78" s="43"/>
      <c r="H78" s="43"/>
      <c r="I78" s="37"/>
      <c r="J78" s="37"/>
      <c r="K78" s="43"/>
    </row>
    <row r="79" spans="1:11" ht="15.75">
      <c r="A79" s="42" t="s">
        <v>71</v>
      </c>
      <c r="B79" s="43"/>
      <c r="C79" s="43"/>
      <c r="D79" s="43"/>
      <c r="E79" s="43"/>
      <c r="F79" s="43"/>
      <c r="G79" s="43"/>
      <c r="H79" s="43"/>
      <c r="I79" s="37"/>
      <c r="J79" s="37"/>
      <c r="K79" s="43"/>
    </row>
    <row r="80" spans="1:11" ht="15.75">
      <c r="A80" s="42" t="s">
        <v>70</v>
      </c>
      <c r="B80" s="37"/>
      <c r="C80" s="37"/>
      <c r="D80" s="37"/>
      <c r="E80" s="37"/>
      <c r="F80" s="37"/>
      <c r="G80" s="37"/>
      <c r="H80" s="37"/>
      <c r="I80" s="37"/>
      <c r="J80" s="37"/>
      <c r="K80" s="37"/>
    </row>
    <row r="81" spans="1:11" ht="15.75">
      <c r="A81" s="38"/>
      <c r="B81" s="37"/>
      <c r="C81" s="37"/>
      <c r="D81" s="37"/>
      <c r="E81" s="37"/>
      <c r="F81" s="37"/>
      <c r="G81" s="37"/>
      <c r="H81" s="37"/>
      <c r="I81" s="37"/>
      <c r="J81" s="37"/>
      <c r="K81" s="37"/>
    </row>
    <row r="82" spans="1:11" ht="15.75">
      <c r="A82" s="42" t="s">
        <v>98</v>
      </c>
      <c r="B82" s="43"/>
      <c r="C82" s="43"/>
      <c r="D82" s="43"/>
      <c r="E82" s="43"/>
      <c r="F82" s="43"/>
      <c r="G82" s="43"/>
      <c r="H82" s="43"/>
      <c r="I82" s="37"/>
      <c r="J82" s="37"/>
      <c r="K82" s="43"/>
    </row>
    <row r="83" spans="1:11" ht="15.75">
      <c r="A83" s="42" t="s">
        <v>72</v>
      </c>
      <c r="B83" s="43"/>
      <c r="C83" s="43"/>
      <c r="D83" s="43"/>
      <c r="E83" s="43"/>
      <c r="F83" s="43"/>
      <c r="G83" s="43"/>
      <c r="H83" s="43"/>
      <c r="I83" s="37"/>
      <c r="J83" s="37"/>
      <c r="K83" s="43"/>
    </row>
    <row r="84" spans="1:11" ht="15.75">
      <c r="A84" s="38"/>
      <c r="B84" s="37"/>
      <c r="C84" s="37"/>
      <c r="D84" s="37"/>
      <c r="E84" s="37"/>
      <c r="F84" s="37"/>
      <c r="G84" s="37"/>
      <c r="H84" s="37"/>
      <c r="I84" s="37"/>
      <c r="J84" s="37"/>
      <c r="K84" s="37"/>
    </row>
    <row r="85" spans="1:11" ht="15.75">
      <c r="A85" s="38"/>
      <c r="B85" s="37"/>
      <c r="C85" s="37"/>
      <c r="D85" s="37"/>
      <c r="E85" s="37"/>
      <c r="F85" s="37"/>
      <c r="G85" s="37"/>
      <c r="H85" s="37"/>
      <c r="I85" s="37"/>
      <c r="J85" s="37"/>
      <c r="K85" s="37"/>
    </row>
    <row r="86" spans="1:11" ht="15.75">
      <c r="A86" s="38"/>
      <c r="B86" s="37"/>
      <c r="C86" s="37"/>
      <c r="D86" s="37"/>
      <c r="E86" s="37"/>
      <c r="F86" s="37"/>
      <c r="G86" s="37"/>
      <c r="H86" s="37"/>
      <c r="I86" s="37"/>
      <c r="J86" s="37"/>
      <c r="K86" s="37"/>
    </row>
    <row r="87" spans="1:11" ht="15.75">
      <c r="A87" s="38"/>
      <c r="B87" s="37"/>
      <c r="C87" s="37"/>
      <c r="D87" s="37"/>
      <c r="E87" s="37"/>
      <c r="F87" s="37"/>
      <c r="G87" s="37"/>
      <c r="H87" s="37"/>
      <c r="I87" s="37"/>
      <c r="J87" s="37"/>
      <c r="K87" s="37"/>
    </row>
    <row r="88" spans="1:11" ht="15.75">
      <c r="A88" s="38"/>
      <c r="B88" s="37"/>
      <c r="C88" s="37"/>
      <c r="D88" s="37"/>
      <c r="E88" s="37"/>
      <c r="F88" s="37"/>
      <c r="G88" s="37"/>
      <c r="H88" s="37"/>
      <c r="I88" s="37"/>
      <c r="J88" s="37"/>
      <c r="K88" s="37"/>
    </row>
    <row r="89" spans="1:11" ht="15.75">
      <c r="A89" s="38"/>
      <c r="B89" s="37"/>
      <c r="C89" s="37"/>
      <c r="D89" s="37"/>
      <c r="E89" s="37"/>
      <c r="F89" s="37"/>
      <c r="G89" s="37"/>
      <c r="H89" s="37"/>
      <c r="I89" s="37"/>
      <c r="J89" s="37"/>
      <c r="K89" s="37"/>
    </row>
    <row r="90" spans="1:11" ht="15.75">
      <c r="A90" s="38"/>
      <c r="B90" s="37"/>
      <c r="C90" s="37"/>
      <c r="D90" s="37"/>
      <c r="E90" s="37"/>
      <c r="F90" s="37"/>
      <c r="G90" s="37"/>
      <c r="H90" s="37"/>
      <c r="I90" s="37"/>
      <c r="J90" s="37"/>
      <c r="K90" s="37"/>
    </row>
    <row r="91" spans="1:11" ht="15.75">
      <c r="A91" s="38"/>
      <c r="B91" s="37"/>
      <c r="C91" s="37"/>
      <c r="D91" s="37"/>
      <c r="E91" s="37"/>
      <c r="F91" s="37"/>
      <c r="G91" s="37"/>
      <c r="H91" s="37"/>
      <c r="I91" s="37"/>
      <c r="J91" s="37"/>
      <c r="K91" s="37"/>
    </row>
    <row r="92" spans="1:11" ht="15.75">
      <c r="A92" s="38"/>
      <c r="B92" s="37"/>
      <c r="C92" s="37"/>
      <c r="D92" s="37"/>
      <c r="E92" s="37"/>
      <c r="F92" s="37"/>
      <c r="G92" s="37"/>
      <c r="H92" s="37"/>
      <c r="I92" s="37"/>
      <c r="J92" s="37"/>
      <c r="K92" s="37"/>
    </row>
    <row r="93" spans="1:11" ht="15.75">
      <c r="A93" s="38"/>
      <c r="B93" s="37"/>
      <c r="C93" s="37"/>
      <c r="D93" s="37"/>
      <c r="E93" s="37"/>
      <c r="F93" s="37"/>
      <c r="G93" s="37"/>
      <c r="H93" s="37"/>
      <c r="I93" s="37"/>
      <c r="J93" s="37"/>
      <c r="K93" s="37"/>
    </row>
    <row r="94" spans="1:11" ht="15.75">
      <c r="A94" s="38"/>
      <c r="B94" s="37"/>
      <c r="C94" s="37"/>
      <c r="D94" s="37"/>
      <c r="E94" s="37"/>
      <c r="F94" s="37"/>
      <c r="G94" s="37"/>
      <c r="H94" s="37"/>
      <c r="I94" s="37"/>
      <c r="J94" s="37"/>
      <c r="K94" s="37"/>
    </row>
    <row r="95" spans="1:11" ht="15.75">
      <c r="A95" s="38"/>
      <c r="B95" s="37"/>
      <c r="C95" s="37"/>
      <c r="D95" s="37"/>
      <c r="E95" s="37"/>
      <c r="F95" s="37"/>
      <c r="G95" s="37"/>
      <c r="H95" s="37"/>
      <c r="I95" s="37"/>
      <c r="J95" s="37"/>
      <c r="K95" s="37"/>
    </row>
    <row r="96" spans="1:11" ht="15.75">
      <c r="A96" s="38"/>
      <c r="B96" s="37"/>
      <c r="C96" s="37"/>
      <c r="D96" s="37"/>
      <c r="E96" s="37"/>
      <c r="F96" s="37"/>
      <c r="G96" s="37"/>
      <c r="H96" s="37"/>
      <c r="I96" s="37"/>
      <c r="J96" s="37"/>
      <c r="K96" s="37"/>
    </row>
    <row r="97" spans="1:11" ht="15.75">
      <c r="A97" s="38"/>
      <c r="B97" s="37"/>
      <c r="C97" s="37"/>
      <c r="D97" s="37"/>
      <c r="E97" s="37"/>
      <c r="F97" s="37"/>
      <c r="G97" s="37"/>
      <c r="H97" s="37"/>
      <c r="I97" s="37"/>
      <c r="J97" s="37"/>
      <c r="K97" s="37"/>
    </row>
    <row r="98" spans="1:11" ht="15.75">
      <c r="A98" s="38"/>
      <c r="B98" s="37"/>
      <c r="C98" s="37"/>
      <c r="D98" s="37"/>
      <c r="E98" s="37"/>
      <c r="F98" s="37"/>
      <c r="G98" s="37"/>
      <c r="H98" s="37"/>
      <c r="I98" s="37"/>
      <c r="J98" s="37"/>
      <c r="K98" s="37"/>
    </row>
    <row r="99" spans="1:11" ht="15.75">
      <c r="A99" s="38"/>
      <c r="B99" s="37"/>
      <c r="C99" s="37"/>
      <c r="D99" s="37"/>
      <c r="E99" s="37"/>
      <c r="F99" s="37"/>
      <c r="G99" s="37"/>
      <c r="H99" s="37"/>
      <c r="I99" s="37"/>
      <c r="J99" s="37"/>
      <c r="K99" s="37"/>
    </row>
    <row r="100" spans="1:11" ht="15.75">
      <c r="A100" s="38"/>
      <c r="B100" s="37"/>
      <c r="C100" s="37"/>
      <c r="D100" s="37"/>
      <c r="E100" s="37"/>
      <c r="F100" s="37"/>
      <c r="G100" s="37"/>
      <c r="H100" s="37"/>
      <c r="I100" s="37"/>
      <c r="J100" s="37"/>
      <c r="K100" s="37"/>
    </row>
    <row r="101" spans="1:11" ht="15.75">
      <c r="A101" s="38"/>
      <c r="B101" s="37"/>
      <c r="C101" s="37"/>
      <c r="D101" s="37"/>
      <c r="E101" s="37"/>
      <c r="F101" s="37"/>
      <c r="G101" s="37"/>
      <c r="H101" s="37"/>
      <c r="I101" s="37"/>
      <c r="J101" s="37"/>
      <c r="K101" s="37"/>
    </row>
    <row r="102" spans="1:11" ht="15.75">
      <c r="A102" s="38"/>
      <c r="B102" s="37"/>
      <c r="C102" s="37"/>
      <c r="D102" s="37"/>
      <c r="E102" s="37"/>
      <c r="F102" s="37"/>
      <c r="G102" s="37"/>
      <c r="H102" s="37"/>
      <c r="I102" s="37"/>
      <c r="J102" s="37"/>
      <c r="K102" s="37"/>
    </row>
    <row r="103" spans="1:11" ht="15.75">
      <c r="A103" s="38"/>
      <c r="B103" s="37"/>
      <c r="C103" s="37"/>
      <c r="D103" s="37"/>
      <c r="E103" s="37"/>
      <c r="F103" s="37"/>
      <c r="G103" s="37"/>
      <c r="H103" s="37"/>
      <c r="I103" s="37"/>
      <c r="J103" s="37"/>
      <c r="K103" s="37"/>
    </row>
    <row r="104" spans="1:11" ht="15.75">
      <c r="A104" s="38"/>
      <c r="B104" s="38"/>
      <c r="C104" s="38"/>
      <c r="D104" s="38"/>
      <c r="E104" s="38"/>
      <c r="F104" s="38"/>
      <c r="G104" s="38"/>
      <c r="H104" s="38"/>
      <c r="I104" s="38"/>
      <c r="J104" s="38"/>
      <c r="K104" s="38"/>
    </row>
    <row r="105" spans="1:11" ht="15.75">
      <c r="A105" s="38"/>
      <c r="B105" s="38"/>
      <c r="C105" s="38"/>
      <c r="D105" s="38"/>
      <c r="E105" s="38"/>
      <c r="F105" s="38"/>
      <c r="G105" s="38"/>
      <c r="H105" s="38"/>
      <c r="I105" s="38"/>
      <c r="J105" s="38"/>
      <c r="K105" s="38"/>
    </row>
    <row r="106" spans="1:11" ht="15.75">
      <c r="A106" s="38"/>
      <c r="B106" s="38"/>
      <c r="C106" s="38"/>
      <c r="D106" s="38"/>
      <c r="E106" s="38"/>
      <c r="F106" s="38"/>
      <c r="G106" s="38"/>
      <c r="H106" s="38"/>
      <c r="I106" s="38"/>
      <c r="J106" s="38"/>
      <c r="K106" s="38"/>
    </row>
    <row r="107" spans="1:11" ht="15.75">
      <c r="A107" s="38"/>
      <c r="B107" s="38"/>
      <c r="C107" s="38"/>
      <c r="D107" s="38"/>
      <c r="E107" s="38"/>
      <c r="F107" s="38"/>
      <c r="G107" s="38"/>
      <c r="H107" s="38"/>
      <c r="I107" s="38"/>
      <c r="J107" s="38"/>
      <c r="K107" s="38"/>
    </row>
    <row r="108" spans="1:11" ht="15.75">
      <c r="A108" s="38"/>
      <c r="B108" s="38"/>
      <c r="C108" s="38"/>
      <c r="D108" s="38"/>
      <c r="E108" s="38"/>
      <c r="F108" s="38"/>
      <c r="G108" s="38"/>
      <c r="H108" s="38"/>
      <c r="I108" s="38"/>
      <c r="J108" s="38"/>
      <c r="K108" s="38"/>
    </row>
    <row r="109" spans="1:11" ht="15.75">
      <c r="A109" s="38"/>
      <c r="B109" s="38"/>
      <c r="C109" s="38"/>
      <c r="D109" s="38"/>
      <c r="E109" s="38"/>
      <c r="F109" s="38"/>
      <c r="G109" s="38"/>
      <c r="H109" s="38"/>
      <c r="I109" s="38"/>
      <c r="J109" s="38"/>
      <c r="K109" s="38"/>
    </row>
    <row r="110" spans="1:11" ht="15.75">
      <c r="A110" s="38"/>
      <c r="B110" s="38"/>
      <c r="C110" s="38"/>
      <c r="D110" s="38"/>
      <c r="E110" s="38"/>
      <c r="F110" s="38"/>
      <c r="G110" s="38"/>
      <c r="H110" s="38"/>
      <c r="I110" s="38"/>
      <c r="J110" s="38"/>
      <c r="K110" s="38"/>
    </row>
    <row r="111" spans="1:11" ht="15.75">
      <c r="A111" s="38"/>
      <c r="B111" s="38"/>
      <c r="C111" s="38"/>
      <c r="D111" s="38"/>
      <c r="E111" s="38"/>
      <c r="F111" s="38"/>
      <c r="G111" s="38"/>
      <c r="H111" s="38"/>
      <c r="I111" s="38"/>
      <c r="J111" s="38"/>
      <c r="K111" s="38"/>
    </row>
    <row r="112" spans="1:11" ht="15.75">
      <c r="A112" s="38"/>
      <c r="B112" s="38"/>
      <c r="C112" s="38"/>
      <c r="D112" s="38"/>
      <c r="E112" s="38"/>
      <c r="F112" s="38"/>
      <c r="G112" s="38"/>
      <c r="H112" s="38"/>
      <c r="I112" s="38"/>
      <c r="J112" s="38"/>
      <c r="K112" s="38"/>
    </row>
    <row r="113" spans="1:11" ht="15.75">
      <c r="A113" s="38"/>
      <c r="B113" s="38"/>
      <c r="C113" s="38"/>
      <c r="D113" s="38"/>
      <c r="E113" s="38"/>
      <c r="F113" s="38"/>
      <c r="G113" s="38"/>
      <c r="H113" s="38"/>
      <c r="I113" s="38"/>
      <c r="J113" s="38"/>
      <c r="K113" s="38"/>
    </row>
    <row r="114" spans="1:11" ht="15.75">
      <c r="A114" s="38"/>
      <c r="B114" s="38"/>
      <c r="C114" s="38"/>
      <c r="D114" s="38"/>
      <c r="E114" s="38"/>
      <c r="F114" s="38"/>
      <c r="G114" s="38"/>
      <c r="H114" s="38"/>
      <c r="I114" s="38"/>
      <c r="J114" s="38"/>
      <c r="K114" s="38"/>
    </row>
  </sheetData>
  <sheetProtection/>
  <mergeCells count="3">
    <mergeCell ref="B4:K4"/>
    <mergeCell ref="E5:G5"/>
    <mergeCell ref="I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2017-01-26T13:44:28Z</cp:lastPrinted>
  <dcterms:created xsi:type="dcterms:W3CDTF">2002-08-29T12:25:59Z</dcterms:created>
  <dcterms:modified xsi:type="dcterms:W3CDTF">2021-05-21T16:12:05Z</dcterms:modified>
  <cp:category/>
  <cp:version/>
  <cp:contentType/>
  <cp:contentStatus/>
</cp:coreProperties>
</file>