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j-43" sheetId="1" r:id="rId1"/>
  </sheets>
  <definedNames>
    <definedName name="_xlnm.Print_Area" localSheetId="0">'j-43'!$A$1:$N$82</definedName>
    <definedName name="_xlnm.Print_Area">'j-43'!$A$1:$A$87</definedName>
    <definedName name="PRINT_AREA_MI">'j-43'!$A$1:$A$87</definedName>
  </definedNames>
  <calcPr fullCalcOnLoad="1"/>
</workbook>
</file>

<file path=xl/sharedStrings.xml><?xml version="1.0" encoding="utf-8"?>
<sst xmlns="http://schemas.openxmlformats.org/spreadsheetml/2006/main" count="98" uniqueCount="97">
  <si>
    <t>State Aid to Localities for Support of the Arts</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</si>
  <si>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</si>
  <si>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</si>
  <si>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</si>
  <si>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</si>
  <si>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</si>
  <si>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</si>
  <si>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</si>
  <si>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</si>
  <si>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</si>
  <si>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</si>
  <si>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</si>
  <si>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</si>
  <si>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</si>
  <si>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</si>
  <si>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</si>
  <si>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</si>
  <si>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</si>
  <si>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</si>
  <si>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</si>
  <si>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</si>
  <si>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</si>
  <si>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</si>
  <si>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</si>
  <si>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</si>
  <si>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</si>
  <si>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</si>
  <si>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</si>
  <si>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</si>
  <si>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</si>
  <si>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</si>
  <si>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</si>
  <si>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</si>
  <si>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</si>
  <si>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</si>
  <si>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</si>
  <si>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</si>
  <si>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</si>
  <si>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</si>
  <si>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</si>
  <si>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</si>
  <si>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</si>
  <si>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</si>
  <si>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</si>
  <si>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</si>
  <si>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</si>
  <si>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</si>
  <si>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</si>
  <si>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</si>
  <si>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</si>
  <si>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</si>
  <si>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</si>
  <si>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</si>
  <si>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</si>
  <si>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</si>
  <si>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</si>
  <si>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</si>
  <si>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</si>
  <si>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</si>
  <si>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</si>
  <si>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</si>
  <si>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</si>
  <si>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</si>
  <si>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</si>
  <si>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</si>
  <si>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New York State Council on the Arts.</t>
  </si>
  <si>
    <t xml:space="preserve">  Funds Unspent</t>
  </si>
  <si>
    <t>2009-10</t>
  </si>
  <si>
    <t>2010-11</t>
  </si>
  <si>
    <t>2011-12</t>
  </si>
  <si>
    <t>2012-13</t>
  </si>
  <si>
    <t>2013-14</t>
  </si>
  <si>
    <t>2014-15</t>
  </si>
  <si>
    <t>2015-16</t>
  </si>
  <si>
    <r>
      <t>New York State</t>
    </r>
    <r>
      <rPr>
        <vertAlign val="superscript"/>
        <sz val="11"/>
        <rFont val="Arial"/>
        <family val="2"/>
      </rPr>
      <t>1</t>
    </r>
  </si>
  <si>
    <t>2008-09</t>
  </si>
  <si>
    <t>2007-08</t>
  </si>
  <si>
    <t>2006-07</t>
  </si>
  <si>
    <t>2005-06</t>
  </si>
  <si>
    <t>2004-05</t>
  </si>
  <si>
    <t>2003-04</t>
  </si>
  <si>
    <t>2002-03</t>
  </si>
  <si>
    <t>2001-02</t>
  </si>
  <si>
    <t>2000-01</t>
  </si>
  <si>
    <t>1999-2000</t>
  </si>
  <si>
    <t>1998-99</t>
  </si>
  <si>
    <t>1997-98</t>
  </si>
  <si>
    <t xml:space="preserve">                 1996-97</t>
  </si>
  <si>
    <t xml:space="preserve">                 1995-96</t>
  </si>
  <si>
    <t>1994-95</t>
  </si>
  <si>
    <t xml:space="preserve">                   1993-94(a)</t>
  </si>
  <si>
    <t xml:space="preserve"> </t>
  </si>
  <si>
    <t xml:space="preserve">                 1992-93(a)</t>
  </si>
  <si>
    <t>1  Includes state appropriations only, awarded as grants administered by the New York State Council on the Arts. Includes statewide grants not allocatable by county.</t>
  </si>
  <si>
    <t>a  The Council's appropriation act of 1992-93 and 1993-94 mandates that "the residents of each county receive arts services proportionate to at least 40 cents per capita of population in each county, except that Council grant standards of artistic quality and administrative competance must be met." This figure was reduced from 55 cents per capita of population in earlier years.</t>
  </si>
  <si>
    <t>New York State by County—Fiscal Years 1992-93—2015-16</t>
  </si>
  <si>
    <t xml:space="preserve">  Statewide (Not Allocatable by County)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</si>
</sst>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quot;$&quot;#,##0.00;\(&quot;$&quot;#,##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0"/>
  </numFmts>
  <fonts count="43">
    <font>
      <sz val="12"/>
      <name val="Rockwell"/>
      <family val="0"/>
    </font>
    <font>
      <b/>
      <sz val="18"/>
      <color indexed="8"/>
      <name val="Rockwell"/>
      <family val="0"/>
    </font>
    <font>
      <sz val="10"/>
      <name val="Arial"/>
      <family val="0"/>
    </font>
    <font>
      <sz val="10"/>
      <color indexed="8"/>
      <name val="Arial"/>
      <family val="2"/>
    </font>
    <font>
      <sz val="10"/>
      <color indexed="8"/>
      <name val="MS Sans Serif"/>
      <family val="2"/>
    </font>
    <font>
      <sz val="11"/>
      <name val="Arial"/>
      <family val="2"/>
    </font>
    <font>
      <vertAlign val="superscript"/>
      <sz val="11"/>
      <name val="Arial"/>
      <family val="2"/>
    </font>
    <font>
      <sz val="11"/>
      <color indexed="8"/>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65">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3"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37" fontId="0" fillId="2"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9" fillId="27"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37" fontId="0" fillId="2" borderId="0" xfId="0" applyNumberFormat="1" applyAlignment="1">
      <alignment/>
    </xf>
    <xf numFmtId="37" fontId="5" fillId="2" borderId="0" xfId="0" applyNumberFormat="1" applyFont="1" applyAlignment="1">
      <alignment/>
    </xf>
    <xf numFmtId="37" fontId="5" fillId="2" borderId="10" xfId="0" applyNumberFormat="1" applyFont="1" applyBorder="1" applyAlignment="1">
      <alignment/>
    </xf>
    <xf numFmtId="37" fontId="5" fillId="2" borderId="11" xfId="0" applyNumberFormat="1" applyFont="1" applyBorder="1" applyAlignment="1">
      <alignment horizontal="right"/>
    </xf>
    <xf numFmtId="0" fontId="5" fillId="2" borderId="0" xfId="0" applyNumberFormat="1" applyFont="1" applyAlignment="1" applyProtection="1">
      <alignment/>
      <protection locked="0"/>
    </xf>
    <xf numFmtId="0" fontId="5" fillId="2" borderId="0" xfId="0" applyNumberFormat="1" applyFont="1" applyBorder="1" applyAlignment="1" applyProtection="1">
      <alignment/>
      <protection locked="0"/>
    </xf>
    <xf numFmtId="37" fontId="5" fillId="2" borderId="12" xfId="0" applyNumberFormat="1" applyFont="1" applyBorder="1" applyAlignment="1">
      <alignment/>
    </xf>
    <xf numFmtId="3" fontId="5" fillId="2" borderId="12" xfId="0" applyNumberFormat="1" applyFont="1" applyBorder="1" applyAlignment="1">
      <alignment/>
    </xf>
    <xf numFmtId="5" fontId="5" fillId="2" borderId="0" xfId="0" applyNumberFormat="1" applyFont="1" applyAlignment="1" applyProtection="1">
      <alignment/>
      <protection locked="0"/>
    </xf>
    <xf numFmtId="5" fontId="8" fillId="2" borderId="0" xfId="0" applyNumberFormat="1" applyFont="1" applyAlignment="1" applyProtection="1">
      <alignment/>
      <protection locked="0"/>
    </xf>
    <xf numFmtId="164" fontId="5" fillId="2" borderId="0" xfId="0" applyNumberFormat="1" applyFont="1" applyBorder="1" applyAlignment="1" quotePrefix="1">
      <alignment horizontal="right"/>
    </xf>
    <xf numFmtId="164" fontId="5" fillId="2" borderId="0" xfId="0" applyNumberFormat="1" applyFont="1" applyBorder="1" applyAlignment="1">
      <alignment/>
    </xf>
    <xf numFmtId="164" fontId="7" fillId="0" borderId="0" xfId="58" applyNumberFormat="1" applyFont="1" applyFill="1" applyBorder="1" applyAlignment="1">
      <alignment/>
      <protection/>
    </xf>
    <xf numFmtId="164" fontId="7" fillId="0" borderId="0" xfId="57" applyNumberFormat="1" applyFont="1" applyFill="1" applyBorder="1" applyAlignment="1">
      <alignment horizontal="right" wrapText="1"/>
      <protection/>
    </xf>
    <xf numFmtId="164" fontId="7" fillId="0" borderId="0" xfId="0" applyNumberFormat="1" applyFont="1" applyFill="1" applyBorder="1" applyAlignment="1">
      <alignment horizontal="right" wrapText="1"/>
    </xf>
    <xf numFmtId="164" fontId="5" fillId="2" borderId="0" xfId="0" applyNumberFormat="1" applyFont="1" applyBorder="1" applyAlignment="1">
      <alignment/>
    </xf>
    <xf numFmtId="164" fontId="5" fillId="2" borderId="0" xfId="0" applyNumberFormat="1" applyFont="1" applyAlignment="1">
      <alignment/>
    </xf>
    <xf numFmtId="37" fontId="5" fillId="2" borderId="11" xfId="56" applyNumberFormat="1" applyFont="1" applyBorder="1" applyAlignment="1">
      <alignment horizontal="right"/>
      <protection/>
    </xf>
    <xf numFmtId="37" fontId="5" fillId="2" borderId="0" xfId="56" applyNumberFormat="1" applyFont="1">
      <alignment/>
      <protection/>
    </xf>
    <xf numFmtId="3" fontId="5" fillId="2" borderId="12" xfId="56" applyNumberFormat="1" applyFont="1" applyBorder="1">
      <alignment/>
      <protection/>
    </xf>
    <xf numFmtId="3" fontId="5" fillId="2" borderId="0" xfId="56" applyNumberFormat="1" applyFont="1">
      <alignment/>
      <protection/>
    </xf>
    <xf numFmtId="164" fontId="5" fillId="2" borderId="0" xfId="56" applyNumberFormat="1" applyFont="1" applyBorder="1" applyAlignment="1" quotePrefix="1">
      <alignment horizontal="right"/>
      <protection/>
    </xf>
    <xf numFmtId="164" fontId="5" fillId="2" borderId="0" xfId="56" applyNumberFormat="1" applyFont="1" applyBorder="1">
      <alignment/>
      <protection/>
    </xf>
    <xf numFmtId="164" fontId="5" fillId="2" borderId="0" xfId="56" applyNumberFormat="1" applyFont="1" applyBorder="1" applyAlignment="1">
      <alignment/>
      <protection/>
    </xf>
    <xf numFmtId="164" fontId="5" fillId="2" borderId="0" xfId="56" applyNumberFormat="1" applyFont="1" applyBorder="1" applyAlignment="1">
      <alignment horizontal="right"/>
      <protection/>
    </xf>
    <xf numFmtId="164" fontId="5" fillId="2" borderId="11" xfId="0" applyNumberFormat="1" applyFont="1" applyBorder="1" applyAlignment="1">
      <alignment horizontal="right"/>
    </xf>
    <xf numFmtId="164" fontId="7" fillId="0" borderId="0" xfId="58" applyNumberFormat="1" applyFont="1" applyFill="1" applyBorder="1" applyAlignment="1">
      <alignment horizontal="right" wrapText="1"/>
      <protection/>
    </xf>
    <xf numFmtId="164" fontId="7" fillId="0" borderId="0" xfId="58" applyNumberFormat="1" applyFont="1" applyFill="1" applyBorder="1" applyAlignment="1">
      <alignment wrapText="1"/>
      <protection/>
    </xf>
    <xf numFmtId="164" fontId="5" fillId="2" borderId="0" xfId="0" applyNumberFormat="1" applyFont="1" applyBorder="1" applyAlignment="1">
      <alignment horizontal="right"/>
    </xf>
    <xf numFmtId="3" fontId="5" fillId="2" borderId="0" xfId="0" applyNumberFormat="1" applyFont="1" applyAlignment="1">
      <alignment/>
    </xf>
    <xf numFmtId="164" fontId="5" fillId="2" borderId="0" xfId="0" applyNumberFormat="1" applyFont="1" applyAlignment="1" quotePrefix="1">
      <alignment horizontal="right"/>
    </xf>
    <xf numFmtId="37" fontId="5" fillId="2" borderId="0" xfId="0" applyNumberFormat="1" applyFont="1" applyAlignment="1">
      <alignment horizontal="right"/>
    </xf>
    <xf numFmtId="164" fontId="7" fillId="0" borderId="0" xfId="44" applyNumberFormat="1" applyFont="1" applyFill="1" applyBorder="1" applyAlignment="1">
      <alignment/>
    </xf>
    <xf numFmtId="37" fontId="5" fillId="2" borderId="11" xfId="0" applyNumberFormat="1" applyFont="1" applyBorder="1" applyAlignment="1" quotePrefix="1">
      <alignment horizontal="right"/>
    </xf>
    <xf numFmtId="37" fontId="5" fillId="2" borderId="10" xfId="0" applyNumberFormat="1" applyFont="1" applyBorder="1" applyAlignment="1" quotePrefix="1">
      <alignment horizontal="right"/>
    </xf>
    <xf numFmtId="164" fontId="5" fillId="2" borderId="0" xfId="0" applyNumberFormat="1" applyFont="1" applyAlignment="1">
      <alignment horizontal="right"/>
    </xf>
    <xf numFmtId="37" fontId="5" fillId="2" borderId="10" xfId="0" applyNumberFormat="1" applyFont="1" applyBorder="1" applyAlignment="1">
      <alignment horizontal="right"/>
    </xf>
    <xf numFmtId="37" fontId="5" fillId="2" borderId="0" xfId="0" applyNumberFormat="1" applyFont="1" applyAlignment="1">
      <alignment horizontal="left" wrapText="1"/>
    </xf>
    <xf numFmtId="0" fontId="5" fillId="2" borderId="0" xfId="0" applyNumberFormat="1" applyFont="1" applyAlignment="1" applyProtection="1">
      <alignmen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Local Assistance by County"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6"/>
  <sheetViews>
    <sheetView tabSelected="1" showOutlineSymbols="0" zoomScalePageLayoutView="0" workbookViewId="0" topLeftCell="A1">
      <selection activeCell="A1" sqref="A1"/>
    </sheetView>
  </sheetViews>
  <sheetFormatPr defaultColWidth="13.77734375" defaultRowHeight="15.75"/>
  <cols>
    <col min="1" max="1" width="26.6640625" style="1" customWidth="1"/>
    <col min="2" max="16384" width="13.77734375" style="1" customWidth="1"/>
  </cols>
  <sheetData>
    <row r="1" spans="1:8" ht="20.25">
      <c r="A1" s="9" t="s">
        <v>0</v>
      </c>
      <c r="B1" s="9"/>
      <c r="C1" s="9"/>
      <c r="D1" s="9"/>
      <c r="E1" s="9"/>
      <c r="F1" s="9"/>
      <c r="G1" s="9"/>
      <c r="H1" s="16"/>
    </row>
    <row r="2" spans="1:7" ht="20.25">
      <c r="A2" s="9" t="s">
        <v>95</v>
      </c>
      <c r="B2" s="9"/>
      <c r="C2" s="9"/>
      <c r="D2" s="9"/>
      <c r="E2" s="9"/>
      <c r="F2" s="9"/>
      <c r="G2" s="9"/>
    </row>
    <row r="4" spans="1:25" ht="14.25">
      <c r="A4" s="2"/>
      <c r="B4" s="3" t="s">
        <v>73</v>
      </c>
      <c r="C4" s="3" t="s">
        <v>72</v>
      </c>
      <c r="D4" s="3" t="s">
        <v>71</v>
      </c>
      <c r="E4" s="3" t="s">
        <v>70</v>
      </c>
      <c r="F4" s="3" t="s">
        <v>69</v>
      </c>
      <c r="G4" s="3" t="s">
        <v>68</v>
      </c>
      <c r="H4" s="3" t="s">
        <v>67</v>
      </c>
      <c r="I4" s="17" t="s">
        <v>75</v>
      </c>
      <c r="J4" s="25" t="s">
        <v>76</v>
      </c>
      <c r="K4" s="3" t="s">
        <v>77</v>
      </c>
      <c r="L4" s="3" t="s">
        <v>78</v>
      </c>
      <c r="M4" s="3" t="s">
        <v>79</v>
      </c>
      <c r="N4" s="3" t="s">
        <v>80</v>
      </c>
      <c r="O4" s="3" t="s">
        <v>81</v>
      </c>
      <c r="P4" s="3" t="s">
        <v>82</v>
      </c>
      <c r="Q4" s="33" t="s">
        <v>83</v>
      </c>
      <c r="R4" s="3" t="s">
        <v>84</v>
      </c>
      <c r="S4" s="3" t="s">
        <v>85</v>
      </c>
      <c r="T4" s="3" t="s">
        <v>86</v>
      </c>
      <c r="U4" s="34" t="s">
        <v>87</v>
      </c>
      <c r="V4" s="34" t="s">
        <v>88</v>
      </c>
      <c r="W4" s="34" t="s">
        <v>89</v>
      </c>
      <c r="X4" s="36" t="s">
        <v>90</v>
      </c>
      <c r="Y4" s="36" t="s">
        <v>92</v>
      </c>
    </row>
    <row r="5" spans="9:25" ht="14.25">
      <c r="I5" s="18"/>
      <c r="J5" s="16"/>
      <c r="O5" s="31"/>
      <c r="S5" s="31"/>
      <c r="U5" s="31"/>
      <c r="V5" s="31"/>
      <c r="W5" s="31"/>
      <c r="X5" s="31"/>
      <c r="Y5" s="31"/>
    </row>
    <row r="6" spans="1:25" ht="16.5">
      <c r="A6" s="4" t="s">
        <v>74</v>
      </c>
      <c r="B6" s="16">
        <v>40535000</v>
      </c>
      <c r="C6" s="16">
        <v>35635205</v>
      </c>
      <c r="D6" s="16">
        <v>35650000</v>
      </c>
      <c r="E6" s="16">
        <v>35635000</v>
      </c>
      <c r="F6" s="16">
        <v>31635000</v>
      </c>
      <c r="G6" s="16">
        <v>35150000</v>
      </c>
      <c r="H6" s="16">
        <v>41885783</v>
      </c>
      <c r="I6" s="21">
        <v>38900000</v>
      </c>
      <c r="J6" s="10">
        <v>49000000</v>
      </c>
      <c r="K6" s="10">
        <v>42500000</v>
      </c>
      <c r="L6" s="30">
        <v>37400000</v>
      </c>
      <c r="M6" s="30">
        <v>37400000</v>
      </c>
      <c r="N6" s="30">
        <v>37400000</v>
      </c>
      <c r="O6" s="30">
        <v>44000000</v>
      </c>
      <c r="P6" s="30">
        <v>44000000</v>
      </c>
      <c r="Q6" s="30">
        <v>48395000</v>
      </c>
      <c r="R6" s="30">
        <v>45200000</v>
      </c>
      <c r="S6" s="16">
        <v>41175694</v>
      </c>
      <c r="T6" s="16">
        <v>36669519</v>
      </c>
      <c r="U6" s="16">
        <v>32294631</v>
      </c>
      <c r="V6" s="16">
        <v>28924492</v>
      </c>
      <c r="W6" s="30">
        <v>31813397</v>
      </c>
      <c r="X6" s="35">
        <v>26100700</v>
      </c>
      <c r="Y6" s="35">
        <v>22941328</v>
      </c>
    </row>
    <row r="7" spans="2:25" ht="14.25">
      <c r="B7" s="11"/>
      <c r="C7" s="11"/>
      <c r="D7" s="11"/>
      <c r="E7" s="11"/>
      <c r="F7" s="11"/>
      <c r="G7" s="11"/>
      <c r="H7" s="11"/>
      <c r="I7" s="22"/>
      <c r="J7" s="11"/>
      <c r="K7" s="11"/>
      <c r="L7" s="16"/>
      <c r="M7" s="16"/>
      <c r="N7" s="16"/>
      <c r="O7" s="16"/>
      <c r="P7" s="16"/>
      <c r="Q7" s="16"/>
      <c r="R7" s="16"/>
      <c r="S7" s="16"/>
      <c r="T7" s="16"/>
      <c r="U7" s="16"/>
      <c r="V7" s="16"/>
      <c r="W7" s="16"/>
      <c r="X7" s="16" t="s">
        <v>91</v>
      </c>
      <c r="Y7" s="16" t="s">
        <v>91</v>
      </c>
    </row>
    <row r="8" spans="1:25" ht="14.25">
      <c r="A8" s="4" t="s">
        <v>1</v>
      </c>
      <c r="B8" s="12">
        <f aca="true" t="shared" si="0" ref="B8:H8">SUM(B9:B13)</f>
        <v>23110734</v>
      </c>
      <c r="C8" s="12">
        <f t="shared" si="0"/>
        <v>20770033</v>
      </c>
      <c r="D8" s="12">
        <f t="shared" si="0"/>
        <v>20622510</v>
      </c>
      <c r="E8" s="12">
        <f t="shared" si="0"/>
        <v>20818563</v>
      </c>
      <c r="F8" s="12">
        <f t="shared" si="0"/>
        <v>19629380</v>
      </c>
      <c r="G8" s="12">
        <f t="shared" si="0"/>
        <v>21866897</v>
      </c>
      <c r="H8" s="12">
        <f t="shared" si="0"/>
        <v>25447980</v>
      </c>
      <c r="I8" s="22">
        <v>23191150</v>
      </c>
      <c r="J8" s="11">
        <f>SUM(J9:J13)</f>
        <v>29439819</v>
      </c>
      <c r="K8" s="11">
        <f>SUM(K9:K13)</f>
        <v>25798615</v>
      </c>
      <c r="L8" s="16">
        <f>SUM(L9:L13)</f>
        <v>22365629</v>
      </c>
      <c r="M8" s="16">
        <f>SUM(M9:M13)</f>
        <v>22151357</v>
      </c>
      <c r="N8" s="16">
        <f aca="true" t="shared" si="1" ref="N8:W8">SUM(N9:N13)</f>
        <v>22521024</v>
      </c>
      <c r="O8" s="16">
        <f t="shared" si="1"/>
        <v>26607515</v>
      </c>
      <c r="P8" s="16">
        <f t="shared" si="1"/>
        <v>26429829</v>
      </c>
      <c r="Q8" s="16">
        <f t="shared" si="1"/>
        <v>29295961</v>
      </c>
      <c r="R8" s="16">
        <f t="shared" si="1"/>
        <v>26612652</v>
      </c>
      <c r="S8" s="16">
        <f t="shared" si="1"/>
        <v>24476597</v>
      </c>
      <c r="T8" s="16">
        <f t="shared" si="1"/>
        <v>20707847</v>
      </c>
      <c r="U8" s="16">
        <f t="shared" si="1"/>
        <v>18842584</v>
      </c>
      <c r="V8" s="16">
        <f t="shared" si="1"/>
        <v>16977255</v>
      </c>
      <c r="W8" s="16">
        <f t="shared" si="1"/>
        <v>20090753</v>
      </c>
      <c r="X8" s="16">
        <v>15798285</v>
      </c>
      <c r="Y8" s="16">
        <v>13543741</v>
      </c>
    </row>
    <row r="9" spans="1:25" ht="14.25">
      <c r="A9" s="4" t="s">
        <v>2</v>
      </c>
      <c r="B9" s="13">
        <v>1078634</v>
      </c>
      <c r="C9" s="13">
        <v>686722</v>
      </c>
      <c r="D9" s="13">
        <v>687350</v>
      </c>
      <c r="E9" s="13">
        <v>992420</v>
      </c>
      <c r="F9" s="13">
        <v>741800</v>
      </c>
      <c r="G9" s="13">
        <v>921547</v>
      </c>
      <c r="H9" s="14">
        <v>930514</v>
      </c>
      <c r="I9" s="13">
        <v>957500</v>
      </c>
      <c r="J9" s="26">
        <v>995950</v>
      </c>
      <c r="K9" s="26">
        <v>765770</v>
      </c>
      <c r="L9" s="26">
        <v>778050</v>
      </c>
      <c r="M9" s="14">
        <v>780150</v>
      </c>
      <c r="N9" s="14">
        <v>760855</v>
      </c>
      <c r="O9" s="32">
        <v>908450</v>
      </c>
      <c r="P9" s="32">
        <v>958850</v>
      </c>
      <c r="Q9" s="32">
        <v>1079045</v>
      </c>
      <c r="R9" s="16">
        <v>1193890</v>
      </c>
      <c r="S9" s="16">
        <v>807070</v>
      </c>
      <c r="T9" s="16">
        <v>1089150</v>
      </c>
      <c r="U9" s="35">
        <v>636504</v>
      </c>
      <c r="V9" s="16">
        <v>663000</v>
      </c>
      <c r="W9" s="16">
        <v>796386</v>
      </c>
      <c r="X9" s="16">
        <v>860044</v>
      </c>
      <c r="Y9" s="16">
        <v>787618</v>
      </c>
    </row>
    <row r="10" spans="1:25" ht="14.25">
      <c r="A10" s="4" t="s">
        <v>3</v>
      </c>
      <c r="B10" s="13">
        <v>4428446</v>
      </c>
      <c r="C10" s="13">
        <v>3761975</v>
      </c>
      <c r="D10" s="13">
        <v>3586645</v>
      </c>
      <c r="E10" s="13">
        <v>3774007</v>
      </c>
      <c r="F10" s="13">
        <v>3518722</v>
      </c>
      <c r="G10" s="13">
        <v>3934450</v>
      </c>
      <c r="H10" s="14">
        <v>4414726</v>
      </c>
      <c r="I10" s="13">
        <v>2353350</v>
      </c>
      <c r="J10" s="26">
        <v>2848722</v>
      </c>
      <c r="K10" s="26">
        <v>2430195</v>
      </c>
      <c r="L10" s="26">
        <v>2267700</v>
      </c>
      <c r="M10" s="14">
        <v>1988022</v>
      </c>
      <c r="N10" s="14">
        <v>2169343</v>
      </c>
      <c r="O10" s="32">
        <v>2448520</v>
      </c>
      <c r="P10" s="32">
        <v>2287420</v>
      </c>
      <c r="Q10" s="32">
        <v>2172119</v>
      </c>
      <c r="R10" s="16">
        <v>2244959</v>
      </c>
      <c r="S10" s="16">
        <v>1822847</v>
      </c>
      <c r="T10" s="16">
        <v>1877924</v>
      </c>
      <c r="U10" s="35">
        <v>1325717</v>
      </c>
      <c r="V10" s="16">
        <v>1415891</v>
      </c>
      <c r="W10" s="16">
        <v>1638994</v>
      </c>
      <c r="X10" s="16">
        <v>1458949</v>
      </c>
      <c r="Y10" s="16">
        <v>1426959</v>
      </c>
    </row>
    <row r="11" spans="1:25" ht="14.25">
      <c r="A11" s="4" t="s">
        <v>4</v>
      </c>
      <c r="B11" s="13">
        <v>16137756</v>
      </c>
      <c r="C11" s="13">
        <v>14934736</v>
      </c>
      <c r="D11" s="13">
        <v>15003175</v>
      </c>
      <c r="E11" s="13">
        <v>14782686</v>
      </c>
      <c r="F11" s="13">
        <v>14082978</v>
      </c>
      <c r="G11" s="13">
        <v>15677500</v>
      </c>
      <c r="H11" s="14">
        <v>18459412</v>
      </c>
      <c r="I11" s="13">
        <v>18293940</v>
      </c>
      <c r="J11" s="26">
        <v>23679657</v>
      </c>
      <c r="K11" s="26">
        <v>20962000</v>
      </c>
      <c r="L11" s="26">
        <v>17772964</v>
      </c>
      <c r="M11" s="14">
        <v>17778785</v>
      </c>
      <c r="N11" s="14">
        <v>18021682</v>
      </c>
      <c r="O11" s="32">
        <v>21476420</v>
      </c>
      <c r="P11" s="32">
        <v>21570194</v>
      </c>
      <c r="Q11" s="32">
        <v>24318111</v>
      </c>
      <c r="R11" s="16">
        <v>21247554</v>
      </c>
      <c r="S11" s="16">
        <v>20324353</v>
      </c>
      <c r="T11" s="16">
        <v>16080626</v>
      </c>
      <c r="U11" s="35">
        <v>15881844</v>
      </c>
      <c r="V11" s="16">
        <v>13850558</v>
      </c>
      <c r="W11" s="16">
        <v>16425416</v>
      </c>
      <c r="X11" s="16">
        <v>12290400</v>
      </c>
      <c r="Y11" s="16">
        <v>10170351</v>
      </c>
    </row>
    <row r="12" spans="1:25" ht="14.25">
      <c r="A12" s="4" t="s">
        <v>5</v>
      </c>
      <c r="B12" s="13">
        <v>1067300</v>
      </c>
      <c r="C12" s="13">
        <v>1111500</v>
      </c>
      <c r="D12" s="13">
        <v>1103740</v>
      </c>
      <c r="E12" s="13">
        <v>1005020</v>
      </c>
      <c r="F12" s="13">
        <v>1058830</v>
      </c>
      <c r="G12" s="13">
        <v>1108200</v>
      </c>
      <c r="H12" s="14">
        <v>1397592</v>
      </c>
      <c r="I12" s="13">
        <v>1370600</v>
      </c>
      <c r="J12" s="26">
        <v>1605190</v>
      </c>
      <c r="K12" s="26">
        <v>1403175</v>
      </c>
      <c r="L12" s="26">
        <v>1298315</v>
      </c>
      <c r="M12" s="14">
        <v>1359100</v>
      </c>
      <c r="N12" s="14">
        <v>1293369</v>
      </c>
      <c r="O12" s="32">
        <v>1453475</v>
      </c>
      <c r="P12" s="32">
        <v>1288975</v>
      </c>
      <c r="Q12" s="32">
        <v>1423511</v>
      </c>
      <c r="R12" s="16">
        <v>1607479</v>
      </c>
      <c r="S12" s="16">
        <v>1219534</v>
      </c>
      <c r="T12" s="16">
        <v>1404100</v>
      </c>
      <c r="U12" s="35">
        <v>837332</v>
      </c>
      <c r="V12" s="16">
        <v>883755</v>
      </c>
      <c r="W12" s="16">
        <v>996707</v>
      </c>
      <c r="X12" s="16">
        <v>960499</v>
      </c>
      <c r="Y12" s="16">
        <v>946127</v>
      </c>
    </row>
    <row r="13" spans="1:25" ht="14.25">
      <c r="A13" s="4" t="s">
        <v>6</v>
      </c>
      <c r="B13" s="13">
        <v>398598</v>
      </c>
      <c r="C13" s="13">
        <v>275100</v>
      </c>
      <c r="D13" s="13">
        <v>241600</v>
      </c>
      <c r="E13" s="13">
        <v>264430</v>
      </c>
      <c r="F13" s="13">
        <v>227050</v>
      </c>
      <c r="G13" s="13">
        <v>225200</v>
      </c>
      <c r="H13" s="14">
        <v>245736</v>
      </c>
      <c r="I13" s="13">
        <v>215760</v>
      </c>
      <c r="J13" s="26">
        <v>310300</v>
      </c>
      <c r="K13" s="26">
        <v>237475</v>
      </c>
      <c r="L13" s="26">
        <v>248600</v>
      </c>
      <c r="M13" s="14">
        <v>245300</v>
      </c>
      <c r="N13" s="14">
        <v>275775</v>
      </c>
      <c r="O13" s="32">
        <v>320650</v>
      </c>
      <c r="P13" s="32">
        <v>324390</v>
      </c>
      <c r="Q13" s="32">
        <v>303175</v>
      </c>
      <c r="R13" s="16">
        <v>318770</v>
      </c>
      <c r="S13" s="16">
        <v>302793</v>
      </c>
      <c r="T13" s="16">
        <v>256047</v>
      </c>
      <c r="U13" s="35">
        <v>161187</v>
      </c>
      <c r="V13" s="16">
        <v>164051</v>
      </c>
      <c r="W13" s="16">
        <v>233250</v>
      </c>
      <c r="X13" s="16">
        <v>228393</v>
      </c>
      <c r="Y13" s="16">
        <v>212686</v>
      </c>
    </row>
    <row r="14" spans="2:25" ht="14.25">
      <c r="B14" s="11"/>
      <c r="C14" s="11"/>
      <c r="D14" s="11"/>
      <c r="E14" s="11"/>
      <c r="F14" s="11"/>
      <c r="G14" s="11"/>
      <c r="H14" s="11"/>
      <c r="I14" s="22"/>
      <c r="J14" s="11"/>
      <c r="K14" s="11"/>
      <c r="L14" s="11"/>
      <c r="M14" s="15"/>
      <c r="N14" s="15"/>
      <c r="O14" s="15"/>
      <c r="P14" s="15"/>
      <c r="Q14" s="15"/>
      <c r="R14" s="16"/>
      <c r="S14" s="16"/>
      <c r="T14" s="16"/>
      <c r="U14" s="16"/>
      <c r="V14" s="16"/>
      <c r="W14" s="16"/>
      <c r="X14" s="16"/>
      <c r="Y14" s="16"/>
    </row>
    <row r="15" spans="1:25" ht="14.25">
      <c r="A15" s="4" t="s">
        <v>7</v>
      </c>
      <c r="B15" s="15">
        <f>SUM(B16:B74)</f>
        <v>17381185</v>
      </c>
      <c r="C15" s="15">
        <f>SUM(C16:C74)</f>
        <v>14865172</v>
      </c>
      <c r="D15" s="15">
        <f>SUM(D16:D74)</f>
        <v>15027490</v>
      </c>
      <c r="E15" s="12">
        <f>SUM(E16:E73)</f>
        <v>14816437</v>
      </c>
      <c r="F15" s="12">
        <f>SUM(F16:F73)</f>
        <v>12005620</v>
      </c>
      <c r="G15" s="12">
        <f>SUM(G16:G73)</f>
        <v>13283103</v>
      </c>
      <c r="H15" s="12">
        <f>SUM(H16:H73)</f>
        <v>16437803</v>
      </c>
      <c r="I15" s="23">
        <v>15708850</v>
      </c>
      <c r="J15" s="15">
        <f>SUM(J16:J74)</f>
        <v>19560181</v>
      </c>
      <c r="K15" s="15">
        <f>SUM(K16:K74)</f>
        <v>16689743</v>
      </c>
      <c r="L15" s="15">
        <f>SUM(L16:L74)</f>
        <v>15034371</v>
      </c>
      <c r="M15" s="15">
        <f>SUM(M16:M74)</f>
        <v>15248643</v>
      </c>
      <c r="N15" s="15">
        <f>SUM(N16:N74)</f>
        <v>14878976</v>
      </c>
      <c r="O15" s="15">
        <f>SUM(O16:O74)</f>
        <v>17392485</v>
      </c>
      <c r="P15" s="15">
        <f>SUM(P16:P74)</f>
        <v>17570171</v>
      </c>
      <c r="Q15" s="15">
        <f>SUM(Q16:Q74)</f>
        <v>19099039</v>
      </c>
      <c r="R15" s="16">
        <f>SUM(R16:R74)</f>
        <v>18587348</v>
      </c>
      <c r="S15" s="16">
        <f>SUM(S16:S72)</f>
        <v>16699097</v>
      </c>
      <c r="T15" s="16">
        <f>SUM(T16:T74)</f>
        <v>15961672</v>
      </c>
      <c r="U15" s="16">
        <f>SUM(U16:U72)</f>
        <v>13452047</v>
      </c>
      <c r="V15" s="16">
        <f>SUM(V16:V72)</f>
        <v>11947237</v>
      </c>
      <c r="W15" s="16">
        <f>SUM(W16:W72)</f>
        <v>11722644</v>
      </c>
      <c r="X15" s="16">
        <v>9898586</v>
      </c>
      <c r="Y15" s="16">
        <v>8916911</v>
      </c>
    </row>
    <row r="16" spans="1:25" ht="14.25">
      <c r="A16" s="4" t="s">
        <v>8</v>
      </c>
      <c r="B16" s="13">
        <v>1106240</v>
      </c>
      <c r="C16" s="13">
        <v>910920</v>
      </c>
      <c r="D16" s="13">
        <v>1015992</v>
      </c>
      <c r="E16" s="13">
        <v>833760</v>
      </c>
      <c r="F16" s="13">
        <v>753815</v>
      </c>
      <c r="G16" s="13">
        <v>685830</v>
      </c>
      <c r="H16" s="14">
        <v>709473</v>
      </c>
      <c r="I16" s="13">
        <v>697400</v>
      </c>
      <c r="J16" s="26">
        <v>918077</v>
      </c>
      <c r="K16" s="26">
        <v>756275</v>
      </c>
      <c r="L16" s="26">
        <v>592300</v>
      </c>
      <c r="M16" s="14">
        <v>579000</v>
      </c>
      <c r="N16" s="14">
        <v>742600</v>
      </c>
      <c r="O16" s="32">
        <v>833693</v>
      </c>
      <c r="P16" s="32">
        <v>859120</v>
      </c>
      <c r="Q16" s="32">
        <v>1036985</v>
      </c>
      <c r="R16" s="16">
        <v>860292</v>
      </c>
      <c r="S16" s="16">
        <v>1351076</v>
      </c>
      <c r="T16" s="16">
        <v>732649</v>
      </c>
      <c r="U16" s="35">
        <v>940498</v>
      </c>
      <c r="V16" s="16">
        <v>674300</v>
      </c>
      <c r="W16" s="16">
        <v>675212</v>
      </c>
      <c r="X16" s="16">
        <v>391495</v>
      </c>
      <c r="Y16" s="16">
        <v>332806</v>
      </c>
    </row>
    <row r="17" spans="1:25" ht="14.25">
      <c r="A17" s="4" t="s">
        <v>9</v>
      </c>
      <c r="B17" s="13">
        <v>71950</v>
      </c>
      <c r="C17" s="13">
        <v>31000</v>
      </c>
      <c r="D17" s="13">
        <v>31000</v>
      </c>
      <c r="E17" s="13">
        <v>23500</v>
      </c>
      <c r="F17" s="13">
        <v>13500</v>
      </c>
      <c r="G17" s="13">
        <v>7500</v>
      </c>
      <c r="H17" s="14">
        <v>9000</v>
      </c>
      <c r="I17" s="13">
        <v>28600</v>
      </c>
      <c r="J17" s="26">
        <v>20000</v>
      </c>
      <c r="K17" s="26">
        <v>25000</v>
      </c>
      <c r="L17" s="26">
        <v>21600</v>
      </c>
      <c r="M17" s="14">
        <v>21600</v>
      </c>
      <c r="N17" s="14">
        <v>21000</v>
      </c>
      <c r="O17" s="32">
        <v>34900</v>
      </c>
      <c r="P17" s="32">
        <v>30900</v>
      </c>
      <c r="Q17" s="32">
        <v>51000</v>
      </c>
      <c r="R17" s="16">
        <v>65575</v>
      </c>
      <c r="S17" s="16">
        <v>23000</v>
      </c>
      <c r="T17" s="16">
        <v>23995</v>
      </c>
      <c r="U17" s="35">
        <v>0</v>
      </c>
      <c r="V17" s="16">
        <v>500</v>
      </c>
      <c r="W17" s="16">
        <v>9000</v>
      </c>
      <c r="X17" s="16">
        <v>22747</v>
      </c>
      <c r="Y17" s="16">
        <v>22294</v>
      </c>
    </row>
    <row r="18" spans="1:25" ht="14.25">
      <c r="A18" s="4" t="s">
        <v>10</v>
      </c>
      <c r="B18" s="13">
        <v>142433</v>
      </c>
      <c r="C18" s="13">
        <v>173880</v>
      </c>
      <c r="D18" s="13">
        <v>132784</v>
      </c>
      <c r="E18" s="13">
        <v>102800</v>
      </c>
      <c r="F18" s="13">
        <v>121120</v>
      </c>
      <c r="G18" s="13">
        <v>145400</v>
      </c>
      <c r="H18" s="14">
        <v>201514</v>
      </c>
      <c r="I18" s="13">
        <v>188400</v>
      </c>
      <c r="J18" s="26">
        <v>227300</v>
      </c>
      <c r="K18" s="26">
        <v>167425</v>
      </c>
      <c r="L18" s="26">
        <v>160497</v>
      </c>
      <c r="M18" s="14">
        <v>152300</v>
      </c>
      <c r="N18" s="14">
        <v>160096</v>
      </c>
      <c r="O18" s="32">
        <v>192950</v>
      </c>
      <c r="P18" s="32">
        <v>279800</v>
      </c>
      <c r="Q18" s="32">
        <v>268800</v>
      </c>
      <c r="R18" s="16">
        <v>200829</v>
      </c>
      <c r="S18" s="16">
        <v>257429</v>
      </c>
      <c r="T18" s="16">
        <v>151920</v>
      </c>
      <c r="U18" s="35">
        <v>167818</v>
      </c>
      <c r="V18" s="16">
        <v>191806</v>
      </c>
      <c r="W18" s="16">
        <v>170635</v>
      </c>
      <c r="X18" s="16">
        <v>144919</v>
      </c>
      <c r="Y18" s="16">
        <v>137001</v>
      </c>
    </row>
    <row r="19" spans="1:25" ht="14.25">
      <c r="A19" s="4" t="s">
        <v>11</v>
      </c>
      <c r="B19" s="13">
        <v>218530</v>
      </c>
      <c r="C19" s="13">
        <v>123900</v>
      </c>
      <c r="D19" s="13">
        <v>123900</v>
      </c>
      <c r="E19" s="13">
        <v>117740</v>
      </c>
      <c r="F19" s="13">
        <v>120391</v>
      </c>
      <c r="G19" s="13">
        <v>124600</v>
      </c>
      <c r="H19" s="14">
        <v>142371</v>
      </c>
      <c r="I19" s="13">
        <v>149600</v>
      </c>
      <c r="J19" s="26">
        <v>112100</v>
      </c>
      <c r="K19" s="26">
        <v>99135</v>
      </c>
      <c r="L19" s="26">
        <v>79000</v>
      </c>
      <c r="M19" s="14">
        <v>95400</v>
      </c>
      <c r="N19" s="14">
        <v>110500</v>
      </c>
      <c r="O19" s="32">
        <v>144150</v>
      </c>
      <c r="P19" s="32">
        <v>97900</v>
      </c>
      <c r="Q19" s="32">
        <v>103097</v>
      </c>
      <c r="R19" s="16">
        <v>94724</v>
      </c>
      <c r="S19" s="16">
        <v>75162</v>
      </c>
      <c r="T19" s="16">
        <v>49088</v>
      </c>
      <c r="U19" s="35">
        <v>60307</v>
      </c>
      <c r="V19" s="16">
        <v>53819</v>
      </c>
      <c r="W19" s="16">
        <v>57209</v>
      </c>
      <c r="X19" s="16">
        <v>53491</v>
      </c>
      <c r="Y19" s="16">
        <v>53618</v>
      </c>
    </row>
    <row r="20" spans="1:25" ht="14.25">
      <c r="A20" s="4" t="s">
        <v>12</v>
      </c>
      <c r="B20" s="13">
        <v>239640</v>
      </c>
      <c r="C20" s="13">
        <v>254800</v>
      </c>
      <c r="D20" s="13">
        <v>200200</v>
      </c>
      <c r="E20" s="13">
        <v>207200</v>
      </c>
      <c r="F20" s="13">
        <v>62700</v>
      </c>
      <c r="G20" s="13">
        <v>73600</v>
      </c>
      <c r="H20" s="14">
        <v>84151</v>
      </c>
      <c r="I20" s="13">
        <v>83700</v>
      </c>
      <c r="J20" s="26">
        <v>118800</v>
      </c>
      <c r="K20" s="26">
        <v>96685</v>
      </c>
      <c r="L20" s="26">
        <v>62900</v>
      </c>
      <c r="M20" s="14">
        <v>55200</v>
      </c>
      <c r="N20" s="14">
        <v>79546</v>
      </c>
      <c r="O20" s="32">
        <v>71200</v>
      </c>
      <c r="P20" s="32">
        <v>80200</v>
      </c>
      <c r="Q20" s="32">
        <v>129720</v>
      </c>
      <c r="R20" s="16">
        <v>83825</v>
      </c>
      <c r="S20" s="16">
        <v>55715</v>
      </c>
      <c r="T20" s="16">
        <v>50447</v>
      </c>
      <c r="U20" s="35">
        <v>111523</v>
      </c>
      <c r="V20" s="16">
        <v>98864</v>
      </c>
      <c r="W20" s="16">
        <v>95440</v>
      </c>
      <c r="X20" s="16">
        <v>47106</v>
      </c>
      <c r="Y20" s="16">
        <v>75656</v>
      </c>
    </row>
    <row r="21" spans="1:25" ht="14.25">
      <c r="A21" s="4" t="s">
        <v>13</v>
      </c>
      <c r="B21" s="13">
        <v>125000</v>
      </c>
      <c r="C21" s="13">
        <v>76150</v>
      </c>
      <c r="D21" s="13">
        <v>154750</v>
      </c>
      <c r="E21" s="13">
        <v>70780</v>
      </c>
      <c r="F21" s="13">
        <v>76268</v>
      </c>
      <c r="G21" s="13">
        <v>134800</v>
      </c>
      <c r="H21" s="14">
        <v>218597</v>
      </c>
      <c r="I21" s="13">
        <v>182700</v>
      </c>
      <c r="J21" s="26">
        <v>252850</v>
      </c>
      <c r="K21" s="26">
        <v>204645</v>
      </c>
      <c r="L21" s="26">
        <v>225400</v>
      </c>
      <c r="M21" s="14">
        <v>177200</v>
      </c>
      <c r="N21" s="14">
        <v>183085</v>
      </c>
      <c r="O21" s="32">
        <v>217575</v>
      </c>
      <c r="P21" s="32">
        <v>204575</v>
      </c>
      <c r="Q21" s="32">
        <v>214635</v>
      </c>
      <c r="R21" s="16">
        <v>229685</v>
      </c>
      <c r="S21" s="16">
        <v>300594</v>
      </c>
      <c r="T21" s="16">
        <v>293883</v>
      </c>
      <c r="U21" s="35">
        <v>287954</v>
      </c>
      <c r="V21" s="16">
        <v>232894</v>
      </c>
      <c r="W21" s="16">
        <v>205971</v>
      </c>
      <c r="X21" s="16">
        <v>157788</v>
      </c>
      <c r="Y21" s="16">
        <v>145338</v>
      </c>
    </row>
    <row r="22" spans="1:25" ht="14.25">
      <c r="A22" s="4" t="s">
        <v>14</v>
      </c>
      <c r="B22" s="13">
        <v>47000</v>
      </c>
      <c r="C22" s="13">
        <v>49300</v>
      </c>
      <c r="D22" s="13">
        <v>52800</v>
      </c>
      <c r="E22" s="13">
        <v>34300</v>
      </c>
      <c r="F22" s="13">
        <v>53290</v>
      </c>
      <c r="G22" s="13">
        <v>41300</v>
      </c>
      <c r="H22" s="14">
        <v>67200</v>
      </c>
      <c r="I22" s="13">
        <v>45000</v>
      </c>
      <c r="J22" s="26">
        <v>67200</v>
      </c>
      <c r="K22" s="26">
        <v>77430</v>
      </c>
      <c r="L22" s="26">
        <v>54800</v>
      </c>
      <c r="M22" s="14">
        <v>44800</v>
      </c>
      <c r="N22" s="14">
        <v>49725</v>
      </c>
      <c r="O22" s="32">
        <v>92800</v>
      </c>
      <c r="P22" s="32">
        <v>71400</v>
      </c>
      <c r="Q22" s="32">
        <v>94952</v>
      </c>
      <c r="R22" s="16">
        <v>142682</v>
      </c>
      <c r="S22" s="16">
        <v>130060</v>
      </c>
      <c r="T22" s="16">
        <v>188828</v>
      </c>
      <c r="U22" s="35">
        <v>85639</v>
      </c>
      <c r="V22" s="16">
        <v>65522</v>
      </c>
      <c r="W22" s="16">
        <v>75065</v>
      </c>
      <c r="X22" s="16">
        <v>75134</v>
      </c>
      <c r="Y22" s="16">
        <v>89981</v>
      </c>
    </row>
    <row r="23" spans="1:25" ht="14.25">
      <c r="A23" s="4" t="s">
        <v>15</v>
      </c>
      <c r="B23" s="13">
        <v>240245</v>
      </c>
      <c r="C23" s="13">
        <v>202500</v>
      </c>
      <c r="D23" s="13">
        <v>213285</v>
      </c>
      <c r="E23" s="13">
        <v>181030</v>
      </c>
      <c r="F23" s="13">
        <v>205630</v>
      </c>
      <c r="G23" s="13">
        <v>138000</v>
      </c>
      <c r="H23" s="14">
        <v>158918</v>
      </c>
      <c r="I23" s="13">
        <v>169795</v>
      </c>
      <c r="J23" s="26">
        <v>180495</v>
      </c>
      <c r="K23" s="26">
        <v>145645</v>
      </c>
      <c r="L23" s="26">
        <v>129900</v>
      </c>
      <c r="M23" s="14">
        <v>158900</v>
      </c>
      <c r="N23" s="14">
        <v>138550</v>
      </c>
      <c r="O23" s="32">
        <v>130434</v>
      </c>
      <c r="P23" s="32">
        <v>128600</v>
      </c>
      <c r="Q23" s="32">
        <v>136805</v>
      </c>
      <c r="R23" s="16">
        <v>161838</v>
      </c>
      <c r="S23" s="16">
        <v>91029</v>
      </c>
      <c r="T23" s="16">
        <v>151911</v>
      </c>
      <c r="U23" s="35">
        <v>72404</v>
      </c>
      <c r="V23" s="16">
        <v>84795</v>
      </c>
      <c r="W23" s="16">
        <v>123335</v>
      </c>
      <c r="X23" s="16">
        <v>82995</v>
      </c>
      <c r="Y23" s="16">
        <v>46270</v>
      </c>
    </row>
    <row r="24" spans="1:25" ht="14.25">
      <c r="A24" s="4" t="s">
        <v>16</v>
      </c>
      <c r="B24" s="13">
        <v>105500</v>
      </c>
      <c r="C24" s="13">
        <v>127000</v>
      </c>
      <c r="D24" s="13">
        <v>272200</v>
      </c>
      <c r="E24" s="13">
        <v>132510</v>
      </c>
      <c r="F24" s="13">
        <v>92410</v>
      </c>
      <c r="G24" s="13">
        <v>137300</v>
      </c>
      <c r="H24" s="14">
        <v>96830</v>
      </c>
      <c r="I24" s="13">
        <v>153000</v>
      </c>
      <c r="J24" s="26">
        <v>158000</v>
      </c>
      <c r="K24" s="26">
        <v>98650</v>
      </c>
      <c r="L24" s="26">
        <v>119324</v>
      </c>
      <c r="M24" s="14">
        <v>91800</v>
      </c>
      <c r="N24" s="14">
        <v>78233</v>
      </c>
      <c r="O24" s="32">
        <v>80400</v>
      </c>
      <c r="P24" s="32">
        <v>94800</v>
      </c>
      <c r="Q24" s="32">
        <v>91750</v>
      </c>
      <c r="R24" s="16">
        <v>77500</v>
      </c>
      <c r="S24" s="16">
        <v>96158</v>
      </c>
      <c r="T24" s="16">
        <v>83436</v>
      </c>
      <c r="U24" s="35">
        <v>81162</v>
      </c>
      <c r="V24" s="16">
        <v>76641</v>
      </c>
      <c r="W24" s="16">
        <v>81743</v>
      </c>
      <c r="X24" s="16">
        <v>66500</v>
      </c>
      <c r="Y24" s="16">
        <v>60994</v>
      </c>
    </row>
    <row r="25" spans="1:25" ht="14.25">
      <c r="A25" s="4" t="s">
        <v>17</v>
      </c>
      <c r="B25" s="13">
        <v>306510</v>
      </c>
      <c r="C25" s="13">
        <v>230372</v>
      </c>
      <c r="D25" s="13">
        <v>176792</v>
      </c>
      <c r="E25" s="13">
        <v>199082</v>
      </c>
      <c r="F25" s="13">
        <v>205900</v>
      </c>
      <c r="G25" s="13">
        <v>255300</v>
      </c>
      <c r="H25" s="14">
        <v>358890</v>
      </c>
      <c r="I25" s="13">
        <v>352000</v>
      </c>
      <c r="J25" s="26">
        <v>449600</v>
      </c>
      <c r="K25" s="26">
        <v>254015</v>
      </c>
      <c r="L25" s="26">
        <v>227000</v>
      </c>
      <c r="M25" s="14">
        <v>261400</v>
      </c>
      <c r="N25" s="14">
        <v>294860</v>
      </c>
      <c r="O25" s="32">
        <v>326575</v>
      </c>
      <c r="P25" s="32">
        <v>337541</v>
      </c>
      <c r="Q25" s="32">
        <v>281409</v>
      </c>
      <c r="R25" s="16">
        <v>326526</v>
      </c>
      <c r="S25" s="16">
        <v>172820</v>
      </c>
      <c r="T25" s="16">
        <v>187574</v>
      </c>
      <c r="U25" s="35">
        <v>173501</v>
      </c>
      <c r="V25" s="16">
        <v>164383</v>
      </c>
      <c r="W25" s="16">
        <v>139834</v>
      </c>
      <c r="X25" s="16">
        <v>109816</v>
      </c>
      <c r="Y25" s="16">
        <v>138568</v>
      </c>
    </row>
    <row r="26" spans="1:25" ht="14.25">
      <c r="A26" s="4" t="s">
        <v>18</v>
      </c>
      <c r="B26" s="13">
        <v>74500</v>
      </c>
      <c r="C26" s="13">
        <v>12000</v>
      </c>
      <c r="D26" s="13">
        <v>79000</v>
      </c>
      <c r="E26" s="13">
        <v>19470</v>
      </c>
      <c r="F26" s="13">
        <v>19470</v>
      </c>
      <c r="G26" s="13">
        <v>20400</v>
      </c>
      <c r="H26" s="14">
        <v>27594</v>
      </c>
      <c r="I26" s="13">
        <v>26100</v>
      </c>
      <c r="J26" s="26">
        <v>44300</v>
      </c>
      <c r="K26" s="26">
        <v>31725</v>
      </c>
      <c r="L26" s="26">
        <v>32000</v>
      </c>
      <c r="M26" s="14">
        <v>22500</v>
      </c>
      <c r="N26" s="14">
        <v>24500</v>
      </c>
      <c r="O26" s="32">
        <v>28000</v>
      </c>
      <c r="P26" s="32">
        <v>19500</v>
      </c>
      <c r="Q26" s="32">
        <v>42000</v>
      </c>
      <c r="R26" s="16">
        <v>20996</v>
      </c>
      <c r="S26" s="16">
        <v>6996</v>
      </c>
      <c r="T26" s="16">
        <v>20910</v>
      </c>
      <c r="U26" s="35">
        <v>5538</v>
      </c>
      <c r="V26" s="16">
        <v>7198</v>
      </c>
      <c r="W26" s="16">
        <v>8880</v>
      </c>
      <c r="X26" s="16">
        <v>19750</v>
      </c>
      <c r="Y26" s="16">
        <v>42554</v>
      </c>
    </row>
    <row r="27" spans="1:25" ht="14.25">
      <c r="A27" s="4" t="s">
        <v>19</v>
      </c>
      <c r="B27" s="13">
        <v>257460</v>
      </c>
      <c r="C27" s="13">
        <v>237310</v>
      </c>
      <c r="D27" s="13">
        <v>189335</v>
      </c>
      <c r="E27" s="13">
        <v>191780</v>
      </c>
      <c r="F27" s="13">
        <v>211780</v>
      </c>
      <c r="G27" s="13">
        <v>186200</v>
      </c>
      <c r="H27" s="14">
        <v>294814</v>
      </c>
      <c r="I27" s="13">
        <v>212500</v>
      </c>
      <c r="J27" s="26">
        <v>290589</v>
      </c>
      <c r="K27" s="26">
        <v>209322</v>
      </c>
      <c r="L27" s="26">
        <v>215078</v>
      </c>
      <c r="M27" s="14">
        <v>190578</v>
      </c>
      <c r="N27" s="14">
        <v>194370</v>
      </c>
      <c r="O27" s="32">
        <v>319704</v>
      </c>
      <c r="P27" s="32">
        <v>234650</v>
      </c>
      <c r="Q27" s="32">
        <v>255548</v>
      </c>
      <c r="R27" s="16">
        <v>238182</v>
      </c>
      <c r="S27" s="16">
        <v>222247</v>
      </c>
      <c r="T27" s="16">
        <v>191526</v>
      </c>
      <c r="U27" s="35">
        <v>179275</v>
      </c>
      <c r="V27" s="16">
        <v>225082</v>
      </c>
      <c r="W27" s="16">
        <v>200705</v>
      </c>
      <c r="X27" s="16">
        <v>188061</v>
      </c>
      <c r="Y27" s="16">
        <v>201838</v>
      </c>
    </row>
    <row r="28" spans="1:25" ht="14.25">
      <c r="A28" s="4" t="s">
        <v>20</v>
      </c>
      <c r="B28" s="13">
        <v>486971</v>
      </c>
      <c r="C28" s="13">
        <v>533350</v>
      </c>
      <c r="D28" s="13">
        <v>582785</v>
      </c>
      <c r="E28" s="13">
        <v>591670</v>
      </c>
      <c r="F28" s="13">
        <v>471717</v>
      </c>
      <c r="G28" s="13">
        <v>563000</v>
      </c>
      <c r="H28" s="14">
        <v>771212</v>
      </c>
      <c r="I28" s="13">
        <v>684500</v>
      </c>
      <c r="J28" s="26">
        <v>668210</v>
      </c>
      <c r="K28" s="26">
        <v>621980</v>
      </c>
      <c r="L28" s="26">
        <v>599850</v>
      </c>
      <c r="M28" s="14">
        <v>528800</v>
      </c>
      <c r="N28" s="14">
        <v>503341</v>
      </c>
      <c r="O28" s="32">
        <v>652617</v>
      </c>
      <c r="P28" s="32">
        <v>568575</v>
      </c>
      <c r="Q28" s="32">
        <v>688422</v>
      </c>
      <c r="R28" s="16">
        <v>702392</v>
      </c>
      <c r="S28" s="16">
        <v>656683</v>
      </c>
      <c r="T28" s="16">
        <v>527439</v>
      </c>
      <c r="U28" s="35">
        <v>494240</v>
      </c>
      <c r="V28" s="16">
        <v>394815</v>
      </c>
      <c r="W28" s="16">
        <v>388529</v>
      </c>
      <c r="X28" s="16">
        <v>416405</v>
      </c>
      <c r="Y28" s="16">
        <v>333302</v>
      </c>
    </row>
    <row r="29" spans="1:25" ht="14.25">
      <c r="A29" s="4" t="s">
        <v>21</v>
      </c>
      <c r="B29" s="13">
        <v>1946545</v>
      </c>
      <c r="C29" s="13">
        <v>1460311</v>
      </c>
      <c r="D29" s="13">
        <v>1478021</v>
      </c>
      <c r="E29" s="13">
        <v>1577838</v>
      </c>
      <c r="F29" s="13">
        <v>918225</v>
      </c>
      <c r="G29" s="13">
        <v>1103750</v>
      </c>
      <c r="H29" s="14">
        <v>1585340</v>
      </c>
      <c r="I29" s="13">
        <v>1615100</v>
      </c>
      <c r="J29" s="26">
        <v>2002600</v>
      </c>
      <c r="K29" s="26">
        <v>1716760</v>
      </c>
      <c r="L29" s="26">
        <v>1514300</v>
      </c>
      <c r="M29" s="14">
        <v>1575647</v>
      </c>
      <c r="N29" s="14">
        <v>1508259</v>
      </c>
      <c r="O29" s="32">
        <v>1672400</v>
      </c>
      <c r="P29" s="32">
        <v>1633900</v>
      </c>
      <c r="Q29" s="32">
        <v>1800735</v>
      </c>
      <c r="R29" s="16">
        <v>1730370</v>
      </c>
      <c r="S29" s="16">
        <v>1410109</v>
      </c>
      <c r="T29" s="16">
        <v>1458605</v>
      </c>
      <c r="U29" s="35">
        <v>1526174</v>
      </c>
      <c r="V29" s="16">
        <v>1319734</v>
      </c>
      <c r="W29" s="16">
        <v>1287931</v>
      </c>
      <c r="X29" s="16">
        <v>929136</v>
      </c>
      <c r="Y29" s="16">
        <v>821241</v>
      </c>
    </row>
    <row r="30" spans="1:25" ht="14.25">
      <c r="A30" s="4" t="s">
        <v>22</v>
      </c>
      <c r="B30" s="13">
        <v>352953</v>
      </c>
      <c r="C30" s="13">
        <v>190100</v>
      </c>
      <c r="D30" s="13">
        <v>330820</v>
      </c>
      <c r="E30" s="13">
        <v>94220</v>
      </c>
      <c r="F30" s="13">
        <v>174440</v>
      </c>
      <c r="G30" s="13">
        <v>249923</v>
      </c>
      <c r="H30" s="14">
        <v>349874</v>
      </c>
      <c r="I30" s="13">
        <v>262300</v>
      </c>
      <c r="J30" s="26">
        <v>320300</v>
      </c>
      <c r="K30" s="26">
        <v>267230</v>
      </c>
      <c r="L30" s="26">
        <v>238100</v>
      </c>
      <c r="M30" s="14">
        <v>267000</v>
      </c>
      <c r="N30" s="14">
        <v>228680</v>
      </c>
      <c r="O30" s="32">
        <v>275600</v>
      </c>
      <c r="P30" s="32">
        <v>278600</v>
      </c>
      <c r="Q30" s="32">
        <v>309475</v>
      </c>
      <c r="R30" s="16">
        <v>269584</v>
      </c>
      <c r="S30" s="16">
        <v>267766</v>
      </c>
      <c r="T30" s="16">
        <v>282992</v>
      </c>
      <c r="U30" s="35">
        <v>298769</v>
      </c>
      <c r="V30" s="16">
        <v>215834</v>
      </c>
      <c r="W30" s="16">
        <v>215627</v>
      </c>
      <c r="X30" s="16">
        <v>142795</v>
      </c>
      <c r="Y30" s="16">
        <v>106347</v>
      </c>
    </row>
    <row r="31" spans="1:25" ht="14.25">
      <c r="A31" s="4" t="s">
        <v>23</v>
      </c>
      <c r="B31" s="13">
        <v>206050</v>
      </c>
      <c r="C31" s="13">
        <v>159700</v>
      </c>
      <c r="D31" s="13">
        <v>117500</v>
      </c>
      <c r="E31" s="13">
        <v>113186</v>
      </c>
      <c r="F31" s="13">
        <v>48510</v>
      </c>
      <c r="G31" s="13">
        <v>49700</v>
      </c>
      <c r="H31" s="14">
        <v>55200</v>
      </c>
      <c r="I31" s="13">
        <v>88850</v>
      </c>
      <c r="J31" s="26">
        <v>59200</v>
      </c>
      <c r="K31" s="26">
        <v>58025</v>
      </c>
      <c r="L31" s="26">
        <v>49800</v>
      </c>
      <c r="M31" s="14">
        <v>96645</v>
      </c>
      <c r="N31" s="14">
        <v>53285</v>
      </c>
      <c r="O31" s="32">
        <v>67835</v>
      </c>
      <c r="P31" s="32">
        <v>107480</v>
      </c>
      <c r="Q31" s="32">
        <v>96350</v>
      </c>
      <c r="R31" s="16">
        <v>89242</v>
      </c>
      <c r="S31" s="16">
        <v>52771</v>
      </c>
      <c r="T31" s="16">
        <v>44765</v>
      </c>
      <c r="U31" s="35">
        <v>27640</v>
      </c>
      <c r="V31" s="16">
        <v>43402</v>
      </c>
      <c r="W31" s="16">
        <v>28967</v>
      </c>
      <c r="X31" s="16">
        <v>59156</v>
      </c>
      <c r="Y31" s="16">
        <v>44075</v>
      </c>
    </row>
    <row r="32" spans="1:25" ht="14.25">
      <c r="A32" s="4" t="s">
        <v>24</v>
      </c>
      <c r="B32" s="14">
        <v>0</v>
      </c>
      <c r="C32" s="14">
        <v>0</v>
      </c>
      <c r="D32" s="14">
        <v>0</v>
      </c>
      <c r="E32" s="14">
        <v>0</v>
      </c>
      <c r="F32" s="14">
        <v>0</v>
      </c>
      <c r="G32" s="14">
        <v>0</v>
      </c>
      <c r="H32" s="14">
        <v>0</v>
      </c>
      <c r="I32" s="13">
        <v>26700</v>
      </c>
      <c r="J32" s="26">
        <v>26800</v>
      </c>
      <c r="K32" s="26">
        <v>24600</v>
      </c>
      <c r="L32" s="26">
        <v>22900</v>
      </c>
      <c r="M32" s="14">
        <v>25900</v>
      </c>
      <c r="N32" s="14">
        <v>25000</v>
      </c>
      <c r="O32" s="32">
        <v>25000</v>
      </c>
      <c r="P32" s="32">
        <v>22500</v>
      </c>
      <c r="Q32" s="32">
        <v>31000</v>
      </c>
      <c r="R32" s="16">
        <v>56618</v>
      </c>
      <c r="S32" s="35">
        <v>0</v>
      </c>
      <c r="T32" s="16">
        <v>36676</v>
      </c>
      <c r="U32" s="35">
        <v>0</v>
      </c>
      <c r="V32" s="16">
        <v>620</v>
      </c>
      <c r="W32" s="16">
        <v>12600</v>
      </c>
      <c r="X32" s="16">
        <v>7221</v>
      </c>
      <c r="Y32" s="16">
        <v>12504</v>
      </c>
    </row>
    <row r="33" spans="1:25" ht="14.25">
      <c r="A33" s="4" t="s">
        <v>25</v>
      </c>
      <c r="B33" s="13">
        <v>152620</v>
      </c>
      <c r="C33" s="13">
        <v>100100</v>
      </c>
      <c r="D33" s="13">
        <v>162150</v>
      </c>
      <c r="E33" s="13">
        <v>130010</v>
      </c>
      <c r="F33" s="13">
        <v>119810</v>
      </c>
      <c r="G33" s="13">
        <v>125600</v>
      </c>
      <c r="H33" s="14">
        <v>145277</v>
      </c>
      <c r="I33" s="13">
        <v>118600</v>
      </c>
      <c r="J33" s="26">
        <v>162300</v>
      </c>
      <c r="K33" s="26">
        <v>104675</v>
      </c>
      <c r="L33" s="26">
        <v>172550</v>
      </c>
      <c r="M33" s="14">
        <v>117600</v>
      </c>
      <c r="N33" s="14">
        <v>104310</v>
      </c>
      <c r="O33" s="32">
        <v>176100</v>
      </c>
      <c r="P33" s="32">
        <v>104200</v>
      </c>
      <c r="Q33" s="32">
        <v>135950</v>
      </c>
      <c r="R33" s="16">
        <v>109170</v>
      </c>
      <c r="S33" s="16">
        <v>129000</v>
      </c>
      <c r="T33" s="16">
        <v>111120</v>
      </c>
      <c r="U33" s="35">
        <v>101550</v>
      </c>
      <c r="V33" s="16">
        <v>74034</v>
      </c>
      <c r="W33" s="16">
        <v>84725</v>
      </c>
      <c r="X33" s="16">
        <v>64025</v>
      </c>
      <c r="Y33" s="16">
        <v>58900</v>
      </c>
    </row>
    <row r="34" spans="1:25" ht="14.25">
      <c r="A34" s="4" t="s">
        <v>26</v>
      </c>
      <c r="B34" s="13">
        <v>471000</v>
      </c>
      <c r="C34" s="13">
        <v>607700</v>
      </c>
      <c r="D34" s="13">
        <v>565590</v>
      </c>
      <c r="E34" s="13">
        <v>576689</v>
      </c>
      <c r="F34" s="13">
        <v>353989</v>
      </c>
      <c r="G34" s="13">
        <v>302400</v>
      </c>
      <c r="H34" s="14">
        <v>295648</v>
      </c>
      <c r="I34" s="13">
        <v>276200</v>
      </c>
      <c r="J34" s="26">
        <v>233175</v>
      </c>
      <c r="K34" s="26">
        <v>226095</v>
      </c>
      <c r="L34" s="26">
        <v>171100</v>
      </c>
      <c r="M34" s="14">
        <v>154300</v>
      </c>
      <c r="N34" s="14">
        <v>130750</v>
      </c>
      <c r="O34" s="32">
        <v>119200</v>
      </c>
      <c r="P34" s="32">
        <v>143500</v>
      </c>
      <c r="Q34" s="32">
        <v>157700</v>
      </c>
      <c r="R34" s="16">
        <v>172340</v>
      </c>
      <c r="S34" s="16">
        <v>139180</v>
      </c>
      <c r="T34" s="16">
        <v>105669</v>
      </c>
      <c r="U34" s="35">
        <v>106203</v>
      </c>
      <c r="V34" s="16">
        <v>95713</v>
      </c>
      <c r="W34" s="16">
        <v>96348</v>
      </c>
      <c r="X34" s="16">
        <v>96945</v>
      </c>
      <c r="Y34" s="16">
        <v>85901</v>
      </c>
    </row>
    <row r="35" spans="1:25" ht="14.25">
      <c r="A35" s="4" t="s">
        <v>27</v>
      </c>
      <c r="B35" s="13">
        <v>377850</v>
      </c>
      <c r="C35" s="13">
        <v>304300</v>
      </c>
      <c r="D35" s="13">
        <v>165100</v>
      </c>
      <c r="E35" s="13">
        <v>335195</v>
      </c>
      <c r="F35" s="13">
        <v>115820</v>
      </c>
      <c r="G35" s="13">
        <v>124900</v>
      </c>
      <c r="H35" s="14">
        <v>147001</v>
      </c>
      <c r="I35" s="13">
        <v>82565</v>
      </c>
      <c r="J35" s="26">
        <v>113300</v>
      </c>
      <c r="K35" s="26">
        <v>126560</v>
      </c>
      <c r="L35" s="26">
        <v>81100</v>
      </c>
      <c r="M35" s="14">
        <v>81200</v>
      </c>
      <c r="N35" s="14">
        <v>88400</v>
      </c>
      <c r="O35" s="32">
        <v>127700</v>
      </c>
      <c r="P35" s="32">
        <v>118700</v>
      </c>
      <c r="Q35" s="32">
        <v>188416</v>
      </c>
      <c r="R35" s="16">
        <v>118288</v>
      </c>
      <c r="S35" s="16">
        <v>117030</v>
      </c>
      <c r="T35" s="16">
        <v>138061</v>
      </c>
      <c r="U35" s="35">
        <v>157788</v>
      </c>
      <c r="V35" s="16">
        <v>111366</v>
      </c>
      <c r="W35" s="16">
        <v>131274</v>
      </c>
      <c r="X35" s="16">
        <v>145108</v>
      </c>
      <c r="Y35" s="16">
        <v>72995</v>
      </c>
    </row>
    <row r="36" spans="1:25" ht="14.25">
      <c r="A36" s="4" t="s">
        <v>28</v>
      </c>
      <c r="B36" s="13">
        <v>22500</v>
      </c>
      <c r="C36" s="13">
        <v>22500</v>
      </c>
      <c r="D36" s="13">
        <v>17900</v>
      </c>
      <c r="E36" s="13">
        <v>18100</v>
      </c>
      <c r="F36" s="13">
        <v>7700</v>
      </c>
      <c r="G36" s="13">
        <v>10800</v>
      </c>
      <c r="H36" s="14">
        <v>15626</v>
      </c>
      <c r="I36" s="13">
        <v>19800</v>
      </c>
      <c r="J36" s="26">
        <v>48800</v>
      </c>
      <c r="K36" s="26">
        <v>49455</v>
      </c>
      <c r="L36" s="26">
        <v>69600</v>
      </c>
      <c r="M36" s="14">
        <v>53700</v>
      </c>
      <c r="N36" s="14">
        <v>55660</v>
      </c>
      <c r="O36" s="32">
        <v>90140</v>
      </c>
      <c r="P36" s="32">
        <v>158818</v>
      </c>
      <c r="Q36" s="32">
        <v>103320</v>
      </c>
      <c r="R36" s="16">
        <v>143128</v>
      </c>
      <c r="S36" s="16">
        <v>53395</v>
      </c>
      <c r="T36" s="16">
        <v>61980</v>
      </c>
      <c r="U36" s="35">
        <v>48576</v>
      </c>
      <c r="V36" s="16">
        <v>40803</v>
      </c>
      <c r="W36" s="16">
        <v>45566</v>
      </c>
      <c r="X36" s="16">
        <v>50178</v>
      </c>
      <c r="Y36" s="16">
        <v>68200</v>
      </c>
    </row>
    <row r="37" spans="1:25" ht="14.25">
      <c r="A37" s="4" t="s">
        <v>29</v>
      </c>
      <c r="B37" s="14">
        <v>5000</v>
      </c>
      <c r="C37" s="14">
        <v>49500</v>
      </c>
      <c r="D37" s="14">
        <v>0</v>
      </c>
      <c r="E37" s="14">
        <v>0</v>
      </c>
      <c r="F37" s="13">
        <v>4930</v>
      </c>
      <c r="G37" s="13">
        <v>18100</v>
      </c>
      <c r="H37" s="14">
        <v>4500</v>
      </c>
      <c r="I37" s="13">
        <v>53000</v>
      </c>
      <c r="J37" s="26">
        <v>72100</v>
      </c>
      <c r="K37" s="26">
        <v>77730</v>
      </c>
      <c r="L37" s="26">
        <v>92953</v>
      </c>
      <c r="M37" s="14">
        <v>107973</v>
      </c>
      <c r="N37" s="14">
        <v>68500</v>
      </c>
      <c r="O37" s="32">
        <v>139200</v>
      </c>
      <c r="P37" s="32">
        <v>87700</v>
      </c>
      <c r="Q37" s="32">
        <v>131080</v>
      </c>
      <c r="R37" s="16">
        <v>143873</v>
      </c>
      <c r="S37" s="16">
        <v>184200</v>
      </c>
      <c r="T37" s="16">
        <v>77275</v>
      </c>
      <c r="U37" s="35">
        <v>65048</v>
      </c>
      <c r="V37" s="16">
        <v>54597</v>
      </c>
      <c r="W37" s="16">
        <v>53062</v>
      </c>
      <c r="X37" s="16">
        <v>41369</v>
      </c>
      <c r="Y37" s="16">
        <v>39358</v>
      </c>
    </row>
    <row r="38" spans="1:25" ht="14.25">
      <c r="A38" s="4" t="s">
        <v>30</v>
      </c>
      <c r="B38" s="13">
        <v>11500</v>
      </c>
      <c r="C38" s="13">
        <v>11500</v>
      </c>
      <c r="D38" s="13">
        <v>10000</v>
      </c>
      <c r="E38" s="13">
        <v>9050</v>
      </c>
      <c r="F38" s="13">
        <v>9050</v>
      </c>
      <c r="G38" s="13">
        <v>10100</v>
      </c>
      <c r="H38" s="14">
        <v>12100</v>
      </c>
      <c r="I38" s="13">
        <v>18800</v>
      </c>
      <c r="J38" s="26">
        <v>19000</v>
      </c>
      <c r="K38" s="26">
        <v>15500</v>
      </c>
      <c r="L38" s="26">
        <v>15000</v>
      </c>
      <c r="M38" s="14">
        <v>18000</v>
      </c>
      <c r="N38" s="14">
        <v>13030</v>
      </c>
      <c r="O38" s="32">
        <v>15500</v>
      </c>
      <c r="P38" s="32">
        <v>17100</v>
      </c>
      <c r="Q38" s="32">
        <v>18100</v>
      </c>
      <c r="R38" s="16">
        <v>19750</v>
      </c>
      <c r="S38" s="16">
        <v>7120</v>
      </c>
      <c r="T38" s="16">
        <v>10010</v>
      </c>
      <c r="U38" s="35">
        <v>5680</v>
      </c>
      <c r="V38" s="16">
        <v>5269</v>
      </c>
      <c r="W38" s="16">
        <v>6500</v>
      </c>
      <c r="X38" s="16">
        <v>13636</v>
      </c>
      <c r="Y38" s="16">
        <v>12732</v>
      </c>
    </row>
    <row r="39" spans="1:25" ht="14.25">
      <c r="A39" s="4" t="s">
        <v>31</v>
      </c>
      <c r="B39" s="13">
        <v>213450</v>
      </c>
      <c r="C39" s="13">
        <v>83650</v>
      </c>
      <c r="D39" s="13">
        <v>86450</v>
      </c>
      <c r="E39" s="13">
        <v>80015</v>
      </c>
      <c r="F39" s="13">
        <v>94465</v>
      </c>
      <c r="G39" s="13">
        <v>116200</v>
      </c>
      <c r="H39" s="14">
        <v>136329</v>
      </c>
      <c r="I39" s="13">
        <v>135000</v>
      </c>
      <c r="J39" s="26">
        <v>153800</v>
      </c>
      <c r="K39" s="26">
        <v>117475</v>
      </c>
      <c r="L39" s="26">
        <v>115500</v>
      </c>
      <c r="M39" s="14">
        <v>115200</v>
      </c>
      <c r="N39" s="14">
        <v>121117</v>
      </c>
      <c r="O39" s="32">
        <v>135900</v>
      </c>
      <c r="P39" s="32">
        <v>124700</v>
      </c>
      <c r="Q39" s="32">
        <v>109928</v>
      </c>
      <c r="R39" s="16">
        <v>115675</v>
      </c>
      <c r="S39" s="16">
        <v>154393</v>
      </c>
      <c r="T39" s="16">
        <v>129994</v>
      </c>
      <c r="U39" s="35">
        <v>69475</v>
      </c>
      <c r="V39" s="16">
        <v>63556</v>
      </c>
      <c r="W39" s="16">
        <v>74833</v>
      </c>
      <c r="X39" s="16">
        <v>51281</v>
      </c>
      <c r="Y39" s="16">
        <v>44585</v>
      </c>
    </row>
    <row r="40" spans="1:25" ht="14.25">
      <c r="A40" s="4" t="s">
        <v>32</v>
      </c>
      <c r="B40" s="13">
        <v>60500</v>
      </c>
      <c r="C40" s="13">
        <v>19000</v>
      </c>
      <c r="D40" s="13">
        <v>17370</v>
      </c>
      <c r="E40" s="13">
        <v>19000</v>
      </c>
      <c r="F40" s="13">
        <v>18000</v>
      </c>
      <c r="G40" s="13">
        <v>41100</v>
      </c>
      <c r="H40" s="14">
        <v>75097</v>
      </c>
      <c r="I40" s="13">
        <v>85700</v>
      </c>
      <c r="J40" s="26">
        <v>85800</v>
      </c>
      <c r="K40" s="26">
        <v>55695</v>
      </c>
      <c r="L40" s="26">
        <v>59900</v>
      </c>
      <c r="M40" s="14">
        <v>155700</v>
      </c>
      <c r="N40" s="14">
        <v>193400</v>
      </c>
      <c r="O40" s="32">
        <v>243800</v>
      </c>
      <c r="P40" s="32">
        <v>294525</v>
      </c>
      <c r="Q40" s="32">
        <v>288900</v>
      </c>
      <c r="R40" s="16">
        <v>295998</v>
      </c>
      <c r="S40" s="16">
        <v>222700</v>
      </c>
      <c r="T40" s="16">
        <v>213244</v>
      </c>
      <c r="U40" s="35">
        <v>180700</v>
      </c>
      <c r="V40" s="16">
        <v>242701</v>
      </c>
      <c r="W40" s="16">
        <v>257321</v>
      </c>
      <c r="X40" s="16">
        <v>295359</v>
      </c>
      <c r="Y40" s="16">
        <v>284426</v>
      </c>
    </row>
    <row r="41" spans="1:25" ht="14.25">
      <c r="A41" s="4" t="s">
        <v>33</v>
      </c>
      <c r="B41" s="13">
        <v>1258957</v>
      </c>
      <c r="C41" s="13">
        <v>1108820</v>
      </c>
      <c r="D41" s="13">
        <v>1377872</v>
      </c>
      <c r="E41" s="13">
        <v>1222139</v>
      </c>
      <c r="F41" s="13">
        <v>1042987</v>
      </c>
      <c r="G41" s="13">
        <v>1067100</v>
      </c>
      <c r="H41" s="14">
        <v>1380458</v>
      </c>
      <c r="I41" s="13">
        <v>1368160</v>
      </c>
      <c r="J41" s="26">
        <v>1594640</v>
      </c>
      <c r="K41" s="26">
        <v>1463142</v>
      </c>
      <c r="L41" s="26">
        <v>1257550</v>
      </c>
      <c r="M41" s="14">
        <v>1351400</v>
      </c>
      <c r="N41" s="14">
        <v>1415263</v>
      </c>
      <c r="O41" s="32">
        <v>1698562</v>
      </c>
      <c r="P41" s="32">
        <v>1548115</v>
      </c>
      <c r="Q41" s="32">
        <v>1680357</v>
      </c>
      <c r="R41" s="16">
        <v>1706747</v>
      </c>
      <c r="S41" s="16">
        <v>1475127</v>
      </c>
      <c r="T41" s="16">
        <v>1361005</v>
      </c>
      <c r="U41" s="35">
        <v>1364656</v>
      </c>
      <c r="V41" s="16">
        <v>1095700</v>
      </c>
      <c r="W41" s="16">
        <v>1070721</v>
      </c>
      <c r="X41" s="16">
        <v>930103</v>
      </c>
      <c r="Y41" s="16">
        <v>819886</v>
      </c>
    </row>
    <row r="42" spans="1:25" ht="14.25">
      <c r="A42" s="4" t="s">
        <v>34</v>
      </c>
      <c r="B42" s="13">
        <v>33400</v>
      </c>
      <c r="C42" s="13">
        <v>18400</v>
      </c>
      <c r="D42" s="13">
        <v>16400</v>
      </c>
      <c r="E42" s="13">
        <v>30850</v>
      </c>
      <c r="F42" s="13">
        <v>36350</v>
      </c>
      <c r="G42" s="13">
        <v>39900</v>
      </c>
      <c r="H42" s="14">
        <v>60900</v>
      </c>
      <c r="I42" s="13">
        <v>33200</v>
      </c>
      <c r="J42" s="26">
        <v>95100</v>
      </c>
      <c r="K42" s="26">
        <v>113500</v>
      </c>
      <c r="L42" s="26">
        <v>46400</v>
      </c>
      <c r="M42" s="14">
        <v>64000</v>
      </c>
      <c r="N42" s="14">
        <v>35092</v>
      </c>
      <c r="O42" s="32">
        <v>68390</v>
      </c>
      <c r="P42" s="32">
        <v>56350</v>
      </c>
      <c r="Q42" s="32">
        <v>54200</v>
      </c>
      <c r="R42" s="16">
        <v>82891</v>
      </c>
      <c r="S42" s="16">
        <v>21200</v>
      </c>
      <c r="T42" s="16">
        <v>37150</v>
      </c>
      <c r="U42" s="35">
        <v>19000</v>
      </c>
      <c r="V42" s="16">
        <v>20090</v>
      </c>
      <c r="W42" s="16">
        <v>15900</v>
      </c>
      <c r="X42" s="16">
        <v>12446</v>
      </c>
      <c r="Y42" s="16">
        <v>14993</v>
      </c>
    </row>
    <row r="43" spans="1:25" ht="14.25">
      <c r="A43" s="4" t="s">
        <v>35</v>
      </c>
      <c r="B43" s="13">
        <v>372981</v>
      </c>
      <c r="C43" s="13">
        <v>294675</v>
      </c>
      <c r="D43" s="13">
        <v>293995</v>
      </c>
      <c r="E43" s="13">
        <v>505910</v>
      </c>
      <c r="F43" s="13">
        <v>283468</v>
      </c>
      <c r="G43" s="13">
        <v>283400</v>
      </c>
      <c r="H43" s="14">
        <v>341467</v>
      </c>
      <c r="I43" s="13">
        <v>564900</v>
      </c>
      <c r="J43" s="26">
        <v>587550</v>
      </c>
      <c r="K43" s="26">
        <v>633239</v>
      </c>
      <c r="L43" s="26">
        <v>532900</v>
      </c>
      <c r="M43" s="14">
        <v>537850</v>
      </c>
      <c r="N43" s="14">
        <v>535900</v>
      </c>
      <c r="O43" s="32">
        <v>539450</v>
      </c>
      <c r="P43" s="32">
        <v>565900</v>
      </c>
      <c r="Q43" s="32">
        <v>554792</v>
      </c>
      <c r="R43" s="16">
        <v>546539</v>
      </c>
      <c r="S43" s="16">
        <v>501830</v>
      </c>
      <c r="T43" s="16">
        <v>567929</v>
      </c>
      <c r="U43" s="35">
        <v>447558</v>
      </c>
      <c r="V43" s="16">
        <v>380794</v>
      </c>
      <c r="W43" s="16">
        <v>369842</v>
      </c>
      <c r="X43" s="16">
        <v>550730</v>
      </c>
      <c r="Y43" s="16">
        <v>545404</v>
      </c>
    </row>
    <row r="44" spans="1:25" ht="14.25">
      <c r="A44" s="4" t="s">
        <v>36</v>
      </c>
      <c r="B44" s="13">
        <v>131500</v>
      </c>
      <c r="C44" s="13">
        <v>87000</v>
      </c>
      <c r="D44" s="13">
        <v>131343</v>
      </c>
      <c r="E44" s="13">
        <v>98000</v>
      </c>
      <c r="F44" s="13">
        <v>215820</v>
      </c>
      <c r="G44" s="13">
        <v>253800</v>
      </c>
      <c r="H44" s="14">
        <v>212122</v>
      </c>
      <c r="I44" s="13">
        <v>222800</v>
      </c>
      <c r="J44" s="26">
        <v>266600</v>
      </c>
      <c r="K44" s="26">
        <v>256040</v>
      </c>
      <c r="L44" s="26">
        <v>225497</v>
      </c>
      <c r="M44" s="14">
        <v>187200</v>
      </c>
      <c r="N44" s="14">
        <v>213000</v>
      </c>
      <c r="O44" s="32">
        <v>291050</v>
      </c>
      <c r="P44" s="32">
        <v>243805</v>
      </c>
      <c r="Q44" s="32">
        <v>328661</v>
      </c>
      <c r="R44" s="16">
        <v>363804</v>
      </c>
      <c r="S44" s="16">
        <v>303945</v>
      </c>
      <c r="T44" s="16">
        <v>211120</v>
      </c>
      <c r="U44" s="35">
        <v>178596</v>
      </c>
      <c r="V44" s="16">
        <v>188651</v>
      </c>
      <c r="W44" s="35">
        <v>164542</v>
      </c>
      <c r="X44" s="16">
        <v>163336</v>
      </c>
      <c r="Y44" s="16">
        <v>140403</v>
      </c>
    </row>
    <row r="45" spans="1:25" ht="14.25">
      <c r="A45" s="4" t="s">
        <v>37</v>
      </c>
      <c r="B45" s="13">
        <v>211631</v>
      </c>
      <c r="C45" s="13">
        <v>167700</v>
      </c>
      <c r="D45" s="13">
        <v>327500</v>
      </c>
      <c r="E45" s="13">
        <v>236503</v>
      </c>
      <c r="F45" s="13">
        <v>143253</v>
      </c>
      <c r="G45" s="13">
        <v>255900</v>
      </c>
      <c r="H45" s="14">
        <v>346336</v>
      </c>
      <c r="I45" s="13">
        <v>324030</v>
      </c>
      <c r="J45" s="26">
        <v>404400</v>
      </c>
      <c r="K45" s="26">
        <v>406250</v>
      </c>
      <c r="L45" s="26">
        <v>295800</v>
      </c>
      <c r="M45" s="14">
        <v>280500</v>
      </c>
      <c r="N45" s="14">
        <v>294900</v>
      </c>
      <c r="O45" s="32">
        <v>344500</v>
      </c>
      <c r="P45" s="32">
        <v>287650</v>
      </c>
      <c r="Q45" s="32">
        <v>375665</v>
      </c>
      <c r="R45" s="16">
        <v>321276</v>
      </c>
      <c r="S45" s="16">
        <v>405202</v>
      </c>
      <c r="T45" s="16">
        <v>238203</v>
      </c>
      <c r="U45" s="35">
        <v>238245</v>
      </c>
      <c r="V45" s="16">
        <v>239399</v>
      </c>
      <c r="W45" s="16">
        <v>265943</v>
      </c>
      <c r="X45" s="16">
        <v>172437</v>
      </c>
      <c r="Y45" s="16">
        <v>163096</v>
      </c>
    </row>
    <row r="46" spans="1:25" ht="14.25">
      <c r="A46" s="4" t="s">
        <v>38</v>
      </c>
      <c r="B46" s="13">
        <v>1155706</v>
      </c>
      <c r="C46" s="13">
        <v>742781</v>
      </c>
      <c r="D46" s="13">
        <v>766973</v>
      </c>
      <c r="E46" s="13">
        <v>1017440</v>
      </c>
      <c r="F46" s="13">
        <v>753616</v>
      </c>
      <c r="G46" s="13">
        <v>749600</v>
      </c>
      <c r="H46" s="14">
        <v>1024053</v>
      </c>
      <c r="I46" s="13">
        <v>1233600</v>
      </c>
      <c r="J46" s="26">
        <v>1475542</v>
      </c>
      <c r="K46" s="26">
        <v>1292325</v>
      </c>
      <c r="L46" s="26">
        <v>1137554</v>
      </c>
      <c r="M46" s="14">
        <v>1143900</v>
      </c>
      <c r="N46" s="14">
        <v>1108540</v>
      </c>
      <c r="O46" s="32">
        <v>940935</v>
      </c>
      <c r="P46" s="32">
        <v>970255</v>
      </c>
      <c r="Q46" s="32">
        <v>1019201</v>
      </c>
      <c r="R46" s="16">
        <v>917966</v>
      </c>
      <c r="S46" s="16">
        <v>1012751</v>
      </c>
      <c r="T46" s="16">
        <v>971001</v>
      </c>
      <c r="U46" s="35">
        <v>673535</v>
      </c>
      <c r="V46" s="16">
        <v>624788</v>
      </c>
      <c r="W46" s="16">
        <v>605673</v>
      </c>
      <c r="X46" s="16">
        <v>507713</v>
      </c>
      <c r="Y46" s="16">
        <v>441026</v>
      </c>
    </row>
    <row r="47" spans="1:25" ht="14.25">
      <c r="A47" s="4" t="s">
        <v>39</v>
      </c>
      <c r="B47" s="13">
        <v>28500</v>
      </c>
      <c r="C47" s="13">
        <v>31500</v>
      </c>
      <c r="D47" s="13">
        <v>25000</v>
      </c>
      <c r="E47" s="13">
        <v>37900</v>
      </c>
      <c r="F47" s="13">
        <v>158840</v>
      </c>
      <c r="G47" s="13">
        <v>144800</v>
      </c>
      <c r="H47" s="14">
        <v>205085</v>
      </c>
      <c r="I47" s="13">
        <v>135700</v>
      </c>
      <c r="J47" s="26">
        <v>194540</v>
      </c>
      <c r="K47" s="26">
        <v>174230</v>
      </c>
      <c r="L47" s="26">
        <v>205000</v>
      </c>
      <c r="M47" s="14">
        <v>215700</v>
      </c>
      <c r="N47" s="14">
        <v>208035</v>
      </c>
      <c r="O47" s="32">
        <v>189532</v>
      </c>
      <c r="P47" s="32">
        <v>263358</v>
      </c>
      <c r="Q47" s="32">
        <v>157615</v>
      </c>
      <c r="R47" s="16">
        <v>201991</v>
      </c>
      <c r="S47" s="16">
        <v>197018</v>
      </c>
      <c r="T47" s="16">
        <v>214110</v>
      </c>
      <c r="U47" s="35">
        <v>62649</v>
      </c>
      <c r="V47" s="16">
        <v>71239</v>
      </c>
      <c r="W47" s="16">
        <v>97567</v>
      </c>
      <c r="X47" s="16">
        <v>83671</v>
      </c>
      <c r="Y47" s="16">
        <v>66159</v>
      </c>
    </row>
    <row r="48" spans="1:25" ht="14.25">
      <c r="A48" s="4" t="s">
        <v>40</v>
      </c>
      <c r="B48" s="13">
        <v>108370</v>
      </c>
      <c r="C48" s="13">
        <v>99500</v>
      </c>
      <c r="D48" s="13">
        <v>75000</v>
      </c>
      <c r="E48" s="13">
        <v>91530</v>
      </c>
      <c r="F48" s="13">
        <v>118680</v>
      </c>
      <c r="G48" s="13">
        <v>149700</v>
      </c>
      <c r="H48" s="14">
        <v>172039</v>
      </c>
      <c r="I48" s="13">
        <v>174600</v>
      </c>
      <c r="J48" s="26">
        <v>207700</v>
      </c>
      <c r="K48" s="26">
        <v>228300</v>
      </c>
      <c r="L48" s="26">
        <v>155700</v>
      </c>
      <c r="M48" s="14">
        <v>148200</v>
      </c>
      <c r="N48" s="14">
        <v>145700</v>
      </c>
      <c r="O48" s="32">
        <v>156700</v>
      </c>
      <c r="P48" s="32">
        <v>175700</v>
      </c>
      <c r="Q48" s="32">
        <v>139000</v>
      </c>
      <c r="R48" s="16">
        <v>161565</v>
      </c>
      <c r="S48" s="16">
        <v>56000</v>
      </c>
      <c r="T48" s="16">
        <v>116947</v>
      </c>
      <c r="U48" s="35">
        <v>60451</v>
      </c>
      <c r="V48" s="16">
        <v>102569</v>
      </c>
      <c r="W48" s="16">
        <v>114550</v>
      </c>
      <c r="X48" s="16">
        <v>208951</v>
      </c>
      <c r="Y48" s="16">
        <v>183765</v>
      </c>
    </row>
    <row r="49" spans="1:25" ht="14.25">
      <c r="A49" s="4" t="s">
        <v>41</v>
      </c>
      <c r="B49" s="14">
        <v>0</v>
      </c>
      <c r="C49" s="14">
        <v>0</v>
      </c>
      <c r="D49" s="14">
        <v>0</v>
      </c>
      <c r="E49" s="14">
        <v>0</v>
      </c>
      <c r="F49" s="14">
        <v>0</v>
      </c>
      <c r="G49" s="14">
        <v>0</v>
      </c>
      <c r="H49" s="14">
        <v>0</v>
      </c>
      <c r="I49" s="13">
        <v>35000</v>
      </c>
      <c r="J49" s="26">
        <v>30000</v>
      </c>
      <c r="K49" s="26">
        <v>30000</v>
      </c>
      <c r="L49" s="26">
        <v>18500</v>
      </c>
      <c r="M49" s="14">
        <v>18000</v>
      </c>
      <c r="N49" s="14">
        <v>27100</v>
      </c>
      <c r="O49" s="32">
        <v>30000</v>
      </c>
      <c r="P49" s="32">
        <v>39000</v>
      </c>
      <c r="Q49" s="32">
        <v>35500</v>
      </c>
      <c r="R49" s="16">
        <v>47375</v>
      </c>
      <c r="S49" s="35">
        <v>0</v>
      </c>
      <c r="T49" s="16">
        <v>16813</v>
      </c>
      <c r="U49" s="35">
        <v>0</v>
      </c>
      <c r="V49" s="35">
        <v>0</v>
      </c>
      <c r="W49" s="35">
        <v>0</v>
      </c>
      <c r="X49" s="16">
        <v>26595</v>
      </c>
      <c r="Y49" s="16">
        <v>13070</v>
      </c>
    </row>
    <row r="50" spans="1:25" ht="14.25">
      <c r="A50" s="4" t="s">
        <v>42</v>
      </c>
      <c r="B50" s="13">
        <v>42900</v>
      </c>
      <c r="C50" s="13">
        <v>4000</v>
      </c>
      <c r="D50" s="13">
        <v>4000</v>
      </c>
      <c r="E50" s="13">
        <v>5000</v>
      </c>
      <c r="F50" s="13">
        <v>5000</v>
      </c>
      <c r="G50" s="13">
        <v>4600</v>
      </c>
      <c r="H50" s="14">
        <v>11430</v>
      </c>
      <c r="I50" s="13">
        <v>53100</v>
      </c>
      <c r="J50" s="26">
        <v>24400</v>
      </c>
      <c r="K50" s="26">
        <v>67295</v>
      </c>
      <c r="L50" s="26">
        <v>80200</v>
      </c>
      <c r="M50" s="14">
        <v>86700</v>
      </c>
      <c r="N50" s="14">
        <v>86635</v>
      </c>
      <c r="O50" s="32">
        <v>105775</v>
      </c>
      <c r="P50" s="32">
        <v>184300</v>
      </c>
      <c r="Q50" s="32">
        <v>214025</v>
      </c>
      <c r="R50" s="16">
        <v>170240</v>
      </c>
      <c r="S50" s="16">
        <v>192190</v>
      </c>
      <c r="T50" s="16">
        <v>130040</v>
      </c>
      <c r="U50" s="35">
        <v>70937</v>
      </c>
      <c r="V50" s="16">
        <v>75656</v>
      </c>
      <c r="W50" s="16">
        <v>80147</v>
      </c>
      <c r="X50" s="16">
        <v>86412</v>
      </c>
      <c r="Y50" s="16">
        <v>67405</v>
      </c>
    </row>
    <row r="51" spans="1:25" ht="14.25">
      <c r="A51" s="4" t="s">
        <v>43</v>
      </c>
      <c r="B51" s="13">
        <v>211475</v>
      </c>
      <c r="C51" s="13">
        <v>207600</v>
      </c>
      <c r="D51" s="13">
        <v>220000</v>
      </c>
      <c r="E51" s="13">
        <v>217060</v>
      </c>
      <c r="F51" s="13">
        <v>256362</v>
      </c>
      <c r="G51" s="13">
        <v>238300</v>
      </c>
      <c r="H51" s="14">
        <v>445433</v>
      </c>
      <c r="I51" s="13">
        <v>364400</v>
      </c>
      <c r="J51" s="26">
        <v>472900</v>
      </c>
      <c r="K51" s="26">
        <v>393370</v>
      </c>
      <c r="L51" s="26">
        <v>429800</v>
      </c>
      <c r="M51" s="14">
        <v>432200</v>
      </c>
      <c r="N51" s="14">
        <v>381300</v>
      </c>
      <c r="O51" s="32">
        <v>382242</v>
      </c>
      <c r="P51" s="32">
        <v>325302</v>
      </c>
      <c r="Q51" s="32">
        <v>404249</v>
      </c>
      <c r="R51" s="16">
        <v>342077</v>
      </c>
      <c r="S51" s="16">
        <v>298724</v>
      </c>
      <c r="T51" s="16">
        <v>323828</v>
      </c>
      <c r="U51" s="35">
        <v>353313</v>
      </c>
      <c r="V51" s="16">
        <v>212752</v>
      </c>
      <c r="W51" s="16">
        <v>195024</v>
      </c>
      <c r="X51" s="16">
        <v>155217</v>
      </c>
      <c r="Y51" s="16">
        <v>130041</v>
      </c>
    </row>
    <row r="52" spans="1:25" ht="14.25">
      <c r="A52" s="4" t="s">
        <v>44</v>
      </c>
      <c r="B52" s="13">
        <v>115200</v>
      </c>
      <c r="C52" s="13">
        <v>196900</v>
      </c>
      <c r="D52" s="13">
        <v>115800</v>
      </c>
      <c r="E52" s="13">
        <v>103680</v>
      </c>
      <c r="F52" s="13">
        <v>100400</v>
      </c>
      <c r="G52" s="13">
        <v>114500</v>
      </c>
      <c r="H52" s="14">
        <v>153382</v>
      </c>
      <c r="I52" s="13">
        <v>134000</v>
      </c>
      <c r="J52" s="26">
        <v>212000</v>
      </c>
      <c r="K52" s="26">
        <v>121535</v>
      </c>
      <c r="L52" s="26">
        <v>172200</v>
      </c>
      <c r="M52" s="14">
        <v>195800</v>
      </c>
      <c r="N52" s="14">
        <v>185200</v>
      </c>
      <c r="O52" s="32">
        <v>179600</v>
      </c>
      <c r="P52" s="32">
        <v>232172</v>
      </c>
      <c r="Q52" s="32">
        <v>194250</v>
      </c>
      <c r="R52" s="16">
        <v>172675</v>
      </c>
      <c r="S52" s="16">
        <v>207610</v>
      </c>
      <c r="T52" s="16">
        <v>138836</v>
      </c>
      <c r="U52" s="35">
        <v>144480</v>
      </c>
      <c r="V52" s="16">
        <v>102447</v>
      </c>
      <c r="W52" s="16">
        <v>93430</v>
      </c>
      <c r="X52" s="16">
        <v>49660</v>
      </c>
      <c r="Y52" s="16">
        <v>46000</v>
      </c>
    </row>
    <row r="53" spans="1:25" ht="14.25">
      <c r="A53" s="4" t="s">
        <v>45</v>
      </c>
      <c r="B53" s="13">
        <v>603813</v>
      </c>
      <c r="C53" s="13">
        <v>543500</v>
      </c>
      <c r="D53" s="13">
        <v>489000</v>
      </c>
      <c r="E53" s="13">
        <v>606860</v>
      </c>
      <c r="F53" s="13">
        <v>385108</v>
      </c>
      <c r="G53" s="13">
        <v>350800</v>
      </c>
      <c r="H53" s="14">
        <v>414963</v>
      </c>
      <c r="I53" s="13">
        <v>359450</v>
      </c>
      <c r="J53" s="26">
        <v>477650</v>
      </c>
      <c r="K53" s="26">
        <v>326465</v>
      </c>
      <c r="L53" s="26">
        <v>434800</v>
      </c>
      <c r="M53" s="14">
        <v>458100</v>
      </c>
      <c r="N53" s="14">
        <v>349600</v>
      </c>
      <c r="O53" s="32">
        <v>497260</v>
      </c>
      <c r="P53" s="32">
        <v>465681</v>
      </c>
      <c r="Q53" s="32">
        <v>579538</v>
      </c>
      <c r="R53" s="16">
        <v>443227</v>
      </c>
      <c r="S53" s="16">
        <v>475632</v>
      </c>
      <c r="T53" s="16">
        <v>409116</v>
      </c>
      <c r="U53" s="35">
        <v>323884</v>
      </c>
      <c r="V53" s="16">
        <v>318726</v>
      </c>
      <c r="W53" s="16">
        <v>258862</v>
      </c>
      <c r="X53" s="16">
        <v>221792</v>
      </c>
      <c r="Y53" s="16">
        <v>199907</v>
      </c>
    </row>
    <row r="54" spans="1:25" ht="14.25">
      <c r="A54" s="4" t="s">
        <v>46</v>
      </c>
      <c r="B54" s="13">
        <v>225500</v>
      </c>
      <c r="C54" s="13">
        <v>213500</v>
      </c>
      <c r="D54" s="13">
        <v>147500</v>
      </c>
      <c r="E54" s="13">
        <v>189100</v>
      </c>
      <c r="F54" s="13">
        <v>159447</v>
      </c>
      <c r="G54" s="13">
        <v>250600</v>
      </c>
      <c r="H54" s="14">
        <v>245866</v>
      </c>
      <c r="I54" s="13">
        <v>233300</v>
      </c>
      <c r="J54" s="26">
        <v>292175</v>
      </c>
      <c r="K54" s="26">
        <v>219985</v>
      </c>
      <c r="L54" s="26">
        <v>194100</v>
      </c>
      <c r="M54" s="14">
        <v>243400</v>
      </c>
      <c r="N54" s="14">
        <v>219200</v>
      </c>
      <c r="O54" s="32">
        <v>278650</v>
      </c>
      <c r="P54" s="32">
        <v>256300</v>
      </c>
      <c r="Q54" s="32">
        <v>288336</v>
      </c>
      <c r="R54" s="16">
        <v>292265</v>
      </c>
      <c r="S54" s="16">
        <v>246615</v>
      </c>
      <c r="T54" s="16">
        <v>222256</v>
      </c>
      <c r="U54" s="35">
        <v>239500</v>
      </c>
      <c r="V54" s="16">
        <v>230058</v>
      </c>
      <c r="W54" s="16">
        <v>207395</v>
      </c>
      <c r="X54" s="16">
        <v>177498</v>
      </c>
      <c r="Y54" s="16">
        <v>152635</v>
      </c>
    </row>
    <row r="55" spans="1:25" ht="14.25">
      <c r="A55" s="4" t="s">
        <v>47</v>
      </c>
      <c r="B55" s="13">
        <v>338271</v>
      </c>
      <c r="C55" s="13">
        <v>233365</v>
      </c>
      <c r="D55" s="13">
        <v>321365</v>
      </c>
      <c r="E55" s="13">
        <v>359340</v>
      </c>
      <c r="F55" s="13">
        <v>273965</v>
      </c>
      <c r="G55" s="13">
        <v>197400</v>
      </c>
      <c r="H55" s="14">
        <v>271391</v>
      </c>
      <c r="I55" s="13">
        <v>133900</v>
      </c>
      <c r="J55" s="26">
        <v>219700</v>
      </c>
      <c r="K55" s="26">
        <v>140830</v>
      </c>
      <c r="L55" s="26">
        <v>115600</v>
      </c>
      <c r="M55" s="14">
        <v>114100</v>
      </c>
      <c r="N55" s="14">
        <v>108898</v>
      </c>
      <c r="O55" s="32">
        <v>131890</v>
      </c>
      <c r="P55" s="32">
        <v>154140</v>
      </c>
      <c r="Q55" s="32">
        <v>158994</v>
      </c>
      <c r="R55" s="16">
        <v>142512</v>
      </c>
      <c r="S55" s="16">
        <v>114300</v>
      </c>
      <c r="T55" s="16">
        <v>113815</v>
      </c>
      <c r="U55" s="35">
        <v>122289</v>
      </c>
      <c r="V55" s="16">
        <v>124017</v>
      </c>
      <c r="W55" s="35">
        <v>107552</v>
      </c>
      <c r="X55" s="16">
        <v>99262</v>
      </c>
      <c r="Y55" s="16">
        <v>68275</v>
      </c>
    </row>
    <row r="56" spans="1:25" ht="14.25">
      <c r="A56" s="4" t="s">
        <v>48</v>
      </c>
      <c r="B56" s="13">
        <v>425370</v>
      </c>
      <c r="C56" s="13">
        <v>342570</v>
      </c>
      <c r="D56" s="13">
        <v>363570</v>
      </c>
      <c r="E56" s="13">
        <v>333525</v>
      </c>
      <c r="F56" s="13">
        <v>339735</v>
      </c>
      <c r="G56" s="13">
        <v>337800</v>
      </c>
      <c r="H56" s="14">
        <v>345924</v>
      </c>
      <c r="I56" s="13">
        <v>289600</v>
      </c>
      <c r="J56" s="26">
        <v>397875</v>
      </c>
      <c r="K56" s="26">
        <v>363090</v>
      </c>
      <c r="L56" s="26">
        <v>332250</v>
      </c>
      <c r="M56" s="14">
        <v>330800</v>
      </c>
      <c r="N56" s="14">
        <v>314750</v>
      </c>
      <c r="O56" s="32">
        <v>372820</v>
      </c>
      <c r="P56" s="32">
        <v>366388</v>
      </c>
      <c r="Q56" s="32">
        <v>308464</v>
      </c>
      <c r="R56" s="16">
        <v>362637</v>
      </c>
      <c r="S56" s="16">
        <v>329130</v>
      </c>
      <c r="T56" s="16">
        <v>253514</v>
      </c>
      <c r="U56" s="35">
        <v>348525</v>
      </c>
      <c r="V56" s="16">
        <v>235526</v>
      </c>
      <c r="W56" s="16">
        <v>200175</v>
      </c>
      <c r="X56" s="16">
        <v>159732</v>
      </c>
      <c r="Y56" s="16">
        <v>163897</v>
      </c>
    </row>
    <row r="57" spans="1:25" ht="14.25">
      <c r="A57" s="4" t="s">
        <v>49</v>
      </c>
      <c r="B57" s="13">
        <v>601241</v>
      </c>
      <c r="C57" s="13">
        <v>349700</v>
      </c>
      <c r="D57" s="13">
        <v>411393</v>
      </c>
      <c r="E57" s="13">
        <v>298170</v>
      </c>
      <c r="F57" s="13">
        <v>258539</v>
      </c>
      <c r="G57" s="13">
        <v>200200</v>
      </c>
      <c r="H57" s="14">
        <v>270713</v>
      </c>
      <c r="I57" s="13">
        <v>139700</v>
      </c>
      <c r="J57" s="26">
        <v>322800</v>
      </c>
      <c r="K57" s="26">
        <v>274905</v>
      </c>
      <c r="L57" s="26">
        <v>292450</v>
      </c>
      <c r="M57" s="14">
        <v>325550</v>
      </c>
      <c r="N57" s="14">
        <v>280020</v>
      </c>
      <c r="O57" s="32">
        <v>361008</v>
      </c>
      <c r="P57" s="32">
        <v>376290</v>
      </c>
      <c r="Q57" s="32">
        <v>393692</v>
      </c>
      <c r="R57" s="16">
        <v>435441</v>
      </c>
      <c r="S57" s="16">
        <v>315596</v>
      </c>
      <c r="T57" s="16">
        <v>118907</v>
      </c>
      <c r="U57" s="35">
        <v>236346</v>
      </c>
      <c r="V57" s="16">
        <v>190999</v>
      </c>
      <c r="W57" s="16">
        <v>154548</v>
      </c>
      <c r="X57" s="16">
        <v>118299</v>
      </c>
      <c r="Y57" s="16">
        <v>77267</v>
      </c>
    </row>
    <row r="58" spans="1:25" ht="14.25">
      <c r="A58" s="4" t="s">
        <v>50</v>
      </c>
      <c r="B58" s="13">
        <v>148000</v>
      </c>
      <c r="C58" s="13">
        <v>36200</v>
      </c>
      <c r="D58" s="13">
        <v>54500</v>
      </c>
      <c r="E58" s="13">
        <v>22110</v>
      </c>
      <c r="F58" s="13">
        <v>20160</v>
      </c>
      <c r="G58" s="13">
        <v>113100</v>
      </c>
      <c r="H58" s="14">
        <v>129775</v>
      </c>
      <c r="I58" s="13">
        <v>99000</v>
      </c>
      <c r="J58" s="26">
        <v>109300</v>
      </c>
      <c r="K58" s="26">
        <v>106750</v>
      </c>
      <c r="L58" s="26">
        <v>98300</v>
      </c>
      <c r="M58" s="14">
        <v>121900</v>
      </c>
      <c r="N58" s="14">
        <v>144550</v>
      </c>
      <c r="O58" s="32">
        <v>155000</v>
      </c>
      <c r="P58" s="32">
        <v>154100</v>
      </c>
      <c r="Q58" s="32">
        <v>182092</v>
      </c>
      <c r="R58" s="16">
        <v>131148</v>
      </c>
      <c r="S58" s="16">
        <v>171754</v>
      </c>
      <c r="T58" s="16">
        <v>139728</v>
      </c>
      <c r="U58" s="35">
        <v>116430</v>
      </c>
      <c r="V58" s="16">
        <v>104739</v>
      </c>
      <c r="W58" s="16">
        <v>129140</v>
      </c>
      <c r="X58" s="16">
        <v>124428</v>
      </c>
      <c r="Y58" s="16">
        <v>102217</v>
      </c>
    </row>
    <row r="59" spans="1:25" ht="14.25">
      <c r="A59" s="4" t="s">
        <v>51</v>
      </c>
      <c r="B59" s="14">
        <v>0</v>
      </c>
      <c r="C59" s="14">
        <v>0</v>
      </c>
      <c r="D59" s="14">
        <v>0</v>
      </c>
      <c r="E59" s="14">
        <v>0</v>
      </c>
      <c r="F59" s="14">
        <v>0</v>
      </c>
      <c r="G59" s="14">
        <v>0</v>
      </c>
      <c r="H59" s="14">
        <v>0</v>
      </c>
      <c r="I59" s="13">
        <v>14000</v>
      </c>
      <c r="J59" s="26">
        <v>16000</v>
      </c>
      <c r="K59" s="26">
        <v>12000</v>
      </c>
      <c r="L59" s="26">
        <v>10000</v>
      </c>
      <c r="M59" s="14">
        <v>8000</v>
      </c>
      <c r="N59" s="14">
        <v>8000</v>
      </c>
      <c r="O59" s="32">
        <v>15000</v>
      </c>
      <c r="P59" s="32">
        <v>14788</v>
      </c>
      <c r="Q59" s="32">
        <v>25925</v>
      </c>
      <c r="R59" s="16">
        <v>28900</v>
      </c>
      <c r="S59" s="35">
        <v>0</v>
      </c>
      <c r="T59" s="16">
        <v>9705</v>
      </c>
      <c r="U59" s="35">
        <v>0</v>
      </c>
      <c r="V59" s="35">
        <v>0</v>
      </c>
      <c r="W59" s="16">
        <v>8000</v>
      </c>
      <c r="X59" s="16">
        <v>10633</v>
      </c>
      <c r="Y59" s="16">
        <v>10422</v>
      </c>
    </row>
    <row r="60" spans="1:25" ht="14.25">
      <c r="A60" s="4" t="s">
        <v>52</v>
      </c>
      <c r="B60" s="14">
        <v>49500</v>
      </c>
      <c r="C60" s="14">
        <v>0</v>
      </c>
      <c r="D60" s="14">
        <v>0</v>
      </c>
      <c r="E60" s="14">
        <v>0</v>
      </c>
      <c r="F60" s="14">
        <v>0</v>
      </c>
      <c r="G60" s="14">
        <v>0</v>
      </c>
      <c r="H60" s="14">
        <v>0</v>
      </c>
      <c r="I60" s="13">
        <v>13500</v>
      </c>
      <c r="J60" s="26">
        <v>15000</v>
      </c>
      <c r="K60" s="26">
        <v>15000</v>
      </c>
      <c r="L60" s="26">
        <v>15000</v>
      </c>
      <c r="M60" s="14">
        <v>15000</v>
      </c>
      <c r="N60" s="14">
        <v>15000</v>
      </c>
      <c r="O60" s="32">
        <v>15000</v>
      </c>
      <c r="P60" s="32">
        <v>15000</v>
      </c>
      <c r="Q60" s="32">
        <v>38000</v>
      </c>
      <c r="R60" s="16">
        <v>26435</v>
      </c>
      <c r="S60" s="16">
        <v>10000</v>
      </c>
      <c r="T60" s="16">
        <v>13473</v>
      </c>
      <c r="U60" s="35">
        <v>11000</v>
      </c>
      <c r="V60" s="16">
        <v>8136</v>
      </c>
      <c r="W60" s="16">
        <v>21750</v>
      </c>
      <c r="X60" s="16">
        <v>32500</v>
      </c>
      <c r="Y60" s="16">
        <v>9154</v>
      </c>
    </row>
    <row r="61" spans="1:25" ht="14.25">
      <c r="A61" s="4" t="s">
        <v>53</v>
      </c>
      <c r="B61" s="13">
        <v>699060</v>
      </c>
      <c r="C61" s="13">
        <v>550320</v>
      </c>
      <c r="D61" s="13">
        <v>518820</v>
      </c>
      <c r="E61" s="13">
        <v>507700</v>
      </c>
      <c r="F61" s="13">
        <v>515070</v>
      </c>
      <c r="G61" s="13">
        <v>480100</v>
      </c>
      <c r="H61" s="14">
        <v>587440</v>
      </c>
      <c r="I61" s="13">
        <v>537800</v>
      </c>
      <c r="J61" s="26">
        <v>400300</v>
      </c>
      <c r="K61" s="26">
        <v>253935</v>
      </c>
      <c r="L61" s="26">
        <v>252600</v>
      </c>
      <c r="M61" s="14">
        <v>260600</v>
      </c>
      <c r="N61" s="14">
        <v>281350</v>
      </c>
      <c r="O61" s="32">
        <v>334450</v>
      </c>
      <c r="P61" s="32">
        <v>269800</v>
      </c>
      <c r="Q61" s="32">
        <v>282213</v>
      </c>
      <c r="R61" s="16">
        <v>264418</v>
      </c>
      <c r="S61" s="16">
        <v>355330</v>
      </c>
      <c r="T61" s="16">
        <v>218021</v>
      </c>
      <c r="U61" s="35">
        <v>186495</v>
      </c>
      <c r="V61" s="16">
        <v>220072</v>
      </c>
      <c r="W61" s="16">
        <v>200772</v>
      </c>
      <c r="X61" s="16">
        <v>114488</v>
      </c>
      <c r="Y61" s="16">
        <v>97828</v>
      </c>
    </row>
    <row r="62" spans="1:25" ht="14.25">
      <c r="A62" s="4" t="s">
        <v>54</v>
      </c>
      <c r="B62" s="13">
        <v>751072</v>
      </c>
      <c r="C62" s="13">
        <v>782010</v>
      </c>
      <c r="D62" s="13">
        <v>992418</v>
      </c>
      <c r="E62" s="13">
        <v>822855</v>
      </c>
      <c r="F62" s="13">
        <v>565993</v>
      </c>
      <c r="G62" s="13">
        <v>683300</v>
      </c>
      <c r="H62" s="14">
        <v>867246</v>
      </c>
      <c r="I62" s="13">
        <v>810900</v>
      </c>
      <c r="J62" s="26">
        <v>1058910</v>
      </c>
      <c r="K62" s="26">
        <v>919775</v>
      </c>
      <c r="L62" s="26">
        <v>860050</v>
      </c>
      <c r="M62" s="14">
        <v>909100</v>
      </c>
      <c r="N62" s="14">
        <v>785532</v>
      </c>
      <c r="O62" s="32">
        <v>1026675</v>
      </c>
      <c r="P62" s="32">
        <v>1054975</v>
      </c>
      <c r="Q62" s="32">
        <v>1179748</v>
      </c>
      <c r="R62" s="16">
        <v>1051766</v>
      </c>
      <c r="S62" s="16">
        <v>1116785</v>
      </c>
      <c r="T62" s="16">
        <v>901350</v>
      </c>
      <c r="U62" s="35">
        <v>912993</v>
      </c>
      <c r="V62" s="16">
        <v>872580</v>
      </c>
      <c r="W62" s="16">
        <v>847437</v>
      </c>
      <c r="X62" s="16">
        <v>605517</v>
      </c>
      <c r="Y62" s="16">
        <v>610429</v>
      </c>
    </row>
    <row r="63" spans="1:25" ht="14.25">
      <c r="A63" s="4" t="s">
        <v>55</v>
      </c>
      <c r="B63" s="13">
        <v>165350</v>
      </c>
      <c r="C63" s="13">
        <v>146500</v>
      </c>
      <c r="D63" s="13">
        <v>103000</v>
      </c>
      <c r="E63" s="13">
        <v>89930</v>
      </c>
      <c r="F63" s="13">
        <v>132790</v>
      </c>
      <c r="G63" s="13">
        <v>141400</v>
      </c>
      <c r="H63" s="14">
        <v>169772</v>
      </c>
      <c r="I63" s="13">
        <v>115500</v>
      </c>
      <c r="J63" s="26">
        <v>188755</v>
      </c>
      <c r="K63" s="26">
        <v>136795</v>
      </c>
      <c r="L63" s="26">
        <v>130900</v>
      </c>
      <c r="M63" s="14">
        <v>112300</v>
      </c>
      <c r="N63" s="14">
        <v>116795</v>
      </c>
      <c r="O63" s="32">
        <v>148100</v>
      </c>
      <c r="P63" s="32">
        <v>137100</v>
      </c>
      <c r="Q63" s="32">
        <v>186550</v>
      </c>
      <c r="R63" s="16">
        <v>167950</v>
      </c>
      <c r="S63" s="16">
        <v>117373</v>
      </c>
      <c r="T63" s="16">
        <v>171629</v>
      </c>
      <c r="U63" s="35">
        <v>171091</v>
      </c>
      <c r="V63" s="16">
        <v>123637</v>
      </c>
      <c r="W63" s="16">
        <v>144070</v>
      </c>
      <c r="X63" s="16">
        <v>77401</v>
      </c>
      <c r="Y63" s="16">
        <v>59366</v>
      </c>
    </row>
    <row r="64" spans="1:25" ht="14.25">
      <c r="A64" s="4" t="s">
        <v>56</v>
      </c>
      <c r="B64" s="14">
        <v>0</v>
      </c>
      <c r="C64" s="13">
        <v>4000</v>
      </c>
      <c r="D64" s="13">
        <v>4000</v>
      </c>
      <c r="E64" s="13">
        <v>3400</v>
      </c>
      <c r="F64" s="13">
        <v>3400</v>
      </c>
      <c r="G64" s="13">
        <v>226500</v>
      </c>
      <c r="H64" s="14">
        <v>314316</v>
      </c>
      <c r="I64" s="13">
        <v>340000</v>
      </c>
      <c r="J64" s="26">
        <v>342100</v>
      </c>
      <c r="K64" s="26">
        <v>334125</v>
      </c>
      <c r="L64" s="26">
        <v>254600</v>
      </c>
      <c r="M64" s="14">
        <v>250200</v>
      </c>
      <c r="N64" s="14">
        <v>241727</v>
      </c>
      <c r="O64" s="32">
        <v>291304</v>
      </c>
      <c r="P64" s="32">
        <v>345900</v>
      </c>
      <c r="Q64" s="32">
        <v>342696</v>
      </c>
      <c r="R64" s="16">
        <v>322815</v>
      </c>
      <c r="S64" s="16">
        <v>235315</v>
      </c>
      <c r="T64" s="16">
        <v>208343</v>
      </c>
      <c r="U64" s="35">
        <v>198230</v>
      </c>
      <c r="V64" s="16">
        <v>159007</v>
      </c>
      <c r="W64" s="16">
        <v>188250</v>
      </c>
      <c r="X64" s="16">
        <v>107900</v>
      </c>
      <c r="Y64" s="16">
        <v>95817</v>
      </c>
    </row>
    <row r="65" spans="1:25" ht="14.25">
      <c r="A65" s="4" t="s">
        <v>57</v>
      </c>
      <c r="B65" s="13">
        <v>375350</v>
      </c>
      <c r="C65" s="13">
        <v>274796</v>
      </c>
      <c r="D65" s="13">
        <v>275296</v>
      </c>
      <c r="E65" s="13">
        <v>326061</v>
      </c>
      <c r="F65" s="13">
        <v>306542</v>
      </c>
      <c r="G65" s="13">
        <v>358800</v>
      </c>
      <c r="H65" s="14">
        <v>378325</v>
      </c>
      <c r="I65" s="13">
        <v>298700</v>
      </c>
      <c r="J65" s="26">
        <v>439648</v>
      </c>
      <c r="K65" s="26">
        <v>381390</v>
      </c>
      <c r="L65" s="26">
        <v>309800</v>
      </c>
      <c r="M65" s="14">
        <v>374300</v>
      </c>
      <c r="N65" s="14">
        <v>292200</v>
      </c>
      <c r="O65" s="32">
        <v>429850</v>
      </c>
      <c r="P65" s="32">
        <v>393400</v>
      </c>
      <c r="Q65" s="32">
        <v>541939</v>
      </c>
      <c r="R65" s="16">
        <v>526039</v>
      </c>
      <c r="S65" s="16">
        <v>490373</v>
      </c>
      <c r="T65" s="16">
        <v>451997</v>
      </c>
      <c r="U65" s="35">
        <v>364867</v>
      </c>
      <c r="V65" s="16">
        <v>263091</v>
      </c>
      <c r="W65" s="16">
        <f>SUM(264899+9400)</f>
        <v>274299</v>
      </c>
      <c r="X65" s="16">
        <v>265189</v>
      </c>
      <c r="Y65" s="16">
        <v>237785</v>
      </c>
    </row>
    <row r="66" spans="1:25" ht="14.25">
      <c r="A66" s="4" t="s">
        <v>58</v>
      </c>
      <c r="B66" s="13">
        <v>420866</v>
      </c>
      <c r="C66" s="13">
        <v>534442</v>
      </c>
      <c r="D66" s="13">
        <v>432500</v>
      </c>
      <c r="E66" s="13">
        <v>342359</v>
      </c>
      <c r="F66" s="13">
        <v>374205</v>
      </c>
      <c r="G66" s="13">
        <v>401700</v>
      </c>
      <c r="H66" s="14">
        <v>460924</v>
      </c>
      <c r="I66" s="13">
        <v>489200</v>
      </c>
      <c r="J66" s="26">
        <v>672200</v>
      </c>
      <c r="K66" s="26">
        <v>392860</v>
      </c>
      <c r="L66" s="26">
        <v>387800</v>
      </c>
      <c r="M66" s="14">
        <v>372000</v>
      </c>
      <c r="N66" s="14">
        <v>392845</v>
      </c>
      <c r="O66" s="32">
        <v>435668</v>
      </c>
      <c r="P66" s="32">
        <v>470618</v>
      </c>
      <c r="Q66" s="32">
        <v>566289</v>
      </c>
      <c r="R66" s="16">
        <v>440934</v>
      </c>
      <c r="S66" s="16">
        <v>332967</v>
      </c>
      <c r="T66" s="16">
        <v>328910</v>
      </c>
      <c r="U66" s="35">
        <v>229742</v>
      </c>
      <c r="V66" s="16">
        <v>221209</v>
      </c>
      <c r="W66" s="16">
        <v>195147</v>
      </c>
      <c r="X66" s="16">
        <v>174142</v>
      </c>
      <c r="Y66" s="16">
        <v>192375</v>
      </c>
    </row>
    <row r="67" spans="1:25" ht="14.25">
      <c r="A67" s="4" t="s">
        <v>59</v>
      </c>
      <c r="B67" s="13">
        <v>347760</v>
      </c>
      <c r="C67" s="13">
        <v>319450</v>
      </c>
      <c r="D67" s="13">
        <v>280003</v>
      </c>
      <c r="E67" s="13">
        <v>369121</v>
      </c>
      <c r="F67" s="13">
        <v>254650</v>
      </c>
      <c r="G67" s="13">
        <v>362600</v>
      </c>
      <c r="H67" s="14">
        <v>350239</v>
      </c>
      <c r="I67" s="13">
        <v>283300</v>
      </c>
      <c r="J67" s="26">
        <v>408000</v>
      </c>
      <c r="K67" s="26">
        <v>417985</v>
      </c>
      <c r="L67" s="26">
        <v>291400</v>
      </c>
      <c r="M67" s="14">
        <v>304400</v>
      </c>
      <c r="N67" s="14">
        <v>282917</v>
      </c>
      <c r="O67" s="32">
        <v>284700</v>
      </c>
      <c r="P67" s="32">
        <v>265350</v>
      </c>
      <c r="Q67" s="32">
        <v>271160</v>
      </c>
      <c r="R67" s="16">
        <v>236741</v>
      </c>
      <c r="S67" s="16">
        <v>206503</v>
      </c>
      <c r="T67" s="16">
        <v>168663</v>
      </c>
      <c r="U67" s="35">
        <v>145910</v>
      </c>
      <c r="V67" s="16">
        <v>147229</v>
      </c>
      <c r="W67" s="16">
        <v>163734</v>
      </c>
      <c r="X67" s="16">
        <v>105701</v>
      </c>
      <c r="Y67" s="16">
        <v>112559</v>
      </c>
    </row>
    <row r="68" spans="1:25" ht="14.25">
      <c r="A68" s="4" t="s">
        <v>60</v>
      </c>
      <c r="B68" s="13">
        <v>118155</v>
      </c>
      <c r="C68" s="13">
        <v>98960</v>
      </c>
      <c r="D68" s="13">
        <v>88368</v>
      </c>
      <c r="E68" s="13">
        <v>60130</v>
      </c>
      <c r="F68" s="13">
        <v>58170</v>
      </c>
      <c r="G68" s="13">
        <v>65700</v>
      </c>
      <c r="H68" s="14">
        <v>80980</v>
      </c>
      <c r="I68" s="13">
        <v>114700</v>
      </c>
      <c r="J68" s="26">
        <v>149800</v>
      </c>
      <c r="K68" s="26">
        <v>86230</v>
      </c>
      <c r="L68" s="26">
        <v>93400</v>
      </c>
      <c r="M68" s="14">
        <v>123700</v>
      </c>
      <c r="N68" s="14">
        <v>113500</v>
      </c>
      <c r="O68" s="32">
        <v>136682</v>
      </c>
      <c r="P68" s="32">
        <v>114400</v>
      </c>
      <c r="Q68" s="32">
        <v>128932</v>
      </c>
      <c r="R68" s="16">
        <v>114767</v>
      </c>
      <c r="S68" s="16">
        <v>147155</v>
      </c>
      <c r="T68" s="16">
        <v>102632</v>
      </c>
      <c r="U68" s="35">
        <v>65310</v>
      </c>
      <c r="V68" s="16">
        <v>66071</v>
      </c>
      <c r="W68" s="16">
        <v>75296</v>
      </c>
      <c r="X68" s="16">
        <v>61876</v>
      </c>
      <c r="Y68" s="16">
        <v>49720</v>
      </c>
    </row>
    <row r="69" spans="1:25" ht="14.25">
      <c r="A69" s="4" t="s">
        <v>61</v>
      </c>
      <c r="B69" s="14">
        <v>0</v>
      </c>
      <c r="C69" s="14">
        <v>0</v>
      </c>
      <c r="D69" s="14">
        <v>0</v>
      </c>
      <c r="E69" s="14">
        <v>0</v>
      </c>
      <c r="F69" s="14">
        <v>0</v>
      </c>
      <c r="G69" s="13">
        <v>15000</v>
      </c>
      <c r="H69" s="14">
        <v>5924</v>
      </c>
      <c r="I69" s="13">
        <v>38000</v>
      </c>
      <c r="J69" s="26">
        <v>28000</v>
      </c>
      <c r="K69" s="26">
        <v>38000</v>
      </c>
      <c r="L69" s="26">
        <v>39000</v>
      </c>
      <c r="M69" s="14">
        <v>38000</v>
      </c>
      <c r="N69" s="14">
        <v>37325</v>
      </c>
      <c r="O69" s="32">
        <v>41500</v>
      </c>
      <c r="P69" s="32">
        <v>62500</v>
      </c>
      <c r="Q69" s="32">
        <v>68385</v>
      </c>
      <c r="R69" s="16">
        <v>68620</v>
      </c>
      <c r="S69" s="16">
        <v>67640</v>
      </c>
      <c r="T69" s="16">
        <v>55843</v>
      </c>
      <c r="U69" s="35">
        <v>46998</v>
      </c>
      <c r="V69" s="16">
        <v>115635</v>
      </c>
      <c r="W69" s="16">
        <v>108100</v>
      </c>
      <c r="X69" s="16">
        <v>82568</v>
      </c>
      <c r="Y69" s="16">
        <v>69893</v>
      </c>
    </row>
    <row r="70" spans="1:25" ht="14.25">
      <c r="A70" s="4" t="s">
        <v>62</v>
      </c>
      <c r="B70" s="13">
        <v>1103110</v>
      </c>
      <c r="C70" s="13">
        <v>1398640</v>
      </c>
      <c r="D70" s="13">
        <v>902650</v>
      </c>
      <c r="E70" s="13">
        <v>1121589</v>
      </c>
      <c r="F70" s="13">
        <v>881270</v>
      </c>
      <c r="G70" s="13">
        <v>1045200</v>
      </c>
      <c r="H70" s="14">
        <v>1162534</v>
      </c>
      <c r="I70" s="13">
        <v>899900</v>
      </c>
      <c r="J70" s="26">
        <v>1340400</v>
      </c>
      <c r="K70" s="26">
        <v>1192030</v>
      </c>
      <c r="L70" s="26">
        <v>982368</v>
      </c>
      <c r="M70" s="14">
        <v>1001700</v>
      </c>
      <c r="N70" s="14">
        <v>917475</v>
      </c>
      <c r="O70" s="32">
        <v>1185619</v>
      </c>
      <c r="P70" s="32">
        <v>1194650</v>
      </c>
      <c r="Q70" s="32">
        <v>1364414</v>
      </c>
      <c r="R70" s="16">
        <v>1314492</v>
      </c>
      <c r="S70" s="16">
        <v>1026515</v>
      </c>
      <c r="T70" s="16">
        <v>819589</v>
      </c>
      <c r="U70" s="35">
        <v>767875</v>
      </c>
      <c r="V70" s="16">
        <v>803680</v>
      </c>
      <c r="W70" s="16">
        <v>736396</v>
      </c>
      <c r="X70" s="16">
        <v>673774</v>
      </c>
      <c r="Y70" s="16">
        <v>555181</v>
      </c>
    </row>
    <row r="71" spans="1:25" ht="14.25">
      <c r="A71" s="4" t="s">
        <v>63</v>
      </c>
      <c r="B71" s="13">
        <v>83700</v>
      </c>
      <c r="C71" s="13">
        <v>95000</v>
      </c>
      <c r="D71" s="13">
        <v>75500</v>
      </c>
      <c r="E71" s="13">
        <v>74250</v>
      </c>
      <c r="F71" s="13">
        <v>73870</v>
      </c>
      <c r="G71" s="13">
        <v>74600</v>
      </c>
      <c r="H71" s="14">
        <v>47710</v>
      </c>
      <c r="I71" s="13">
        <v>84000</v>
      </c>
      <c r="J71" s="26">
        <v>93500</v>
      </c>
      <c r="K71" s="26">
        <v>73350</v>
      </c>
      <c r="L71" s="26">
        <v>65200</v>
      </c>
      <c r="M71" s="14">
        <v>64000</v>
      </c>
      <c r="N71" s="14">
        <v>65730</v>
      </c>
      <c r="O71" s="32">
        <v>80700</v>
      </c>
      <c r="P71" s="32">
        <v>88200</v>
      </c>
      <c r="Q71" s="32">
        <v>88810</v>
      </c>
      <c r="R71" s="16">
        <v>82660</v>
      </c>
      <c r="S71" s="16">
        <v>84050</v>
      </c>
      <c r="T71" s="16">
        <v>70703</v>
      </c>
      <c r="U71" s="35">
        <v>66680</v>
      </c>
      <c r="V71" s="16">
        <v>53918</v>
      </c>
      <c r="W71" s="16">
        <v>53650</v>
      </c>
      <c r="X71" s="16">
        <v>30986</v>
      </c>
      <c r="Y71" s="16">
        <v>47470</v>
      </c>
    </row>
    <row r="72" spans="1:25" ht="14.25">
      <c r="A72" s="4" t="s">
        <v>64</v>
      </c>
      <c r="B72" s="13">
        <v>12500</v>
      </c>
      <c r="C72" s="13">
        <v>12500</v>
      </c>
      <c r="D72" s="13">
        <v>12500</v>
      </c>
      <c r="E72" s="13">
        <v>65000</v>
      </c>
      <c r="F72" s="13">
        <v>15000</v>
      </c>
      <c r="G72" s="13">
        <v>10900</v>
      </c>
      <c r="H72" s="14">
        <v>18500</v>
      </c>
      <c r="I72" s="13">
        <v>15000</v>
      </c>
      <c r="J72" s="26">
        <v>23000</v>
      </c>
      <c r="K72" s="26">
        <v>22285</v>
      </c>
      <c r="L72" s="26">
        <v>30200</v>
      </c>
      <c r="M72" s="14">
        <v>11700</v>
      </c>
      <c r="N72" s="14">
        <v>17000</v>
      </c>
      <c r="O72" s="32">
        <v>30500</v>
      </c>
      <c r="P72" s="32">
        <v>25000</v>
      </c>
      <c r="Q72" s="32">
        <v>44020</v>
      </c>
      <c r="R72" s="16">
        <v>27615</v>
      </c>
      <c r="S72" s="16">
        <v>7834</v>
      </c>
      <c r="T72" s="16">
        <v>9124</v>
      </c>
      <c r="U72" s="35">
        <v>37000</v>
      </c>
      <c r="V72" s="16">
        <v>36574</v>
      </c>
      <c r="W72" s="16">
        <v>48420</v>
      </c>
      <c r="X72" s="16">
        <v>35213</v>
      </c>
      <c r="Y72" s="16">
        <v>41982</v>
      </c>
    </row>
    <row r="73" spans="2:25" ht="14.25">
      <c r="B73" s="11"/>
      <c r="C73" s="11"/>
      <c r="D73" s="11"/>
      <c r="E73" s="11"/>
      <c r="F73" s="11"/>
      <c r="G73" s="11"/>
      <c r="H73" s="11"/>
      <c r="I73" s="22"/>
      <c r="J73" s="26"/>
      <c r="K73" s="26"/>
      <c r="L73" s="26"/>
      <c r="M73" s="16"/>
      <c r="N73" s="16"/>
      <c r="O73" s="16"/>
      <c r="P73" s="16"/>
      <c r="Q73" s="16"/>
      <c r="R73" s="16"/>
      <c r="S73" s="16"/>
      <c r="T73" s="16"/>
      <c r="U73" s="16"/>
      <c r="V73" s="16"/>
      <c r="W73" s="16"/>
      <c r="X73" s="16"/>
      <c r="Y73" s="16"/>
    </row>
    <row r="74" spans="1:25" ht="28.5">
      <c r="A74" s="38" t="s">
        <v>96</v>
      </c>
      <c r="B74" s="14">
        <v>0</v>
      </c>
      <c r="C74" s="14">
        <v>0</v>
      </c>
      <c r="D74" s="14">
        <v>25500</v>
      </c>
      <c r="E74" s="14">
        <v>0</v>
      </c>
      <c r="F74" s="14">
        <v>0</v>
      </c>
      <c r="G74" s="14">
        <v>0</v>
      </c>
      <c r="H74" s="14">
        <v>0</v>
      </c>
      <c r="I74" s="24">
        <v>0</v>
      </c>
      <c r="J74" s="27">
        <v>195000</v>
      </c>
      <c r="K74" s="27">
        <v>175000</v>
      </c>
      <c r="L74" s="27">
        <v>165000</v>
      </c>
      <c r="M74" s="28">
        <v>0</v>
      </c>
      <c r="N74" s="11">
        <v>87100</v>
      </c>
      <c r="O74" s="28">
        <v>0</v>
      </c>
      <c r="P74" s="11">
        <v>354400</v>
      </c>
      <c r="Q74" s="11">
        <v>135250</v>
      </c>
      <c r="R74" s="11">
        <v>601738</v>
      </c>
      <c r="S74" s="11">
        <v>1193925</v>
      </c>
      <c r="T74" s="11">
        <v>1523375</v>
      </c>
      <c r="U74" s="28">
        <v>665241</v>
      </c>
      <c r="V74" s="11">
        <v>674778</v>
      </c>
      <c r="W74" s="11">
        <v>576740</v>
      </c>
      <c r="X74" s="11">
        <v>403899</v>
      </c>
      <c r="Y74" s="11">
        <v>480676</v>
      </c>
    </row>
    <row r="75" spans="1:25" ht="14.25">
      <c r="A75" s="5"/>
      <c r="B75" s="11"/>
      <c r="C75" s="11"/>
      <c r="D75" s="11"/>
      <c r="E75" s="11"/>
      <c r="F75" s="11"/>
      <c r="G75" s="11"/>
      <c r="H75" s="11"/>
      <c r="I75" s="24"/>
      <c r="J75" s="27"/>
      <c r="K75" s="27"/>
      <c r="L75" s="27"/>
      <c r="M75" s="28"/>
      <c r="N75" s="28"/>
      <c r="O75" s="28"/>
      <c r="P75" s="16"/>
      <c r="Q75" s="11"/>
      <c r="R75" s="11"/>
      <c r="S75" s="16"/>
      <c r="T75" s="16"/>
      <c r="U75" s="11"/>
      <c r="V75" s="11"/>
      <c r="W75" s="11"/>
      <c r="X75" s="11"/>
      <c r="Y75" s="11"/>
    </row>
    <row r="76" spans="1:25" ht="14.25">
      <c r="A76" s="5" t="s">
        <v>66</v>
      </c>
      <c r="B76" s="14">
        <v>43081</v>
      </c>
      <c r="C76" s="14">
        <v>0</v>
      </c>
      <c r="D76" s="14">
        <v>0</v>
      </c>
      <c r="E76" s="14">
        <v>0</v>
      </c>
      <c r="F76" s="14">
        <v>0</v>
      </c>
      <c r="G76" s="14">
        <v>0</v>
      </c>
      <c r="H76" s="14">
        <v>0</v>
      </c>
      <c r="I76" s="24">
        <v>0</v>
      </c>
      <c r="J76" s="28">
        <v>0</v>
      </c>
      <c r="K76" s="27">
        <v>11642</v>
      </c>
      <c r="L76" s="28">
        <v>0</v>
      </c>
      <c r="M76" s="28">
        <v>0</v>
      </c>
      <c r="N76" s="28">
        <v>0</v>
      </c>
      <c r="O76" s="28">
        <v>0</v>
      </c>
      <c r="P76" s="28">
        <v>0</v>
      </c>
      <c r="Q76" s="28">
        <v>0</v>
      </c>
      <c r="R76" s="28">
        <v>0</v>
      </c>
      <c r="S76" s="28">
        <v>0</v>
      </c>
      <c r="T76" s="28">
        <v>0</v>
      </c>
      <c r="U76" s="28">
        <v>0</v>
      </c>
      <c r="V76" s="28">
        <v>0</v>
      </c>
      <c r="W76" s="28">
        <v>0</v>
      </c>
      <c r="X76" s="28">
        <v>0</v>
      </c>
      <c r="Y76" s="28">
        <v>0</v>
      </c>
    </row>
    <row r="77" spans="1:25" ht="14.25">
      <c r="A77" s="6"/>
      <c r="B77" s="7"/>
      <c r="C77" s="7"/>
      <c r="D77" s="7"/>
      <c r="E77" s="7"/>
      <c r="F77" s="7"/>
      <c r="G77" s="7"/>
      <c r="H77" s="7"/>
      <c r="I77" s="19"/>
      <c r="J77" s="7"/>
      <c r="K77" s="7"/>
      <c r="L77" s="7"/>
      <c r="M77" s="7"/>
      <c r="N77" s="7"/>
      <c r="O77" s="7"/>
      <c r="P77" s="7"/>
      <c r="Q77" s="7"/>
      <c r="R77" s="7"/>
      <c r="S77" s="7"/>
      <c r="T77" s="7"/>
      <c r="U77" s="7"/>
      <c r="V77" s="7"/>
      <c r="W77" s="7"/>
      <c r="X77" s="7"/>
      <c r="Y77" s="7"/>
    </row>
    <row r="78" spans="1:25" ht="43.5" customHeight="1">
      <c r="A78" s="37" t="s">
        <v>94</v>
      </c>
      <c r="B78" s="37"/>
      <c r="C78" s="37"/>
      <c r="D78" s="37"/>
      <c r="E78" s="37"/>
      <c r="F78" s="37"/>
      <c r="G78" s="37"/>
      <c r="I78" s="20"/>
      <c r="K78" s="29"/>
      <c r="M78" s="29"/>
      <c r="O78" s="29"/>
      <c r="P78" s="29"/>
      <c r="R78" s="16"/>
      <c r="S78" s="29"/>
      <c r="T78" s="29"/>
      <c r="U78" s="29"/>
      <c r="V78" s="29"/>
      <c r="W78" s="16"/>
      <c r="X78" s="16"/>
      <c r="Y78" s="16"/>
    </row>
    <row r="79" spans="9:25" ht="14.25">
      <c r="I79" s="20"/>
      <c r="K79" s="29"/>
      <c r="M79" s="29"/>
      <c r="O79" s="29"/>
      <c r="P79" s="29"/>
      <c r="R79" s="16"/>
      <c r="S79" s="29"/>
      <c r="T79" s="29"/>
      <c r="U79" s="29"/>
      <c r="V79" s="29"/>
      <c r="W79" s="16"/>
      <c r="X79" s="16"/>
      <c r="Y79" s="16"/>
    </row>
    <row r="80" spans="1:25" ht="14.25">
      <c r="A80" s="8" t="s">
        <v>93</v>
      </c>
      <c r="K80" s="29"/>
      <c r="M80" s="29"/>
      <c r="O80" s="29"/>
      <c r="P80" s="29"/>
      <c r="R80" s="16"/>
      <c r="S80" s="29"/>
      <c r="T80" s="29"/>
      <c r="U80" s="29"/>
      <c r="V80" s="29"/>
      <c r="W80" s="16"/>
      <c r="X80" s="16"/>
      <c r="Y80" s="16"/>
    </row>
    <row r="81" spans="11:25" ht="14.25">
      <c r="K81" s="29"/>
      <c r="M81" s="29"/>
      <c r="O81" s="29"/>
      <c r="P81" s="29"/>
      <c r="R81" s="29"/>
      <c r="S81" s="29"/>
      <c r="T81" s="29"/>
      <c r="U81" s="29"/>
      <c r="V81" s="29"/>
      <c r="W81" s="29"/>
      <c r="X81" s="29"/>
      <c r="Y81" s="29"/>
    </row>
    <row r="82" spans="1:25" ht="14.25">
      <c r="A82" s="8" t="s">
        <v>65</v>
      </c>
      <c r="B82" s="8"/>
      <c r="C82" s="8"/>
      <c r="D82" s="8"/>
      <c r="E82" s="8"/>
      <c r="F82" s="8"/>
      <c r="G82" s="8"/>
      <c r="K82" s="29"/>
      <c r="M82" s="29"/>
      <c r="O82" s="29"/>
      <c r="P82" s="29"/>
      <c r="R82" s="29"/>
      <c r="S82" s="29"/>
      <c r="T82" s="29"/>
      <c r="U82" s="29"/>
      <c r="V82" s="29"/>
      <c r="W82" s="29"/>
      <c r="Y82" s="29"/>
    </row>
    <row r="83" spans="11:23" ht="14.25">
      <c r="K83" s="29"/>
      <c r="M83" s="29"/>
      <c r="O83" s="29"/>
      <c r="P83" s="29"/>
      <c r="R83" s="29"/>
      <c r="S83" s="29"/>
      <c r="T83" s="29"/>
      <c r="U83" s="29"/>
      <c r="V83" s="29"/>
      <c r="W83" s="29"/>
    </row>
    <row r="84" spans="11:23" ht="14.25">
      <c r="K84" s="29"/>
      <c r="M84" s="29"/>
      <c r="O84" s="29"/>
      <c r="P84" s="29"/>
      <c r="R84" s="29"/>
      <c r="S84" s="29"/>
      <c r="T84" s="29"/>
      <c r="U84" s="29"/>
      <c r="V84" s="29"/>
      <c r="W84" s="29"/>
    </row>
    <row r="85" spans="11:23" ht="14.25">
      <c r="K85" s="29"/>
      <c r="M85" s="29"/>
      <c r="O85" s="29"/>
      <c r="P85" s="29"/>
      <c r="R85" s="29"/>
      <c r="S85" s="29"/>
      <c r="T85" s="29"/>
      <c r="U85" s="29"/>
      <c r="V85" s="29"/>
      <c r="W85" s="29"/>
    </row>
    <row r="86" spans="11:23" ht="14.25">
      <c r="K86" s="29"/>
      <c r="M86" s="29"/>
      <c r="O86" s="29"/>
      <c r="P86" s="29"/>
      <c r="R86" s="29"/>
      <c r="S86" s="29"/>
      <c r="T86" s="29"/>
      <c r="U86" s="29"/>
      <c r="V86" s="29"/>
      <c r="W86" s="29"/>
    </row>
    <row r="87" spans="11:23" ht="14.25">
      <c r="K87" s="29"/>
      <c r="M87" s="29"/>
      <c r="O87" s="29"/>
      <c r="P87" s="29"/>
      <c r="R87" s="29"/>
      <c r="S87" s="29"/>
      <c r="T87" s="29"/>
      <c r="U87" s="29"/>
      <c r="V87" s="29"/>
      <c r="W87" s="29"/>
    </row>
    <row r="88" spans="11:23" ht="14.25">
      <c r="K88" s="29"/>
      <c r="M88" s="29"/>
      <c r="O88" s="29"/>
      <c r="P88" s="29"/>
      <c r="R88" s="29"/>
      <c r="S88" s="29"/>
      <c r="T88" s="29"/>
      <c r="U88" s="29"/>
      <c r="V88" s="29"/>
      <c r="W88" s="29"/>
    </row>
    <row r="89" spans="11:23" ht="14.25">
      <c r="K89" s="29"/>
      <c r="M89" s="29"/>
      <c r="O89" s="29"/>
      <c r="P89" s="29"/>
      <c r="R89" s="29"/>
      <c r="S89" s="29"/>
      <c r="T89" s="29"/>
      <c r="U89" s="29"/>
      <c r="V89" s="29"/>
      <c r="W89" s="29"/>
    </row>
    <row r="90" spans="11:23" ht="14.25">
      <c r="K90" s="29"/>
      <c r="M90" s="29"/>
      <c r="O90" s="29"/>
      <c r="P90" s="29"/>
      <c r="R90" s="29"/>
      <c r="S90" s="29"/>
      <c r="T90" s="29"/>
      <c r="U90" s="29"/>
      <c r="V90" s="29"/>
      <c r="W90" s="29"/>
    </row>
    <row r="91" spans="11:23" ht="14.25">
      <c r="K91" s="29"/>
      <c r="M91" s="29"/>
      <c r="O91" s="29"/>
      <c r="P91" s="29"/>
      <c r="R91" s="29"/>
      <c r="S91" s="29"/>
      <c r="T91" s="29"/>
      <c r="U91" s="29"/>
      <c r="V91" s="29"/>
      <c r="W91" s="29"/>
    </row>
    <row r="92" spans="11:23" ht="14.25">
      <c r="K92" s="29"/>
      <c r="M92" s="29"/>
      <c r="O92" s="29"/>
      <c r="P92" s="29"/>
      <c r="R92" s="29"/>
      <c r="S92" s="29"/>
      <c r="T92" s="29"/>
      <c r="U92" s="29"/>
      <c r="V92" s="29"/>
      <c r="W92" s="29"/>
    </row>
    <row r="93" spans="11:22" ht="14.25">
      <c r="K93" s="29"/>
      <c r="M93" s="29"/>
      <c r="O93" s="29"/>
      <c r="P93" s="29"/>
      <c r="T93" s="29"/>
      <c r="U93" s="29"/>
      <c r="V93" s="29"/>
    </row>
    <row r="94" spans="11:16" ht="14.25">
      <c r="K94" s="29"/>
      <c r="M94" s="29"/>
      <c r="O94" s="29"/>
      <c r="P94" s="29"/>
    </row>
    <row r="95" ht="14.25">
      <c r="M95" s="29"/>
    </row>
    <row r="96" ht="14.25">
      <c r="M96" s="29"/>
    </row>
  </sheetData>
  <sheetProtection/>
  <mergeCells count="1">
    <mergeCell ref="A78:G78"/>
  </mergeCells>
  <printOptions/>
  <pageMargins left="0.5" right="0.5" top="0.75" bottom="0.75" header="0.5" footer="0.5"/>
  <pageSetup fitToHeight="2"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2016-12-05T19:16:20Z</cp:lastPrinted>
  <dcterms:created xsi:type="dcterms:W3CDTF">1999-01-21T17:04:27Z</dcterms:created>
  <dcterms:modified xsi:type="dcterms:W3CDTF">2021-05-17T20:03:29Z</dcterms:modified>
  <cp:category/>
  <cp:version/>
  <cp:contentType/>
  <cp:contentStatus/>
</cp:coreProperties>
</file>