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j-28" sheetId="1" r:id="rId1"/>
  </sheets>
  <definedNames>
    <definedName name="_xlnm.Print_Area" localSheetId="0">'j-28'!$A$1:$L$81</definedName>
  </definedNames>
  <calcPr fullCalcOnLoad="1"/>
</workbook>
</file>

<file path=xl/sharedStrings.xml><?xml version="1.0" encoding="utf-8"?>
<sst xmlns="http://schemas.openxmlformats.org/spreadsheetml/2006/main" count="77" uniqueCount="17">
  <si>
    <t xml:space="preserve">                 Total </t>
  </si>
  <si>
    <t xml:space="preserve">         Full-Time </t>
  </si>
  <si>
    <t xml:space="preserve">         Part-Time </t>
  </si>
  <si>
    <t>Undergraduate Students</t>
  </si>
  <si>
    <t>Graduate Students</t>
  </si>
  <si>
    <r>
      <t>State University of New York</t>
    </r>
    <r>
      <rPr>
        <b/>
        <vertAlign val="superscript"/>
        <sz val="18"/>
        <color indexed="8"/>
        <rFont val="Times New Roman"/>
        <family val="1"/>
      </rPr>
      <t>1</t>
    </r>
  </si>
  <si>
    <t>1  Including City University of New York (CUNY) community colleges.</t>
  </si>
  <si>
    <t>2011</t>
  </si>
  <si>
    <t>2010</t>
  </si>
  <si>
    <t>2009</t>
  </si>
  <si>
    <t>SOURCE:  State University of New York System Administration, Office of Institutional Research and Data Analytics.</t>
  </si>
  <si>
    <t>Fall Credit Course Enrollment — 1948-2016</t>
  </si>
  <si>
    <t>All Credit Course Students</t>
  </si>
  <si>
    <t>1975a</t>
  </si>
  <si>
    <t>b</t>
  </si>
  <si>
    <t>a  Effective July 1, 1975, responsibility for the community colleges sponsored by the New York City Board of Education ceased to be under the program of the State University of New York. Responsibility was transferred to the City University of New York.</t>
  </si>
  <si>
    <t>b  Complete data on part-time students are not available.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</si>
</sst>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quot;"/>
  </numFmts>
  <fonts count="42">
    <font>
      <sz val="12"/>
      <name val="Rockwell"/>
      <family val="0"/>
    </font>
    <font>
      <sz val="10"/>
      <color indexed="8"/>
      <name val="Arial"/>
      <family val="2"/>
    </font>
    <font>
      <sz val="12"/>
      <name val="Clearface Regular"/>
      <family val="1"/>
    </font>
    <font>
      <sz val="12"/>
      <name val="Times New Roman"/>
      <family val="1"/>
    </font>
    <font>
      <b/>
      <sz val="18"/>
      <color indexed="8"/>
      <name val="Times New Roman"/>
      <family val="1"/>
    </font>
    <font>
      <b/>
      <vertAlign val="superscript"/>
      <sz val="18"/>
      <color indexed="8"/>
      <name val="Times New Roman"/>
      <family val="1"/>
    </font>
    <font>
      <b/>
      <sz val="16"/>
      <color indexed="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2"/>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2"/>
      <color theme="1"/>
      <name val="Times New Roman"/>
      <family val="1"/>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right/>
      <top style="thin">
        <color indexed="8"/>
      </top>
      <bottom style="thin">
        <color indexed="8"/>
      </bottom>
    </border>
    <border>
      <left>
        <color indexed="63"/>
      </left>
      <right/>
      <top style="thin"/>
      <bottom>
        <color indexed="63"/>
      </bottom>
    </border>
    <border>
      <left>
        <color indexed="63"/>
      </left>
      <right>
        <color indexed="63"/>
      </right>
      <top style="thin"/>
      <bottom style="thin">
        <color indexed="8"/>
      </bottom>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33" borderId="7" applyNumberFormat="0" applyFont="0" applyAlignment="0" applyProtection="0"/>
    <xf numFmtId="0" fontId="37" fillId="2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2" borderId="0" xfId="0" applyNumberFormat="1" applyAlignment="1">
      <alignment/>
    </xf>
    <xf numFmtId="0" fontId="2" fillId="2" borderId="0" xfId="0" applyNumberFormat="1" applyFont="1" applyAlignment="1">
      <alignment/>
    </xf>
    <xf numFmtId="3" fontId="2" fillId="2" borderId="0" xfId="0" applyNumberFormat="1" applyFont="1" applyAlignment="1">
      <alignment/>
    </xf>
    <xf numFmtId="0" fontId="3" fillId="2" borderId="0" xfId="0" applyNumberFormat="1" applyFont="1" applyAlignment="1">
      <alignment/>
    </xf>
    <xf numFmtId="5" fontId="4" fillId="2" borderId="0" xfId="0" applyNumberFormat="1" applyFont="1" applyAlignment="1" applyProtection="1">
      <alignment/>
      <protection locked="0"/>
    </xf>
    <xf numFmtId="5" fontId="3" fillId="2" borderId="0" xfId="0" applyNumberFormat="1" applyFont="1" applyAlignment="1" applyProtection="1">
      <alignment/>
      <protection locked="0"/>
    </xf>
    <xf numFmtId="0" fontId="3" fillId="2" borderId="10" xfId="0" applyNumberFormat="1" applyFont="1" applyBorder="1" applyAlignment="1">
      <alignment/>
    </xf>
    <xf numFmtId="0" fontId="3" fillId="2" borderId="11" xfId="0" applyNumberFormat="1" applyFont="1" applyBorder="1" applyAlignment="1">
      <alignment/>
    </xf>
    <xf numFmtId="0" fontId="3" fillId="2" borderId="12" xfId="0" applyNumberFormat="1" applyFont="1" applyBorder="1" applyAlignment="1" applyProtection="1">
      <alignment horizontal="right"/>
      <protection locked="0"/>
    </xf>
    <xf numFmtId="0" fontId="3" fillId="2" borderId="11" xfId="0" applyNumberFormat="1" applyFont="1" applyBorder="1" applyAlignment="1">
      <alignment horizontal="right"/>
    </xf>
    <xf numFmtId="0" fontId="3" fillId="2" borderId="0" xfId="0" applyNumberFormat="1" applyFont="1" applyAlignment="1">
      <alignment horizontal="right"/>
    </xf>
    <xf numFmtId="0" fontId="3" fillId="2" borderId="0" xfId="0" applyNumberFormat="1" applyFont="1" applyAlignment="1" applyProtection="1">
      <alignment/>
      <protection locked="0"/>
    </xf>
    <xf numFmtId="3" fontId="3" fillId="2" borderId="0" xfId="0" applyNumberFormat="1" applyFont="1" applyAlignment="1">
      <alignment/>
    </xf>
    <xf numFmtId="3" fontId="3" fillId="2" borderId="0" xfId="0" applyNumberFormat="1" applyFont="1" applyAlignment="1" applyProtection="1">
      <alignment/>
      <protection locked="0"/>
    </xf>
    <xf numFmtId="0" fontId="3" fillId="2" borderId="0" xfId="0" applyNumberFormat="1" applyFont="1" applyAlignment="1">
      <alignment horizontal="left"/>
    </xf>
    <xf numFmtId="3" fontId="3" fillId="2" borderId="10" xfId="0" applyNumberFormat="1" applyFont="1" applyBorder="1" applyAlignment="1">
      <alignment/>
    </xf>
    <xf numFmtId="5" fontId="3" fillId="2" borderId="0" xfId="0" applyNumberFormat="1" applyFont="1" applyAlignment="1" applyProtection="1">
      <alignment horizontal="left"/>
      <protection locked="0"/>
    </xf>
    <xf numFmtId="0" fontId="3" fillId="2" borderId="0" xfId="0" applyNumberFormat="1" applyFont="1" applyBorder="1" applyAlignment="1">
      <alignment/>
    </xf>
    <xf numFmtId="3" fontId="3" fillId="2" borderId="0" xfId="0" applyNumberFormat="1" applyFont="1" applyBorder="1" applyAlignment="1">
      <alignment/>
    </xf>
    <xf numFmtId="0" fontId="3" fillId="2" borderId="0" xfId="0" applyNumberFormat="1" applyFont="1" applyAlignment="1" applyProtection="1">
      <alignment horizontal="left"/>
      <protection locked="0"/>
    </xf>
    <xf numFmtId="3" fontId="3" fillId="0" borderId="0" xfId="0" applyNumberFormat="1" applyFont="1" applyFill="1" applyAlignment="1">
      <alignment/>
    </xf>
    <xf numFmtId="5" fontId="6" fillId="2" borderId="0" xfId="0" applyNumberFormat="1" applyFont="1" applyAlignment="1" applyProtection="1">
      <alignment/>
      <protection locked="0"/>
    </xf>
    <xf numFmtId="0" fontId="3" fillId="0" borderId="0" xfId="0" applyNumberFormat="1" applyFont="1" applyFill="1" applyBorder="1" applyAlignment="1">
      <alignment/>
    </xf>
    <xf numFmtId="3" fontId="3" fillId="0" borderId="0" xfId="0" applyNumberFormat="1" applyFont="1" applyFill="1" applyBorder="1" applyAlignment="1">
      <alignment/>
    </xf>
    <xf numFmtId="164" fontId="41" fillId="2" borderId="0" xfId="0" applyNumberFormat="1" applyFont="1" applyAlignment="1">
      <alignment horizontal="right"/>
    </xf>
    <xf numFmtId="164" fontId="3" fillId="2" borderId="0" xfId="0" applyNumberFormat="1" applyFont="1" applyAlignment="1">
      <alignment horizontal="right"/>
    </xf>
    <xf numFmtId="0" fontId="3" fillId="2" borderId="0" xfId="0" applyNumberFormat="1" applyFont="1" applyAlignment="1" quotePrefix="1">
      <alignment horizontal="left"/>
    </xf>
    <xf numFmtId="37" fontId="3" fillId="2" borderId="0" xfId="0" applyNumberFormat="1" applyFont="1" applyFill="1" applyAlignment="1">
      <alignment/>
    </xf>
    <xf numFmtId="0" fontId="3" fillId="2" borderId="0" xfId="0" applyNumberFormat="1" applyFont="1" applyBorder="1" applyAlignment="1" applyProtection="1">
      <alignment horizontal="left"/>
      <protection locked="0"/>
    </xf>
    <xf numFmtId="0" fontId="3" fillId="2" borderId="13" xfId="0" applyNumberFormat="1" applyFont="1" applyBorder="1" applyAlignment="1">
      <alignment/>
    </xf>
    <xf numFmtId="5" fontId="3" fillId="2" borderId="14" xfId="0" applyNumberFormat="1" applyFont="1" applyBorder="1" applyAlignment="1" applyProtection="1">
      <alignment horizontal="center"/>
      <protection locked="0"/>
    </xf>
    <xf numFmtId="5" fontId="3" fillId="2" borderId="0" xfId="0" applyNumberFormat="1"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3"/>
  <sheetViews>
    <sheetView tabSelected="1" showOutlineSymbols="0" zoomScalePageLayoutView="0" workbookViewId="0" topLeftCell="A1">
      <selection activeCell="A1" sqref="A1"/>
    </sheetView>
  </sheetViews>
  <sheetFormatPr defaultColWidth="12.6640625" defaultRowHeight="15.75"/>
  <cols>
    <col min="1" max="4" width="12.6640625" style="1" customWidth="1"/>
    <col min="5" max="5" width="4.21484375" style="1" customWidth="1"/>
    <col min="6" max="8" width="12.6640625" style="1" customWidth="1"/>
    <col min="9" max="9" width="3.6640625" style="1" customWidth="1"/>
    <col min="10" max="16384" width="12.6640625" style="1" customWidth="1"/>
  </cols>
  <sheetData>
    <row r="1" spans="1:14" ht="27">
      <c r="A1" s="4" t="s">
        <v>5</v>
      </c>
      <c r="B1" s="5"/>
      <c r="C1" s="3"/>
      <c r="D1" s="3"/>
      <c r="E1" s="3"/>
      <c r="F1" s="5"/>
      <c r="G1" s="5"/>
      <c r="H1" s="21"/>
      <c r="I1" s="3"/>
      <c r="J1" s="5"/>
      <c r="K1" s="5"/>
      <c r="L1" s="5"/>
      <c r="M1" s="3"/>
      <c r="N1" s="3"/>
    </row>
    <row r="2" spans="1:14" ht="22.5">
      <c r="A2" s="4" t="s">
        <v>11</v>
      </c>
      <c r="B2" s="5"/>
      <c r="C2" s="3"/>
      <c r="D2" s="3"/>
      <c r="E2" s="3"/>
      <c r="F2" s="5"/>
      <c r="G2" s="3"/>
      <c r="H2" s="3"/>
      <c r="I2" s="3"/>
      <c r="J2" s="3"/>
      <c r="K2" s="3"/>
      <c r="L2" s="3"/>
      <c r="M2" s="3"/>
      <c r="N2" s="3"/>
    </row>
    <row r="3" spans="1:14" ht="15.75">
      <c r="A3" s="5"/>
      <c r="B3" s="5"/>
      <c r="C3" s="5"/>
      <c r="D3" s="5"/>
      <c r="E3" s="5"/>
      <c r="F3" s="5"/>
      <c r="G3" s="5"/>
      <c r="H3" s="5"/>
      <c r="I3" s="5"/>
      <c r="J3" s="5"/>
      <c r="K3" s="5"/>
      <c r="L3" s="5"/>
      <c r="M3" s="5"/>
      <c r="N3" s="5"/>
    </row>
    <row r="4" spans="1:14" ht="15.75">
      <c r="A4" s="29"/>
      <c r="B4" s="30" t="s">
        <v>12</v>
      </c>
      <c r="C4" s="30"/>
      <c r="D4" s="30"/>
      <c r="E4" s="29"/>
      <c r="F4" s="30" t="s">
        <v>3</v>
      </c>
      <c r="G4" s="30"/>
      <c r="H4" s="30"/>
      <c r="I4" s="29"/>
      <c r="J4" s="30" t="s">
        <v>4</v>
      </c>
      <c r="K4" s="30"/>
      <c r="L4" s="30"/>
      <c r="M4" s="3"/>
      <c r="N4" s="3"/>
    </row>
    <row r="5" spans="1:14" ht="15.75">
      <c r="A5" s="7"/>
      <c r="B5" s="8" t="s">
        <v>0</v>
      </c>
      <c r="C5" s="8" t="s">
        <v>1</v>
      </c>
      <c r="D5" s="8" t="s">
        <v>2</v>
      </c>
      <c r="E5" s="9"/>
      <c r="F5" s="8" t="s">
        <v>0</v>
      </c>
      <c r="G5" s="8" t="s">
        <v>1</v>
      </c>
      <c r="H5" s="8" t="s">
        <v>2</v>
      </c>
      <c r="I5" s="9"/>
      <c r="J5" s="8" t="s">
        <v>0</v>
      </c>
      <c r="K5" s="8" t="s">
        <v>1</v>
      </c>
      <c r="L5" s="8" t="s">
        <v>2</v>
      </c>
      <c r="M5" s="10"/>
      <c r="N5" s="3"/>
    </row>
    <row r="6" spans="1:14" ht="15.75">
      <c r="A6" s="3"/>
      <c r="B6" s="3"/>
      <c r="C6" s="3"/>
      <c r="D6" s="3"/>
      <c r="E6" s="3"/>
      <c r="F6" s="3"/>
      <c r="G6" s="3"/>
      <c r="H6" s="3"/>
      <c r="I6" s="3"/>
      <c r="J6" s="3"/>
      <c r="K6" s="3"/>
      <c r="L6" s="3"/>
      <c r="M6" s="3"/>
      <c r="N6" s="3"/>
    </row>
    <row r="7" spans="1:14" ht="15.75">
      <c r="A7" s="14">
        <v>2016</v>
      </c>
      <c r="B7" s="12">
        <f>SUM(C7:D7)</f>
        <v>436138</v>
      </c>
      <c r="C7" s="24">
        <f>G7+K7</f>
        <v>300201</v>
      </c>
      <c r="D7" s="24">
        <f>H7+L7</f>
        <v>135937</v>
      </c>
      <c r="E7" s="12"/>
      <c r="F7" s="13">
        <f>SUM(G7:H7)</f>
        <v>395817</v>
      </c>
      <c r="G7" s="24">
        <v>275982</v>
      </c>
      <c r="H7" s="24">
        <v>119835</v>
      </c>
      <c r="I7" s="12"/>
      <c r="J7" s="12">
        <f>SUM(K7:L7)</f>
        <v>40321</v>
      </c>
      <c r="K7" s="24">
        <v>24219</v>
      </c>
      <c r="L7" s="24">
        <v>16102</v>
      </c>
      <c r="M7" s="3"/>
      <c r="N7" s="3"/>
    </row>
    <row r="8" spans="1:14" ht="15.75">
      <c r="A8" s="14">
        <v>2015</v>
      </c>
      <c r="B8" s="12">
        <f>SUM(C8:D8)</f>
        <v>442940</v>
      </c>
      <c r="C8" s="24">
        <f>G8+K8</f>
        <v>306811</v>
      </c>
      <c r="D8" s="24">
        <f>H8+L8</f>
        <v>136129</v>
      </c>
      <c r="E8" s="12"/>
      <c r="F8" s="13">
        <f>SUM(G8:H8)</f>
        <v>402722</v>
      </c>
      <c r="G8" s="24">
        <v>282503</v>
      </c>
      <c r="H8" s="24">
        <v>120219</v>
      </c>
      <c r="I8" s="12"/>
      <c r="J8" s="12">
        <f>SUM(K8:L8)</f>
        <v>40218</v>
      </c>
      <c r="K8" s="24">
        <v>24308</v>
      </c>
      <c r="L8" s="24">
        <v>15910</v>
      </c>
      <c r="M8" s="3"/>
      <c r="N8" s="3"/>
    </row>
    <row r="9" spans="1:14" ht="15.75">
      <c r="A9" s="14">
        <v>2014</v>
      </c>
      <c r="B9" s="12">
        <f>SUM(C9:D9)</f>
        <v>454839</v>
      </c>
      <c r="C9" s="24">
        <f>G9+K9</f>
        <v>313699</v>
      </c>
      <c r="D9" s="24">
        <f>H9+L9</f>
        <v>141140</v>
      </c>
      <c r="E9" s="12"/>
      <c r="F9" s="13">
        <f>SUM(G9:H9)</f>
        <v>414304</v>
      </c>
      <c r="G9" s="24">
        <v>289567</v>
      </c>
      <c r="H9" s="24">
        <v>124737</v>
      </c>
      <c r="I9" s="12"/>
      <c r="J9" s="12">
        <f>SUM(K9:L9)</f>
        <v>40535</v>
      </c>
      <c r="K9" s="24">
        <v>24132</v>
      </c>
      <c r="L9" s="24">
        <v>16403</v>
      </c>
      <c r="M9" s="3"/>
      <c r="N9" s="3"/>
    </row>
    <row r="10" spans="1:14" ht="15.75">
      <c r="A10" s="14">
        <v>2013</v>
      </c>
      <c r="B10" s="12">
        <f>SUM(C10:D10)</f>
        <v>459550</v>
      </c>
      <c r="C10" s="24">
        <f>G10+K10</f>
        <v>319539</v>
      </c>
      <c r="D10" s="24">
        <f>H10+L10</f>
        <v>140011</v>
      </c>
      <c r="E10" s="12"/>
      <c r="F10" s="13">
        <f>SUM(G10:H10)</f>
        <v>418917</v>
      </c>
      <c r="G10" s="24">
        <v>295021</v>
      </c>
      <c r="H10" s="24">
        <v>123896</v>
      </c>
      <c r="I10" s="12"/>
      <c r="J10" s="12">
        <f>SUM(K10:L10)</f>
        <v>40633</v>
      </c>
      <c r="K10" s="24">
        <v>24518</v>
      </c>
      <c r="L10" s="24">
        <v>16115</v>
      </c>
      <c r="M10" s="3"/>
      <c r="N10" s="3"/>
    </row>
    <row r="11" spans="1:14" ht="15.75">
      <c r="A11" s="14">
        <v>2012</v>
      </c>
      <c r="B11" s="12">
        <f>SUM(C11:D11)</f>
        <v>461816</v>
      </c>
      <c r="C11" s="24">
        <f>G11+K11</f>
        <v>319797</v>
      </c>
      <c r="D11" s="24">
        <f>H11+L11</f>
        <v>142019</v>
      </c>
      <c r="E11" s="12"/>
      <c r="F11" s="13">
        <f>SUM(G11:H11)</f>
        <v>421716</v>
      </c>
      <c r="G11" s="24">
        <v>296187</v>
      </c>
      <c r="H11" s="24">
        <v>125529</v>
      </c>
      <c r="I11" s="12"/>
      <c r="J11" s="12">
        <f>SUM(K11:L11)</f>
        <v>40100</v>
      </c>
      <c r="K11" s="24">
        <v>23610</v>
      </c>
      <c r="L11" s="24">
        <v>16490</v>
      </c>
      <c r="M11" s="3"/>
      <c r="N11" s="3"/>
    </row>
    <row r="12" spans="1:14" ht="15.75">
      <c r="A12" s="26" t="s">
        <v>7</v>
      </c>
      <c r="B12" s="12">
        <f>SUM(C12:D12)</f>
        <v>468006</v>
      </c>
      <c r="C12" s="24">
        <f>G12+K12</f>
        <v>323903</v>
      </c>
      <c r="D12" s="24">
        <f>H12+L12</f>
        <v>144103</v>
      </c>
      <c r="E12" s="12"/>
      <c r="F12" s="13">
        <f>SUM(G12:H12)</f>
        <v>427402</v>
      </c>
      <c r="G12" s="24">
        <v>300602</v>
      </c>
      <c r="H12" s="24">
        <v>126800</v>
      </c>
      <c r="I12" s="12"/>
      <c r="J12" s="12">
        <f>SUM(K12:L12)</f>
        <v>40604</v>
      </c>
      <c r="K12" s="24">
        <v>23301</v>
      </c>
      <c r="L12" s="24">
        <v>17303</v>
      </c>
      <c r="M12" s="3"/>
      <c r="N12" s="3"/>
    </row>
    <row r="13" spans="1:14" ht="15.75">
      <c r="A13" s="26" t="s">
        <v>8</v>
      </c>
      <c r="B13" s="12">
        <f>SUM(C13:D13)</f>
        <v>471184</v>
      </c>
      <c r="C13" s="24">
        <f>G13+K13</f>
        <v>332492</v>
      </c>
      <c r="D13" s="24">
        <f>H13+L13</f>
        <v>138692</v>
      </c>
      <c r="E13" s="12"/>
      <c r="F13" s="13">
        <f>SUM(G13:H13)</f>
        <v>429020</v>
      </c>
      <c r="G13" s="24">
        <v>308634</v>
      </c>
      <c r="H13" s="24">
        <v>120386</v>
      </c>
      <c r="I13" s="12"/>
      <c r="J13" s="12">
        <f>SUM(K13:L13)</f>
        <v>42164</v>
      </c>
      <c r="K13" s="24">
        <v>23858</v>
      </c>
      <c r="L13" s="24">
        <v>18306</v>
      </c>
      <c r="M13" s="3"/>
      <c r="N13" s="3"/>
    </row>
    <row r="14" spans="1:14" ht="15.75">
      <c r="A14" s="26" t="s">
        <v>9</v>
      </c>
      <c r="B14" s="12">
        <f>SUM(C14:D14)</f>
        <v>461447</v>
      </c>
      <c r="C14" s="24">
        <f>G14+K14</f>
        <v>326427</v>
      </c>
      <c r="D14" s="24">
        <f>H14+L14</f>
        <v>135020</v>
      </c>
      <c r="E14" s="12"/>
      <c r="F14" s="13">
        <f>SUM(G14:H14)</f>
        <v>419886</v>
      </c>
      <c r="G14" s="24">
        <v>303180</v>
      </c>
      <c r="H14" s="24">
        <v>116706</v>
      </c>
      <c r="I14" s="12"/>
      <c r="J14" s="12">
        <f>SUM(K14:L14)</f>
        <v>41561</v>
      </c>
      <c r="K14" s="24">
        <v>23247</v>
      </c>
      <c r="L14" s="24">
        <v>18314</v>
      </c>
      <c r="M14" s="3"/>
      <c r="N14" s="3"/>
    </row>
    <row r="15" spans="1:14" ht="15.75">
      <c r="A15" s="14">
        <v>2008</v>
      </c>
      <c r="B15" s="12">
        <f>SUM(C15:D15)</f>
        <v>439523</v>
      </c>
      <c r="C15" s="24">
        <f>G15+K15</f>
        <v>306518</v>
      </c>
      <c r="D15" s="24">
        <f>H15+L15</f>
        <v>133005</v>
      </c>
      <c r="E15" s="12"/>
      <c r="F15" s="13">
        <f>SUM(G15:H15)</f>
        <v>398584</v>
      </c>
      <c r="G15" s="24">
        <v>283557</v>
      </c>
      <c r="H15" s="24">
        <v>115027</v>
      </c>
      <c r="I15" s="12"/>
      <c r="J15" s="12">
        <f>SUM(K15:L15)</f>
        <v>40939</v>
      </c>
      <c r="K15" s="24">
        <v>22961</v>
      </c>
      <c r="L15" s="24">
        <v>17978</v>
      </c>
      <c r="M15" s="12"/>
      <c r="N15" s="3"/>
    </row>
    <row r="16" spans="1:14" ht="15.75">
      <c r="A16" s="14">
        <v>2007</v>
      </c>
      <c r="B16" s="12">
        <f>SUM(C16:D16)</f>
        <v>427398</v>
      </c>
      <c r="C16" s="24">
        <f>G16+K16</f>
        <v>298038</v>
      </c>
      <c r="D16" s="24">
        <f>H16+L16</f>
        <v>129360</v>
      </c>
      <c r="E16" s="12"/>
      <c r="F16" s="13">
        <f>SUM(G16:H16)</f>
        <v>386818</v>
      </c>
      <c r="G16" s="24">
        <v>275058</v>
      </c>
      <c r="H16" s="24">
        <v>111760</v>
      </c>
      <c r="I16" s="12"/>
      <c r="J16" s="12">
        <f>SUM(K16:L16)</f>
        <v>40580</v>
      </c>
      <c r="K16" s="24">
        <v>22980</v>
      </c>
      <c r="L16" s="24">
        <v>17600</v>
      </c>
      <c r="M16" s="12"/>
      <c r="N16" s="3"/>
    </row>
    <row r="17" spans="1:14" ht="15.75">
      <c r="A17" s="14">
        <v>2006</v>
      </c>
      <c r="B17" s="12">
        <f>SUM(C17:D17)</f>
        <v>417575</v>
      </c>
      <c r="C17" s="24">
        <f>G17+K17</f>
        <v>290688</v>
      </c>
      <c r="D17" s="24">
        <f>H17+L17</f>
        <v>126887</v>
      </c>
      <c r="E17" s="12"/>
      <c r="F17" s="13">
        <f>SUM(G17:H17)</f>
        <v>377283</v>
      </c>
      <c r="G17" s="24">
        <v>268068</v>
      </c>
      <c r="H17" s="24">
        <v>109215</v>
      </c>
      <c r="I17" s="12"/>
      <c r="J17" s="12">
        <f>SUM(K17:L17)</f>
        <v>40292</v>
      </c>
      <c r="K17" s="24">
        <v>22620</v>
      </c>
      <c r="L17" s="24">
        <v>17672</v>
      </c>
      <c r="M17" s="12"/>
      <c r="N17" s="3"/>
    </row>
    <row r="18" spans="1:14" ht="15.75">
      <c r="A18" s="14">
        <v>2005</v>
      </c>
      <c r="B18" s="12">
        <f>SUM(C18:D18)</f>
        <v>414165</v>
      </c>
      <c r="C18" s="24">
        <f>G18+K18</f>
        <v>284693</v>
      </c>
      <c r="D18" s="24">
        <f>H18+L18</f>
        <v>129472</v>
      </c>
      <c r="E18" s="12"/>
      <c r="F18" s="13">
        <f>SUM(G18:H18)</f>
        <v>373629</v>
      </c>
      <c r="G18" s="24">
        <v>263811</v>
      </c>
      <c r="H18" s="24">
        <v>109818</v>
      </c>
      <c r="I18" s="12"/>
      <c r="J18" s="12">
        <f>SUM(K18:L18)</f>
        <v>40536</v>
      </c>
      <c r="K18" s="24">
        <v>20882</v>
      </c>
      <c r="L18" s="24">
        <v>19654</v>
      </c>
      <c r="M18" s="12"/>
      <c r="N18" s="3"/>
    </row>
    <row r="19" spans="1:14" ht="15.75">
      <c r="A19" s="14">
        <v>2004</v>
      </c>
      <c r="B19" s="12">
        <f>SUM(C19:D19)</f>
        <v>413572</v>
      </c>
      <c r="C19" s="24">
        <f>G19+K19</f>
        <v>282177</v>
      </c>
      <c r="D19" s="24">
        <f>H19+L19</f>
        <v>131395</v>
      </c>
      <c r="E19" s="12"/>
      <c r="F19" s="13">
        <f>SUM(G19:H19)</f>
        <v>372442</v>
      </c>
      <c r="G19" s="24">
        <v>261432</v>
      </c>
      <c r="H19" s="24">
        <v>111010</v>
      </c>
      <c r="I19" s="12"/>
      <c r="J19" s="12">
        <f>SUM(K19:L19)</f>
        <v>41130</v>
      </c>
      <c r="K19" s="24">
        <v>20745</v>
      </c>
      <c r="L19" s="24">
        <v>20385</v>
      </c>
      <c r="M19" s="12"/>
      <c r="N19" s="3"/>
    </row>
    <row r="20" spans="1:14" ht="15.75">
      <c r="A20" s="14">
        <v>2003</v>
      </c>
      <c r="B20" s="12">
        <f>SUM(C20:D20)</f>
        <v>409880</v>
      </c>
      <c r="C20" s="24">
        <f>G20+K20</f>
        <v>277674</v>
      </c>
      <c r="D20" s="24">
        <f>H20+L20</f>
        <v>132206</v>
      </c>
      <c r="E20" s="12"/>
      <c r="F20" s="13">
        <f>SUM(G20:H20)</f>
        <v>367224</v>
      </c>
      <c r="G20" s="24">
        <v>255533</v>
      </c>
      <c r="H20" s="24">
        <v>111691</v>
      </c>
      <c r="I20" s="12"/>
      <c r="J20" s="12">
        <f>SUM(K20:L20)</f>
        <v>42656</v>
      </c>
      <c r="K20" s="24">
        <v>22141</v>
      </c>
      <c r="L20" s="24">
        <v>20515</v>
      </c>
      <c r="M20" s="12"/>
      <c r="N20" s="3"/>
    </row>
    <row r="21" spans="1:14" ht="15.75">
      <c r="A21" s="14">
        <v>2002</v>
      </c>
      <c r="B21" s="12">
        <f>SUM(C21:D21)</f>
        <v>402939</v>
      </c>
      <c r="C21" s="24">
        <f>G21+K21</f>
        <v>269827</v>
      </c>
      <c r="D21" s="24">
        <f>H21+L21</f>
        <v>133112</v>
      </c>
      <c r="E21" s="12"/>
      <c r="F21" s="13">
        <f>SUM(G21:H21)</f>
        <v>359876</v>
      </c>
      <c r="G21" s="24">
        <v>248497</v>
      </c>
      <c r="H21" s="24">
        <v>111379</v>
      </c>
      <c r="I21" s="12"/>
      <c r="J21" s="12">
        <f>SUM(K21:L21)</f>
        <v>43063</v>
      </c>
      <c r="K21" s="24">
        <v>21330</v>
      </c>
      <c r="L21" s="24">
        <v>21733</v>
      </c>
      <c r="M21" s="12"/>
      <c r="N21" s="3"/>
    </row>
    <row r="22" spans="1:14" ht="15.75">
      <c r="A22" s="14">
        <v>2001</v>
      </c>
      <c r="B22" s="12">
        <f>SUM(C22:D22)</f>
        <v>388356</v>
      </c>
      <c r="C22" s="24">
        <f>G22+K22</f>
        <v>253921</v>
      </c>
      <c r="D22" s="24">
        <f>H22+L22</f>
        <v>134435</v>
      </c>
      <c r="E22" s="12"/>
      <c r="F22" s="13">
        <f>SUM(G22:H22)</f>
        <v>346948</v>
      </c>
      <c r="G22" s="24">
        <v>234464</v>
      </c>
      <c r="H22" s="24">
        <v>112484</v>
      </c>
      <c r="I22" s="12"/>
      <c r="J22" s="12">
        <f>SUM(K22:L22)</f>
        <v>41408</v>
      </c>
      <c r="K22" s="24">
        <v>19457</v>
      </c>
      <c r="L22" s="24">
        <v>21951</v>
      </c>
      <c r="M22" s="12"/>
      <c r="N22" s="3"/>
    </row>
    <row r="23" spans="1:14" ht="15.75">
      <c r="A23" s="14">
        <v>2000</v>
      </c>
      <c r="B23" s="12">
        <f>SUM(C23:D23)</f>
        <v>374377</v>
      </c>
      <c r="C23" s="24">
        <f>G23+K23</f>
        <v>244017</v>
      </c>
      <c r="D23" s="24">
        <f>H23+L23</f>
        <v>130360</v>
      </c>
      <c r="E23" s="12"/>
      <c r="F23" s="13">
        <f>SUM(G23:H23)</f>
        <v>335637</v>
      </c>
      <c r="G23" s="24">
        <v>225658</v>
      </c>
      <c r="H23" s="24">
        <v>109979</v>
      </c>
      <c r="I23" s="12"/>
      <c r="J23" s="12">
        <f>SUM(K23:L23)</f>
        <v>38740</v>
      </c>
      <c r="K23" s="24">
        <v>18359</v>
      </c>
      <c r="L23" s="24">
        <v>20381</v>
      </c>
      <c r="M23" s="12"/>
      <c r="N23" s="3"/>
    </row>
    <row r="24" spans="1:14" ht="15.75">
      <c r="A24" s="14">
        <v>1999</v>
      </c>
      <c r="B24" s="12">
        <f>SUM(C24:D24)</f>
        <v>372443</v>
      </c>
      <c r="C24" s="24">
        <f>G24+K24</f>
        <v>242381</v>
      </c>
      <c r="D24" s="24">
        <f>H24+L24</f>
        <v>130062</v>
      </c>
      <c r="E24" s="12"/>
      <c r="F24" s="13">
        <f>SUM(G24:H24)</f>
        <v>334668</v>
      </c>
      <c r="G24" s="24">
        <v>224259</v>
      </c>
      <c r="H24" s="24">
        <v>110409</v>
      </c>
      <c r="I24" s="12"/>
      <c r="J24" s="12">
        <f>SUM(K24:L24)</f>
        <v>37775</v>
      </c>
      <c r="K24" s="24">
        <v>18122</v>
      </c>
      <c r="L24" s="24">
        <v>19653</v>
      </c>
      <c r="M24" s="12"/>
      <c r="N24" s="3"/>
    </row>
    <row r="25" spans="1:14" ht="15.75">
      <c r="A25" s="14">
        <v>1998</v>
      </c>
      <c r="B25" s="12">
        <f>SUM(C25:D25)</f>
        <v>368466</v>
      </c>
      <c r="C25" s="24">
        <f>G25+K25</f>
        <v>236988</v>
      </c>
      <c r="D25" s="24">
        <f>H25+L25</f>
        <v>131478</v>
      </c>
      <c r="E25" s="12"/>
      <c r="F25" s="13">
        <f>SUM(G25:H25)</f>
        <v>331303</v>
      </c>
      <c r="G25" s="24">
        <v>219457</v>
      </c>
      <c r="H25" s="24">
        <v>111846</v>
      </c>
      <c r="I25" s="12"/>
      <c r="J25" s="12">
        <f>SUM(K25:L25)</f>
        <v>37163</v>
      </c>
      <c r="K25" s="24">
        <v>17531</v>
      </c>
      <c r="L25" s="24">
        <v>19632</v>
      </c>
      <c r="M25" s="12"/>
      <c r="N25" s="3"/>
    </row>
    <row r="26" spans="1:14" ht="15.75">
      <c r="A26" s="14">
        <v>1997</v>
      </c>
      <c r="B26" s="12">
        <f>SUM(C26:D26)</f>
        <v>366708</v>
      </c>
      <c r="C26" s="24">
        <f>G26+K26</f>
        <v>235731</v>
      </c>
      <c r="D26" s="24">
        <f>H26+L26</f>
        <v>130977</v>
      </c>
      <c r="E26" s="12"/>
      <c r="F26" s="13">
        <f>SUM(G26:H26)</f>
        <v>330155</v>
      </c>
      <c r="G26" s="24">
        <v>218583</v>
      </c>
      <c r="H26" s="24">
        <v>111572</v>
      </c>
      <c r="I26" s="12"/>
      <c r="J26" s="12">
        <f>SUM(K26:L26)</f>
        <v>36553</v>
      </c>
      <c r="K26" s="24">
        <v>17148</v>
      </c>
      <c r="L26" s="24">
        <v>19405</v>
      </c>
      <c r="M26" s="12"/>
      <c r="N26" s="3"/>
    </row>
    <row r="27" spans="1:14" ht="15.75">
      <c r="A27" s="14">
        <v>1996</v>
      </c>
      <c r="B27" s="12">
        <f>SUM(C27:D27)</f>
        <v>368459</v>
      </c>
      <c r="C27" s="24">
        <f>G27+K27</f>
        <v>233355</v>
      </c>
      <c r="D27" s="24">
        <f>H27+L27</f>
        <v>135104</v>
      </c>
      <c r="E27" s="12"/>
      <c r="F27" s="13">
        <f>SUM(G27:H27)</f>
        <v>331243</v>
      </c>
      <c r="G27" s="24">
        <v>215862</v>
      </c>
      <c r="H27" s="24">
        <v>115381</v>
      </c>
      <c r="I27" s="12"/>
      <c r="J27" s="12">
        <f>SUM(K27:L27)</f>
        <v>37216</v>
      </c>
      <c r="K27" s="24">
        <v>17493</v>
      </c>
      <c r="L27" s="24">
        <v>19723</v>
      </c>
      <c r="M27" s="12"/>
      <c r="N27" s="3"/>
    </row>
    <row r="28" spans="1:14" ht="15.75">
      <c r="A28" s="14">
        <v>1995</v>
      </c>
      <c r="B28" s="12">
        <f>SUM(C28:D28)</f>
        <v>382859</v>
      </c>
      <c r="C28" s="24">
        <f>G28+K28</f>
        <v>237674</v>
      </c>
      <c r="D28" s="24">
        <f>H28+L28</f>
        <v>145185</v>
      </c>
      <c r="E28" s="12"/>
      <c r="F28" s="13">
        <f>SUM(G28:H28)</f>
        <v>344758</v>
      </c>
      <c r="G28" s="24">
        <v>220308</v>
      </c>
      <c r="H28" s="24">
        <v>124450</v>
      </c>
      <c r="I28" s="12"/>
      <c r="J28" s="12">
        <f>SUM(K28:L28)</f>
        <v>38101</v>
      </c>
      <c r="K28" s="24">
        <v>17366</v>
      </c>
      <c r="L28" s="24">
        <v>20735</v>
      </c>
      <c r="M28" s="12"/>
      <c r="N28" s="3"/>
    </row>
    <row r="29" spans="1:14" ht="15.75">
      <c r="A29" s="14">
        <v>1994</v>
      </c>
      <c r="B29" s="12">
        <f>SUM(C29:D29)</f>
        <v>391706</v>
      </c>
      <c r="C29" s="24">
        <f>G29+K29</f>
        <v>244725</v>
      </c>
      <c r="D29" s="24">
        <f>H29+L29</f>
        <v>146981</v>
      </c>
      <c r="E29" s="12"/>
      <c r="F29" s="13">
        <f>SUM(G29:H29)</f>
        <v>352519</v>
      </c>
      <c r="G29" s="24">
        <v>226777</v>
      </c>
      <c r="H29" s="24">
        <v>125742</v>
      </c>
      <c r="I29" s="12"/>
      <c r="J29" s="12">
        <f>SUM(K29:L29)</f>
        <v>39187</v>
      </c>
      <c r="K29" s="24">
        <v>17948</v>
      </c>
      <c r="L29" s="24">
        <v>21239</v>
      </c>
      <c r="M29" s="12"/>
      <c r="N29" s="3"/>
    </row>
    <row r="30" spans="1:14" ht="15.75">
      <c r="A30" s="14">
        <v>1993</v>
      </c>
      <c r="B30" s="12">
        <f>SUM(C30:D30)</f>
        <v>397637</v>
      </c>
      <c r="C30" s="24">
        <f>G30+K30</f>
        <v>247048</v>
      </c>
      <c r="D30" s="24">
        <f>H30+L30</f>
        <v>150589</v>
      </c>
      <c r="E30" s="12"/>
      <c r="F30" s="13">
        <f>SUM(G30:H30)</f>
        <v>358473</v>
      </c>
      <c r="G30" s="24">
        <v>229232</v>
      </c>
      <c r="H30" s="24">
        <v>129241</v>
      </c>
      <c r="I30" s="12"/>
      <c r="J30" s="12">
        <f>SUM(K30:L30)</f>
        <v>39164</v>
      </c>
      <c r="K30" s="24">
        <v>17816</v>
      </c>
      <c r="L30" s="24">
        <v>21348</v>
      </c>
      <c r="M30" s="12"/>
      <c r="N30" s="3"/>
    </row>
    <row r="31" spans="1:14" ht="15.75">
      <c r="A31" s="14">
        <v>1992</v>
      </c>
      <c r="B31" s="12">
        <f>SUM(C31:D31)</f>
        <v>404065</v>
      </c>
      <c r="C31" s="24">
        <f>G31+K31</f>
        <v>246175</v>
      </c>
      <c r="D31" s="24">
        <f>H31+L31</f>
        <v>157890</v>
      </c>
      <c r="E31" s="3"/>
      <c r="F31" s="13">
        <f>SUM(G31:H31)</f>
        <v>364685</v>
      </c>
      <c r="G31" s="24">
        <v>228108</v>
      </c>
      <c r="H31" s="24">
        <v>136577</v>
      </c>
      <c r="I31" s="12"/>
      <c r="J31" s="12">
        <f>SUM(K31:L31)</f>
        <v>39380</v>
      </c>
      <c r="K31" s="24">
        <v>18067</v>
      </c>
      <c r="L31" s="24">
        <v>21313</v>
      </c>
      <c r="M31" s="12"/>
      <c r="N31" s="3"/>
    </row>
    <row r="32" spans="1:14" ht="15.75">
      <c r="A32" s="14">
        <v>1991</v>
      </c>
      <c r="B32" s="12">
        <f>SUM(C32:D32)</f>
        <v>400777</v>
      </c>
      <c r="C32" s="24">
        <f>G32+K32</f>
        <v>242599</v>
      </c>
      <c r="D32" s="24">
        <f>H32+L32</f>
        <v>158178</v>
      </c>
      <c r="E32" s="12"/>
      <c r="F32" s="13">
        <f>SUM(G32:H32)</f>
        <v>360866</v>
      </c>
      <c r="G32" s="24">
        <v>224852</v>
      </c>
      <c r="H32" s="24">
        <v>136014</v>
      </c>
      <c r="I32" s="12"/>
      <c r="J32" s="12">
        <f>SUM(K32:L32)</f>
        <v>39911</v>
      </c>
      <c r="K32" s="24">
        <v>17747</v>
      </c>
      <c r="L32" s="24">
        <v>22164</v>
      </c>
      <c r="M32" s="12"/>
      <c r="N32" s="3"/>
    </row>
    <row r="33" spans="1:14" ht="15.75">
      <c r="A33" s="14">
        <v>1990</v>
      </c>
      <c r="B33" s="12">
        <f>SUM(C33:D33)</f>
        <v>403028</v>
      </c>
      <c r="C33" s="24">
        <f>G33+K33</f>
        <v>242187</v>
      </c>
      <c r="D33" s="24">
        <f>H33+L33</f>
        <v>160841</v>
      </c>
      <c r="E33" s="12"/>
      <c r="F33" s="13">
        <f>SUM(G33:H33)</f>
        <v>362784</v>
      </c>
      <c r="G33" s="24">
        <v>224735</v>
      </c>
      <c r="H33" s="24">
        <v>138049</v>
      </c>
      <c r="I33" s="12"/>
      <c r="J33" s="12">
        <f>SUM(K33:L33)</f>
        <v>40244</v>
      </c>
      <c r="K33" s="24">
        <v>17452</v>
      </c>
      <c r="L33" s="24">
        <v>22792</v>
      </c>
      <c r="M33" s="12"/>
      <c r="N33" s="3"/>
    </row>
    <row r="34" spans="1:14" ht="15.75">
      <c r="A34" s="14">
        <v>1989</v>
      </c>
      <c r="B34" s="12">
        <f>SUM(C34:D34)</f>
        <v>389354</v>
      </c>
      <c r="C34" s="24">
        <f>G34+K34</f>
        <v>235788</v>
      </c>
      <c r="D34" s="24">
        <f>H34+L34</f>
        <v>153566</v>
      </c>
      <c r="E34" s="12"/>
      <c r="F34" s="13">
        <f>SUM(G34:H34)</f>
        <v>350720</v>
      </c>
      <c r="G34" s="24">
        <v>218911</v>
      </c>
      <c r="H34" s="24">
        <v>131809</v>
      </c>
      <c r="I34" s="12"/>
      <c r="J34" s="12">
        <f>SUM(K34:L34)</f>
        <v>38634</v>
      </c>
      <c r="K34" s="24">
        <v>16877</v>
      </c>
      <c r="L34" s="24">
        <v>21757</v>
      </c>
      <c r="M34" s="12"/>
      <c r="N34" s="3"/>
    </row>
    <row r="35" spans="1:14" ht="15.75">
      <c r="A35" s="19">
        <v>1988</v>
      </c>
      <c r="B35" s="12">
        <f>SUM(C35:D35)</f>
        <v>378976</v>
      </c>
      <c r="C35" s="24">
        <f>G35+K35</f>
        <v>232472</v>
      </c>
      <c r="D35" s="24">
        <f>H35+L35</f>
        <v>146504</v>
      </c>
      <c r="E35" s="12"/>
      <c r="F35" s="13">
        <f>SUM(G35:H35)</f>
        <v>341404</v>
      </c>
      <c r="G35" s="24">
        <v>215257</v>
      </c>
      <c r="H35" s="24">
        <v>126147</v>
      </c>
      <c r="I35" s="12"/>
      <c r="J35" s="12">
        <f>SUM(K35:L35)</f>
        <v>37572</v>
      </c>
      <c r="K35" s="24">
        <v>17215</v>
      </c>
      <c r="L35" s="24">
        <v>20357</v>
      </c>
      <c r="M35" s="12"/>
      <c r="N35" s="3"/>
    </row>
    <row r="36" spans="1:14" ht="15.75">
      <c r="A36" s="19">
        <v>1987</v>
      </c>
      <c r="B36" s="12">
        <f>SUM(C36:D36)</f>
        <v>369318</v>
      </c>
      <c r="C36" s="24">
        <f>G36+K36</f>
        <v>224534</v>
      </c>
      <c r="D36" s="24">
        <f>H36+L36</f>
        <v>144784</v>
      </c>
      <c r="E36" s="12"/>
      <c r="F36" s="13">
        <f>SUM(G36:H36)</f>
        <v>333263</v>
      </c>
      <c r="G36" s="24">
        <v>207741</v>
      </c>
      <c r="H36" s="24">
        <v>125522</v>
      </c>
      <c r="I36" s="12"/>
      <c r="J36" s="12">
        <f>SUM(K36:L36)</f>
        <v>36055</v>
      </c>
      <c r="K36" s="24">
        <v>16793</v>
      </c>
      <c r="L36" s="24">
        <v>19262</v>
      </c>
      <c r="M36" s="12"/>
      <c r="N36" s="3"/>
    </row>
    <row r="37" spans="1:14" ht="15.75">
      <c r="A37" s="19">
        <v>1986</v>
      </c>
      <c r="B37" s="12">
        <f>SUM(C37:D37)</f>
        <v>365272</v>
      </c>
      <c r="C37" s="24">
        <f>G37+K37</f>
        <v>223550</v>
      </c>
      <c r="D37" s="24">
        <f>H37+L37</f>
        <v>141722</v>
      </c>
      <c r="E37" s="12"/>
      <c r="F37" s="13">
        <f>SUM(G37:H37)</f>
        <v>329993</v>
      </c>
      <c r="G37" s="24">
        <v>207008</v>
      </c>
      <c r="H37" s="24">
        <v>122985</v>
      </c>
      <c r="I37" s="12"/>
      <c r="J37" s="12">
        <f>SUM(K37:L37)</f>
        <v>35279</v>
      </c>
      <c r="K37" s="24">
        <v>16542</v>
      </c>
      <c r="L37" s="24">
        <v>18737</v>
      </c>
      <c r="M37" s="12"/>
      <c r="N37" s="3"/>
    </row>
    <row r="38" spans="1:14" ht="15.75">
      <c r="A38" s="19">
        <v>1985</v>
      </c>
      <c r="B38" s="12">
        <f>SUM(C38:D38)</f>
        <v>364487</v>
      </c>
      <c r="C38" s="24">
        <f>G38+K38</f>
        <v>225677</v>
      </c>
      <c r="D38" s="24">
        <f>H38+L38</f>
        <v>138810</v>
      </c>
      <c r="E38" s="12"/>
      <c r="F38" s="13">
        <f>SUM(G38:H38)</f>
        <v>331307</v>
      </c>
      <c r="G38" s="24">
        <v>209850</v>
      </c>
      <c r="H38" s="24">
        <v>121457</v>
      </c>
      <c r="I38" s="12"/>
      <c r="J38" s="12">
        <f>SUM(K38:L38)</f>
        <v>33180</v>
      </c>
      <c r="K38" s="24">
        <v>15827</v>
      </c>
      <c r="L38" s="24">
        <v>17353</v>
      </c>
      <c r="M38" s="12"/>
      <c r="N38" s="3"/>
    </row>
    <row r="39" spans="1:14" ht="15.75">
      <c r="A39" s="19">
        <v>1984</v>
      </c>
      <c r="B39" s="12">
        <f>SUM(C39:D39)</f>
        <v>369075</v>
      </c>
      <c r="C39" s="24">
        <f>G39+K39</f>
        <v>232793</v>
      </c>
      <c r="D39" s="24">
        <f>H39+L39</f>
        <v>136282</v>
      </c>
      <c r="E39" s="12"/>
      <c r="F39" s="13">
        <f>SUM(G39:H39)</f>
        <v>337618</v>
      </c>
      <c r="G39" s="24">
        <v>217328</v>
      </c>
      <c r="H39" s="24">
        <v>120290</v>
      </c>
      <c r="I39" s="12"/>
      <c r="J39" s="12">
        <f>SUM(K39:L39)</f>
        <v>31457</v>
      </c>
      <c r="K39" s="24">
        <v>15465</v>
      </c>
      <c r="L39" s="24">
        <v>15992</v>
      </c>
      <c r="M39" s="12"/>
      <c r="N39" s="3"/>
    </row>
    <row r="40" spans="1:14" ht="15.75">
      <c r="A40" s="19">
        <v>1983</v>
      </c>
      <c r="B40" s="12">
        <f>SUM(C40:D40)</f>
        <v>379814</v>
      </c>
      <c r="C40" s="24">
        <f>G40+K40</f>
        <v>242686</v>
      </c>
      <c r="D40" s="24">
        <f>H40+L40</f>
        <v>137128</v>
      </c>
      <c r="E40" s="12"/>
      <c r="F40" s="13">
        <f>SUM(G40:H40)</f>
        <v>348274</v>
      </c>
      <c r="G40" s="24">
        <v>227388</v>
      </c>
      <c r="H40" s="24">
        <v>120886</v>
      </c>
      <c r="I40" s="12"/>
      <c r="J40" s="12">
        <f>SUM(K40:L40)</f>
        <v>31540</v>
      </c>
      <c r="K40" s="24">
        <v>15298</v>
      </c>
      <c r="L40" s="24">
        <v>16242</v>
      </c>
      <c r="M40" s="12"/>
      <c r="N40" s="3"/>
    </row>
    <row r="41" spans="1:14" ht="15.75">
      <c r="A41" s="19">
        <v>1982</v>
      </c>
      <c r="B41" s="12">
        <f>SUM(C41:D41)</f>
        <v>378170</v>
      </c>
      <c r="C41" s="24">
        <f>G41+K41</f>
        <v>241339</v>
      </c>
      <c r="D41" s="24">
        <f>H41+L41</f>
        <v>136831</v>
      </c>
      <c r="E41" s="12"/>
      <c r="F41" s="13">
        <f>SUM(G41:H41)</f>
        <v>347249</v>
      </c>
      <c r="G41" s="24">
        <v>226265</v>
      </c>
      <c r="H41" s="24">
        <v>120984</v>
      </c>
      <c r="I41" s="12"/>
      <c r="J41" s="12">
        <f>SUM(K41:L41)</f>
        <v>30921</v>
      </c>
      <c r="K41" s="24">
        <v>15074</v>
      </c>
      <c r="L41" s="24">
        <v>15847</v>
      </c>
      <c r="M41" s="12"/>
      <c r="N41" s="3"/>
    </row>
    <row r="42" spans="1:14" ht="15.75">
      <c r="A42" s="19">
        <v>1981</v>
      </c>
      <c r="B42" s="12">
        <f>SUM(C42:D42)</f>
        <v>379741</v>
      </c>
      <c r="C42" s="24">
        <f>G42+K42</f>
        <v>241389</v>
      </c>
      <c r="D42" s="24">
        <f>H42+L42</f>
        <v>138352</v>
      </c>
      <c r="E42" s="12"/>
      <c r="F42" s="13">
        <f>SUM(G42:H42)</f>
        <v>347322</v>
      </c>
      <c r="G42" s="24">
        <v>225861</v>
      </c>
      <c r="H42" s="24">
        <v>121461</v>
      </c>
      <c r="I42" s="12"/>
      <c r="J42" s="12">
        <f>SUM(K42:L42)</f>
        <v>32419</v>
      </c>
      <c r="K42" s="24">
        <v>15528</v>
      </c>
      <c r="L42" s="24">
        <v>16891</v>
      </c>
      <c r="M42" s="12"/>
      <c r="N42" s="3"/>
    </row>
    <row r="43" spans="1:14" ht="15.75">
      <c r="A43" s="19">
        <v>1980</v>
      </c>
      <c r="B43" s="12">
        <f>SUM(C43:D43)</f>
        <v>372415</v>
      </c>
      <c r="C43" s="24">
        <f>G43+K43</f>
        <v>237552</v>
      </c>
      <c r="D43" s="24">
        <f>H43+L43</f>
        <v>134863</v>
      </c>
      <c r="E43" s="12"/>
      <c r="F43" s="13">
        <f>SUM(G43:H43)</f>
        <v>338627</v>
      </c>
      <c r="G43" s="24">
        <v>222109</v>
      </c>
      <c r="H43" s="24">
        <v>116518</v>
      </c>
      <c r="I43" s="12"/>
      <c r="J43" s="12">
        <f>SUM(K43:L43)</f>
        <v>33788</v>
      </c>
      <c r="K43" s="24">
        <v>15443</v>
      </c>
      <c r="L43" s="24">
        <v>18345</v>
      </c>
      <c r="M43" s="12"/>
      <c r="N43" s="3"/>
    </row>
    <row r="44" spans="1:14" ht="15.75">
      <c r="A44" s="19">
        <v>1979</v>
      </c>
      <c r="B44" s="12">
        <f>SUM(C44:D44)</f>
        <v>356708</v>
      </c>
      <c r="C44" s="24">
        <f>G44+K44</f>
        <v>226528</v>
      </c>
      <c r="D44" s="24">
        <f>H44+L44</f>
        <v>130180</v>
      </c>
      <c r="E44" s="12"/>
      <c r="F44" s="13">
        <f>SUM(G44:H44)</f>
        <v>323243</v>
      </c>
      <c r="G44" s="24">
        <v>211582</v>
      </c>
      <c r="H44" s="24">
        <v>111661</v>
      </c>
      <c r="I44" s="12"/>
      <c r="J44" s="12">
        <f>SUM(K44:L44)</f>
        <v>33465</v>
      </c>
      <c r="K44" s="24">
        <v>14946</v>
      </c>
      <c r="L44" s="24">
        <v>18519</v>
      </c>
      <c r="M44" s="12"/>
      <c r="N44" s="3"/>
    </row>
    <row r="45" spans="1:14" ht="15.75">
      <c r="A45" s="19">
        <v>1978</v>
      </c>
      <c r="B45" s="12">
        <f>SUM(C45:D45)</f>
        <v>348361</v>
      </c>
      <c r="C45" s="24">
        <f>G45+K45</f>
        <v>222081</v>
      </c>
      <c r="D45" s="24">
        <f>H45+L45</f>
        <v>126280</v>
      </c>
      <c r="E45" s="12"/>
      <c r="F45" s="13">
        <f>SUM(G45:H45)</f>
        <v>314579</v>
      </c>
      <c r="G45" s="24">
        <v>207516</v>
      </c>
      <c r="H45" s="24">
        <v>107063</v>
      </c>
      <c r="I45" s="12"/>
      <c r="J45" s="12">
        <f>SUM(K45:L45)</f>
        <v>33782</v>
      </c>
      <c r="K45" s="24">
        <v>14565</v>
      </c>
      <c r="L45" s="24">
        <v>19217</v>
      </c>
      <c r="M45" s="12"/>
      <c r="N45" s="3"/>
    </row>
    <row r="46" spans="1:14" ht="15.75">
      <c r="A46" s="19">
        <v>1977</v>
      </c>
      <c r="B46" s="12">
        <f>SUM(C46:D46)</f>
        <v>343946</v>
      </c>
      <c r="C46" s="24">
        <f>G46+K46</f>
        <v>223295</v>
      </c>
      <c r="D46" s="24">
        <f>H46+L46</f>
        <v>120651</v>
      </c>
      <c r="E46" s="12"/>
      <c r="F46" s="13">
        <f>SUM(G46:H46)</f>
        <v>309107</v>
      </c>
      <c r="G46" s="24">
        <v>208623</v>
      </c>
      <c r="H46" s="24">
        <v>100484</v>
      </c>
      <c r="I46" s="12"/>
      <c r="J46" s="12">
        <f>SUM(K46:L46)</f>
        <v>34839</v>
      </c>
      <c r="K46" s="24">
        <v>14672</v>
      </c>
      <c r="L46" s="24">
        <v>20167</v>
      </c>
      <c r="M46" s="12"/>
      <c r="N46" s="3"/>
    </row>
    <row r="47" spans="1:14" ht="15.75">
      <c r="A47" s="19">
        <v>1976</v>
      </c>
      <c r="B47" s="12">
        <f>SUM(C47:D47)</f>
        <v>342855</v>
      </c>
      <c r="C47" s="24">
        <f>G47+K47</f>
        <v>225461</v>
      </c>
      <c r="D47" s="24">
        <f>H47+L47</f>
        <v>117394</v>
      </c>
      <c r="E47" s="12"/>
      <c r="F47" s="13">
        <f>SUM(G47:H47)</f>
        <v>306436</v>
      </c>
      <c r="G47" s="24">
        <v>210688</v>
      </c>
      <c r="H47" s="24">
        <v>95748</v>
      </c>
      <c r="I47" s="12"/>
      <c r="J47" s="12">
        <f>SUM(K47:L47)</f>
        <v>36419</v>
      </c>
      <c r="K47" s="24">
        <v>14773</v>
      </c>
      <c r="L47" s="24">
        <v>21646</v>
      </c>
      <c r="M47" s="12"/>
      <c r="N47" s="3"/>
    </row>
    <row r="48" spans="1:14" ht="15.75">
      <c r="A48" s="11" t="s">
        <v>13</v>
      </c>
      <c r="B48" s="12">
        <f>SUM(C48:D48)</f>
        <v>357614</v>
      </c>
      <c r="C48" s="24">
        <f>G48+K48</f>
        <v>231470</v>
      </c>
      <c r="D48" s="24">
        <f>H48+L48</f>
        <v>126144</v>
      </c>
      <c r="E48" s="12"/>
      <c r="F48" s="13">
        <f>SUM(G48:H48)</f>
        <v>316185</v>
      </c>
      <c r="G48" s="24">
        <v>215802</v>
      </c>
      <c r="H48" s="24">
        <v>100383</v>
      </c>
      <c r="I48" s="12"/>
      <c r="J48" s="12">
        <f>SUM(K48:L48)</f>
        <v>41429</v>
      </c>
      <c r="K48" s="24">
        <v>15668</v>
      </c>
      <c r="L48" s="24">
        <v>25761</v>
      </c>
      <c r="M48" s="12"/>
      <c r="N48" s="3"/>
    </row>
    <row r="49" spans="1:14" ht="15.75">
      <c r="A49" s="19">
        <v>1974</v>
      </c>
      <c r="B49" s="12">
        <f>SUM(C49:D49)</f>
        <v>409611</v>
      </c>
      <c r="C49" s="24">
        <f>G49+K49</f>
        <v>256194</v>
      </c>
      <c r="D49" s="24">
        <f>H49+L49</f>
        <v>153417</v>
      </c>
      <c r="E49" s="12"/>
      <c r="F49" s="13">
        <f>SUM(G49:H49)</f>
        <v>369401</v>
      </c>
      <c r="G49" s="24">
        <v>241604</v>
      </c>
      <c r="H49" s="24">
        <v>127797</v>
      </c>
      <c r="I49" s="12"/>
      <c r="J49" s="12">
        <f>SUM(K49:L49)</f>
        <v>40210</v>
      </c>
      <c r="K49" s="24">
        <v>14590</v>
      </c>
      <c r="L49" s="24">
        <v>25620</v>
      </c>
      <c r="M49" s="12"/>
      <c r="N49" s="3"/>
    </row>
    <row r="50" spans="1:14" ht="15.75">
      <c r="A50" s="19">
        <v>1973</v>
      </c>
      <c r="B50" s="12">
        <f>SUM(C50:D50)</f>
        <v>384899</v>
      </c>
      <c r="C50" s="24">
        <f>G50+K50</f>
        <v>243279</v>
      </c>
      <c r="D50" s="24">
        <f>H50+L50</f>
        <v>141620</v>
      </c>
      <c r="E50" s="12"/>
      <c r="F50" s="13">
        <f>SUM(G50:H50)</f>
        <v>346471</v>
      </c>
      <c r="G50" s="24">
        <v>229167</v>
      </c>
      <c r="H50" s="24">
        <v>117304</v>
      </c>
      <c r="I50" s="12"/>
      <c r="J50" s="12">
        <f>SUM(K50:L50)</f>
        <v>38428</v>
      </c>
      <c r="K50" s="24">
        <v>14112</v>
      </c>
      <c r="L50" s="24">
        <v>24316</v>
      </c>
      <c r="M50" s="12"/>
      <c r="N50" s="3"/>
    </row>
    <row r="51" spans="1:14" ht="15.75">
      <c r="A51" s="19">
        <v>1972</v>
      </c>
      <c r="B51" s="12">
        <f>SUM(C51:D51)</f>
        <v>364802</v>
      </c>
      <c r="C51" s="24">
        <f>G51+K51</f>
        <v>231975</v>
      </c>
      <c r="D51" s="24">
        <f>H51+L51</f>
        <v>132827</v>
      </c>
      <c r="E51" s="12"/>
      <c r="F51" s="13">
        <f>SUM(G51:H51)</f>
        <v>328143</v>
      </c>
      <c r="G51" s="24">
        <v>218269</v>
      </c>
      <c r="H51" s="24">
        <v>109874</v>
      </c>
      <c r="I51" s="12"/>
      <c r="J51" s="12">
        <f>SUM(K51:L51)</f>
        <v>36659</v>
      </c>
      <c r="K51" s="24">
        <v>13706</v>
      </c>
      <c r="L51" s="24">
        <v>22953</v>
      </c>
      <c r="M51" s="12"/>
      <c r="N51" s="3"/>
    </row>
    <row r="52" spans="1:14" ht="15.75">
      <c r="A52" s="19">
        <v>1971</v>
      </c>
      <c r="B52" s="12">
        <f>SUM(C52:D52)</f>
        <v>350934</v>
      </c>
      <c r="C52" s="24">
        <f>G52+K52</f>
        <v>225902</v>
      </c>
      <c r="D52" s="24">
        <f>H52+L52</f>
        <v>125032</v>
      </c>
      <c r="E52" s="12"/>
      <c r="F52" s="13">
        <f>SUM(G52:H52)</f>
        <v>313882</v>
      </c>
      <c r="G52" s="24">
        <v>211873</v>
      </c>
      <c r="H52" s="24">
        <v>102009</v>
      </c>
      <c r="I52" s="12"/>
      <c r="J52" s="12">
        <f>SUM(K52:L52)</f>
        <v>37052</v>
      </c>
      <c r="K52" s="24">
        <v>14029</v>
      </c>
      <c r="L52" s="24">
        <v>23023</v>
      </c>
      <c r="M52" s="12"/>
      <c r="N52" s="3"/>
    </row>
    <row r="53" spans="1:14" ht="15.75">
      <c r="A53" s="19">
        <v>1970</v>
      </c>
      <c r="B53" s="12">
        <f>SUM(C53:D53)</f>
        <v>321153</v>
      </c>
      <c r="C53" s="24">
        <f>G53+K53</f>
        <v>206923</v>
      </c>
      <c r="D53" s="24">
        <f>H53+L53</f>
        <v>114230</v>
      </c>
      <c r="E53" s="12"/>
      <c r="F53" s="13">
        <f>SUM(G53:H53)</f>
        <v>287941</v>
      </c>
      <c r="G53" s="24">
        <v>194217</v>
      </c>
      <c r="H53" s="24">
        <v>93724</v>
      </c>
      <c r="I53" s="12"/>
      <c r="J53" s="12">
        <f>SUM(K53:L53)</f>
        <v>33212</v>
      </c>
      <c r="K53" s="24">
        <v>12706</v>
      </c>
      <c r="L53" s="24">
        <v>20506</v>
      </c>
      <c r="M53" s="12"/>
      <c r="N53" s="3"/>
    </row>
    <row r="54" spans="1:14" ht="15.75">
      <c r="A54" s="19">
        <v>1969</v>
      </c>
      <c r="B54" s="12">
        <f>SUM(C54:D54)</f>
        <v>285932</v>
      </c>
      <c r="C54" s="24">
        <f>G54+K54</f>
        <v>180341</v>
      </c>
      <c r="D54" s="24">
        <f>H54+L54</f>
        <v>105591</v>
      </c>
      <c r="E54" s="12"/>
      <c r="F54" s="13">
        <f>SUM(G54:H54)</f>
        <v>257357</v>
      </c>
      <c r="G54" s="24">
        <v>169150</v>
      </c>
      <c r="H54" s="24">
        <v>88207</v>
      </c>
      <c r="I54" s="12"/>
      <c r="J54" s="12">
        <f>SUM(K54:L54)</f>
        <v>28575</v>
      </c>
      <c r="K54" s="24">
        <v>11191</v>
      </c>
      <c r="L54" s="24">
        <v>17384</v>
      </c>
      <c r="M54" s="12"/>
      <c r="N54" s="3"/>
    </row>
    <row r="55" spans="1:14" ht="15.75">
      <c r="A55" s="19">
        <v>1968</v>
      </c>
      <c r="B55" s="12">
        <f>SUM(C55:D55)</f>
        <v>261472</v>
      </c>
      <c r="C55" s="24">
        <f>G55+K55</f>
        <v>159928</v>
      </c>
      <c r="D55" s="24">
        <f>H55+L55</f>
        <v>101544</v>
      </c>
      <c r="E55" s="12"/>
      <c r="F55" s="13">
        <f>SUM(G55:H55)</f>
        <v>237263</v>
      </c>
      <c r="G55" s="24">
        <v>150193</v>
      </c>
      <c r="H55" s="24">
        <v>87070</v>
      </c>
      <c r="I55" s="12"/>
      <c r="J55" s="12">
        <f>SUM(K55:L55)</f>
        <v>24209</v>
      </c>
      <c r="K55" s="24">
        <v>9735</v>
      </c>
      <c r="L55" s="24">
        <v>14474</v>
      </c>
      <c r="M55" s="12"/>
      <c r="N55" s="3"/>
    </row>
    <row r="56" spans="1:14" ht="15.75">
      <c r="A56" s="19">
        <v>1967</v>
      </c>
      <c r="B56" s="12">
        <f>SUM(C56:D56)</f>
        <v>226022</v>
      </c>
      <c r="C56" s="24">
        <f>G56+K56</f>
        <v>139213</v>
      </c>
      <c r="D56" s="24">
        <f>H56+L56</f>
        <v>86809</v>
      </c>
      <c r="E56" s="12"/>
      <c r="F56" s="13">
        <f>SUM(G56:H56)</f>
        <v>205309</v>
      </c>
      <c r="G56" s="24">
        <v>130460</v>
      </c>
      <c r="H56" s="24">
        <v>74849</v>
      </c>
      <c r="I56" s="12"/>
      <c r="J56" s="12">
        <f>SUM(K56:L56)</f>
        <v>20713</v>
      </c>
      <c r="K56" s="24">
        <v>8753</v>
      </c>
      <c r="L56" s="24">
        <v>11960</v>
      </c>
      <c r="M56" s="12"/>
      <c r="N56" s="3"/>
    </row>
    <row r="57" spans="1:14" ht="15.75">
      <c r="A57" s="19">
        <v>1966</v>
      </c>
      <c r="B57" s="12">
        <f>SUM(C57:D57)</f>
        <v>191574</v>
      </c>
      <c r="C57" s="24">
        <f>G57+K57</f>
        <v>119074</v>
      </c>
      <c r="D57" s="24">
        <f>H57+L57</f>
        <v>72500</v>
      </c>
      <c r="E57" s="12"/>
      <c r="F57" s="13">
        <f>SUM(G57:H57)</f>
        <v>174013</v>
      </c>
      <c r="G57" s="24">
        <v>111997</v>
      </c>
      <c r="H57" s="24">
        <v>62016</v>
      </c>
      <c r="I57" s="12"/>
      <c r="J57" s="12">
        <f>SUM(K57:L57)</f>
        <v>17561</v>
      </c>
      <c r="K57" s="24">
        <v>7077</v>
      </c>
      <c r="L57" s="24">
        <v>10484</v>
      </c>
      <c r="M57" s="12"/>
      <c r="N57" s="3"/>
    </row>
    <row r="58" spans="1:14" ht="15.75">
      <c r="A58" s="19">
        <v>1965</v>
      </c>
      <c r="B58" s="12">
        <f>SUM(C58:D58)</f>
        <v>176415</v>
      </c>
      <c r="C58" s="24">
        <f>G58+K58</f>
        <v>107780</v>
      </c>
      <c r="D58" s="24">
        <f>H58+L58</f>
        <v>68635</v>
      </c>
      <c r="E58" s="12"/>
      <c r="F58" s="13">
        <f>SUM(G58:H58)</f>
        <v>159690</v>
      </c>
      <c r="G58" s="24">
        <v>101582</v>
      </c>
      <c r="H58" s="24">
        <v>58108</v>
      </c>
      <c r="I58" s="12"/>
      <c r="J58" s="12">
        <f>SUM(K58:L58)</f>
        <v>16725</v>
      </c>
      <c r="K58" s="24">
        <v>6198</v>
      </c>
      <c r="L58" s="24">
        <v>10527</v>
      </c>
      <c r="M58" s="12"/>
      <c r="N58" s="3"/>
    </row>
    <row r="59" spans="1:14" ht="15.75">
      <c r="A59" s="19">
        <v>1964</v>
      </c>
      <c r="B59" s="12">
        <f>SUM(C59:D59)</f>
        <v>150425</v>
      </c>
      <c r="C59" s="24">
        <f>G59+K59</f>
        <v>92264</v>
      </c>
      <c r="D59" s="24">
        <f>H59+L59</f>
        <v>58161</v>
      </c>
      <c r="E59" s="12"/>
      <c r="F59" s="13">
        <f>SUM(G59:H59)</f>
        <v>136271</v>
      </c>
      <c r="G59" s="24">
        <v>87031</v>
      </c>
      <c r="H59" s="24">
        <v>49240</v>
      </c>
      <c r="I59" s="12"/>
      <c r="J59" s="12">
        <f>SUM(K59:L59)</f>
        <v>14154</v>
      </c>
      <c r="K59" s="24">
        <v>5233</v>
      </c>
      <c r="L59" s="24">
        <v>8921</v>
      </c>
      <c r="M59" s="12"/>
      <c r="N59" s="3"/>
    </row>
    <row r="60" spans="1:14" ht="15.75">
      <c r="A60" s="19">
        <v>1963</v>
      </c>
      <c r="B60" s="12">
        <f>SUM(C60:D60)</f>
        <v>126207</v>
      </c>
      <c r="C60" s="24">
        <f>G60+K60</f>
        <v>76510</v>
      </c>
      <c r="D60" s="24">
        <f>H60+L60</f>
        <v>49697</v>
      </c>
      <c r="E60" s="12"/>
      <c r="F60" s="13">
        <f>SUM(G60:H60)</f>
        <v>113568</v>
      </c>
      <c r="G60" s="24">
        <v>72215</v>
      </c>
      <c r="H60" s="24">
        <v>41353</v>
      </c>
      <c r="I60" s="12"/>
      <c r="J60" s="12">
        <f>SUM(K60:L60)</f>
        <v>12639</v>
      </c>
      <c r="K60" s="24">
        <v>4295</v>
      </c>
      <c r="L60" s="24">
        <v>8344</v>
      </c>
      <c r="M60" s="12"/>
      <c r="N60" s="3"/>
    </row>
    <row r="61" spans="1:14" ht="15.75">
      <c r="A61" s="19">
        <v>1962</v>
      </c>
      <c r="B61" s="12">
        <f>SUM(C61:D61)</f>
        <v>111342</v>
      </c>
      <c r="C61" s="24">
        <f>G61+K61</f>
        <v>68019</v>
      </c>
      <c r="D61" s="24">
        <f>H61+L61</f>
        <v>43323</v>
      </c>
      <c r="E61" s="12"/>
      <c r="F61" s="13">
        <f>SUM(G61:H61)</f>
        <v>99178</v>
      </c>
      <c r="G61" s="24">
        <v>64088</v>
      </c>
      <c r="H61" s="24">
        <v>35090</v>
      </c>
      <c r="I61" s="12"/>
      <c r="J61" s="12">
        <f>SUM(K61:L61)</f>
        <v>12164</v>
      </c>
      <c r="K61" s="24">
        <v>3931</v>
      </c>
      <c r="L61" s="24">
        <v>8233</v>
      </c>
      <c r="M61" s="12"/>
      <c r="N61" s="3"/>
    </row>
    <row r="62" spans="1:14" ht="15.75">
      <c r="A62" s="19">
        <v>1961</v>
      </c>
      <c r="B62" s="12">
        <f>SUM(C62:D62)</f>
        <v>82417</v>
      </c>
      <c r="C62" s="24">
        <f>G62+K62</f>
        <v>53243</v>
      </c>
      <c r="D62" s="24">
        <f>H62+L62</f>
        <v>29174</v>
      </c>
      <c r="E62" s="12"/>
      <c r="F62" s="13">
        <f>SUM(G62:H62)</f>
        <v>74395</v>
      </c>
      <c r="G62" s="24">
        <v>50845</v>
      </c>
      <c r="H62" s="24">
        <v>23550</v>
      </c>
      <c r="I62" s="12"/>
      <c r="J62" s="12">
        <f>SUM(K62:L62)</f>
        <v>8022</v>
      </c>
      <c r="K62" s="24">
        <v>2398</v>
      </c>
      <c r="L62" s="24">
        <v>5624</v>
      </c>
      <c r="M62" s="12"/>
      <c r="N62" s="3"/>
    </row>
    <row r="63" spans="1:14" ht="15.75">
      <c r="A63" s="28">
        <v>1960</v>
      </c>
      <c r="B63" s="12">
        <f>SUM(C63:D63)</f>
        <v>72612</v>
      </c>
      <c r="C63" s="24">
        <f>G63+K63</f>
        <v>47634</v>
      </c>
      <c r="D63" s="24">
        <f>H63+L63</f>
        <v>24978</v>
      </c>
      <c r="E63" s="12"/>
      <c r="F63" s="13">
        <f>SUM(G63:H63)</f>
        <v>65006</v>
      </c>
      <c r="G63" s="24">
        <v>45268</v>
      </c>
      <c r="H63" s="24">
        <v>19738</v>
      </c>
      <c r="I63" s="12"/>
      <c r="J63" s="12">
        <f>SUM(K63:L63)</f>
        <v>7606</v>
      </c>
      <c r="K63" s="24">
        <v>2366</v>
      </c>
      <c r="L63" s="24">
        <v>5240</v>
      </c>
      <c r="M63" s="12"/>
      <c r="N63" s="3"/>
    </row>
    <row r="64" spans="1:14" ht="15.75">
      <c r="A64" s="14">
        <v>1959</v>
      </c>
      <c r="B64" s="12">
        <f>SUM(C64:D64)</f>
        <v>63721</v>
      </c>
      <c r="C64" s="24">
        <f>G64+K64</f>
        <v>42124</v>
      </c>
      <c r="D64" s="24">
        <f>H64+L64</f>
        <v>21597</v>
      </c>
      <c r="E64" s="20"/>
      <c r="F64" s="13">
        <f>SUM(G64:H64)</f>
        <v>55612</v>
      </c>
      <c r="G64" s="24">
        <v>39782</v>
      </c>
      <c r="H64" s="24">
        <v>15830</v>
      </c>
      <c r="I64" s="20"/>
      <c r="J64" s="12">
        <f>SUM(K64:L64)</f>
        <v>8109</v>
      </c>
      <c r="K64" s="24">
        <v>2342</v>
      </c>
      <c r="L64" s="24">
        <v>5767</v>
      </c>
      <c r="M64" s="12"/>
      <c r="N64" s="3"/>
    </row>
    <row r="65" spans="1:14" ht="15.75">
      <c r="A65" s="14">
        <v>1958</v>
      </c>
      <c r="B65" s="12">
        <f>SUM(C65:D65)</f>
        <v>38642</v>
      </c>
      <c r="C65" s="24">
        <v>38642</v>
      </c>
      <c r="D65" s="25" t="s">
        <v>14</v>
      </c>
      <c r="E65" s="25"/>
      <c r="F65" s="25" t="s">
        <v>14</v>
      </c>
      <c r="G65" s="24">
        <v>36303</v>
      </c>
      <c r="H65" s="25" t="s">
        <v>14</v>
      </c>
      <c r="I65" s="20"/>
      <c r="J65" s="25" t="s">
        <v>14</v>
      </c>
      <c r="K65" s="24">
        <v>2339</v>
      </c>
      <c r="L65" s="25" t="s">
        <v>14</v>
      </c>
      <c r="M65" s="12"/>
      <c r="N65" s="3"/>
    </row>
    <row r="66" spans="1:14" ht="15.75">
      <c r="A66" s="14">
        <v>1957</v>
      </c>
      <c r="B66" s="12">
        <f>SUM(C66:D66)</f>
        <v>34973</v>
      </c>
      <c r="C66" s="24">
        <v>34973</v>
      </c>
      <c r="D66" s="25" t="s">
        <v>14</v>
      </c>
      <c r="E66" s="25"/>
      <c r="F66" s="25" t="s">
        <v>14</v>
      </c>
      <c r="G66" s="24">
        <v>32789</v>
      </c>
      <c r="H66" s="25" t="s">
        <v>14</v>
      </c>
      <c r="I66" s="20"/>
      <c r="J66" s="25" t="s">
        <v>14</v>
      </c>
      <c r="K66" s="24">
        <v>2184</v>
      </c>
      <c r="L66" s="25" t="s">
        <v>14</v>
      </c>
      <c r="M66" s="12"/>
      <c r="N66" s="3"/>
    </row>
    <row r="67" spans="1:14" ht="15.75">
      <c r="A67" s="14">
        <v>1956</v>
      </c>
      <c r="B67" s="12">
        <f>SUM(C67:D67)</f>
        <v>32731</v>
      </c>
      <c r="C67" s="24">
        <v>32731</v>
      </c>
      <c r="D67" s="25" t="s">
        <v>14</v>
      </c>
      <c r="E67" s="25"/>
      <c r="F67" s="25" t="s">
        <v>14</v>
      </c>
      <c r="G67" s="24">
        <v>30656</v>
      </c>
      <c r="H67" s="25" t="s">
        <v>14</v>
      </c>
      <c r="I67" s="20"/>
      <c r="J67" s="25" t="s">
        <v>14</v>
      </c>
      <c r="K67" s="24">
        <v>2075</v>
      </c>
      <c r="L67" s="25" t="s">
        <v>14</v>
      </c>
      <c r="M67" s="12"/>
      <c r="N67" s="3"/>
    </row>
    <row r="68" spans="1:14" ht="15.75">
      <c r="A68" s="14">
        <v>1955</v>
      </c>
      <c r="B68" s="12">
        <f>SUM(C68:D68)</f>
        <v>30910</v>
      </c>
      <c r="C68" s="24">
        <v>30910</v>
      </c>
      <c r="D68" s="25" t="s">
        <v>14</v>
      </c>
      <c r="E68" s="25"/>
      <c r="F68" s="25" t="s">
        <v>14</v>
      </c>
      <c r="G68" s="24">
        <v>28839</v>
      </c>
      <c r="H68" s="25" t="s">
        <v>14</v>
      </c>
      <c r="I68" s="20"/>
      <c r="J68" s="25" t="s">
        <v>14</v>
      </c>
      <c r="K68" s="24">
        <v>2071</v>
      </c>
      <c r="L68" s="25" t="s">
        <v>14</v>
      </c>
      <c r="M68" s="12"/>
      <c r="N68" s="3"/>
    </row>
    <row r="69" spans="1:14" ht="15.75">
      <c r="A69" s="14">
        <v>1954</v>
      </c>
      <c r="B69" s="12">
        <f>SUM(C69:D69)</f>
        <v>28627</v>
      </c>
      <c r="C69" s="24">
        <v>28627</v>
      </c>
      <c r="D69" s="25" t="s">
        <v>14</v>
      </c>
      <c r="E69" s="25"/>
      <c r="F69" s="25" t="s">
        <v>14</v>
      </c>
      <c r="G69" s="24">
        <v>26535</v>
      </c>
      <c r="H69" s="25" t="s">
        <v>14</v>
      </c>
      <c r="I69" s="20"/>
      <c r="J69" s="25" t="s">
        <v>14</v>
      </c>
      <c r="K69" s="24">
        <v>2092</v>
      </c>
      <c r="L69" s="25" t="s">
        <v>14</v>
      </c>
      <c r="M69" s="12"/>
      <c r="N69" s="3"/>
    </row>
    <row r="70" spans="1:14" ht="15.75">
      <c r="A70" s="14">
        <v>1953</v>
      </c>
      <c r="B70" s="12">
        <f>SUM(C70:D70)</f>
        <v>26720</v>
      </c>
      <c r="C70" s="24">
        <v>26720</v>
      </c>
      <c r="D70" s="25" t="s">
        <v>14</v>
      </c>
      <c r="E70" s="25"/>
      <c r="F70" s="25" t="s">
        <v>14</v>
      </c>
      <c r="G70" s="24">
        <v>24777</v>
      </c>
      <c r="H70" s="25" t="s">
        <v>14</v>
      </c>
      <c r="I70" s="20"/>
      <c r="J70" s="25" t="s">
        <v>14</v>
      </c>
      <c r="K70" s="24">
        <v>1943</v>
      </c>
      <c r="L70" s="25" t="s">
        <v>14</v>
      </c>
      <c r="M70" s="12"/>
      <c r="N70" s="3"/>
    </row>
    <row r="71" spans="1:14" ht="15.75">
      <c r="A71" s="14">
        <v>1952</v>
      </c>
      <c r="B71" s="12">
        <f>SUM(C71:D71)</f>
        <v>26499</v>
      </c>
      <c r="C71" s="24">
        <v>26499</v>
      </c>
      <c r="D71" s="25" t="s">
        <v>14</v>
      </c>
      <c r="E71" s="25"/>
      <c r="F71" s="25" t="s">
        <v>14</v>
      </c>
      <c r="G71" s="24">
        <v>24558</v>
      </c>
      <c r="H71" s="25" t="s">
        <v>14</v>
      </c>
      <c r="I71" s="20"/>
      <c r="J71" s="25" t="s">
        <v>14</v>
      </c>
      <c r="K71" s="24">
        <v>1941</v>
      </c>
      <c r="L71" s="25" t="s">
        <v>14</v>
      </c>
      <c r="M71" s="12"/>
      <c r="N71" s="3"/>
    </row>
    <row r="72" spans="1:14" ht="15.75">
      <c r="A72" s="14">
        <v>1951</v>
      </c>
      <c r="B72" s="12">
        <f>SUM(C72:D72)</f>
        <v>26648</v>
      </c>
      <c r="C72" s="24">
        <v>26648</v>
      </c>
      <c r="D72" s="25" t="s">
        <v>14</v>
      </c>
      <c r="E72" s="25"/>
      <c r="F72" s="25" t="s">
        <v>14</v>
      </c>
      <c r="G72" s="24">
        <v>24615</v>
      </c>
      <c r="H72" s="25" t="s">
        <v>14</v>
      </c>
      <c r="I72" s="20"/>
      <c r="J72" s="25" t="s">
        <v>14</v>
      </c>
      <c r="K72" s="24">
        <v>2033</v>
      </c>
      <c r="L72" s="25" t="s">
        <v>14</v>
      </c>
      <c r="M72" s="12"/>
      <c r="N72" s="3"/>
    </row>
    <row r="73" spans="1:14" ht="15.75">
      <c r="A73" s="14">
        <v>1950</v>
      </c>
      <c r="B73" s="12">
        <f>SUM(C73:D73)</f>
        <v>27853</v>
      </c>
      <c r="C73" s="24">
        <v>27853</v>
      </c>
      <c r="D73" s="25" t="s">
        <v>14</v>
      </c>
      <c r="E73" s="25"/>
      <c r="F73" s="25" t="s">
        <v>14</v>
      </c>
      <c r="G73" s="24">
        <v>25751</v>
      </c>
      <c r="H73" s="25" t="s">
        <v>14</v>
      </c>
      <c r="I73" s="20"/>
      <c r="J73" s="25" t="s">
        <v>14</v>
      </c>
      <c r="K73" s="24">
        <v>2102</v>
      </c>
      <c r="L73" s="25" t="s">
        <v>14</v>
      </c>
      <c r="M73" s="12"/>
      <c r="N73" s="3"/>
    </row>
    <row r="74" spans="1:14" ht="15.75">
      <c r="A74" s="14">
        <v>1949</v>
      </c>
      <c r="B74" s="12">
        <f>SUM(C74:D74)</f>
        <v>25525</v>
      </c>
      <c r="C74" s="24">
        <v>25525</v>
      </c>
      <c r="D74" s="25" t="s">
        <v>14</v>
      </c>
      <c r="E74" s="25"/>
      <c r="F74" s="25" t="s">
        <v>14</v>
      </c>
      <c r="G74" s="24">
        <v>24979</v>
      </c>
      <c r="H74" s="25" t="s">
        <v>14</v>
      </c>
      <c r="I74" s="20"/>
      <c r="J74" s="25" t="s">
        <v>14</v>
      </c>
      <c r="K74" s="24">
        <v>546</v>
      </c>
      <c r="L74" s="25" t="s">
        <v>14</v>
      </c>
      <c r="M74" s="12"/>
      <c r="N74" s="3"/>
    </row>
    <row r="75" spans="1:14" ht="15.75">
      <c r="A75" s="14">
        <v>1948</v>
      </c>
      <c r="B75" s="12">
        <f>SUM(C75:D75)</f>
        <v>26746</v>
      </c>
      <c r="C75" s="24">
        <v>26746</v>
      </c>
      <c r="D75" s="25" t="s">
        <v>14</v>
      </c>
      <c r="E75" s="25"/>
      <c r="F75" s="25" t="s">
        <v>14</v>
      </c>
      <c r="G75" s="24">
        <v>26321</v>
      </c>
      <c r="H75" s="25" t="s">
        <v>14</v>
      </c>
      <c r="I75" s="20"/>
      <c r="J75" s="25" t="s">
        <v>14</v>
      </c>
      <c r="K75" s="24">
        <v>425</v>
      </c>
      <c r="L75" s="25" t="s">
        <v>14</v>
      </c>
      <c r="M75" s="12"/>
      <c r="N75" s="3"/>
    </row>
    <row r="76" spans="1:14" ht="15.75">
      <c r="A76" s="6"/>
      <c r="B76" s="15"/>
      <c r="C76" s="15"/>
      <c r="D76" s="15"/>
      <c r="E76" s="15"/>
      <c r="F76" s="15"/>
      <c r="G76" s="15"/>
      <c r="H76" s="15"/>
      <c r="I76" s="15"/>
      <c r="J76" s="15"/>
      <c r="K76" s="15"/>
      <c r="L76" s="15"/>
      <c r="M76" s="12"/>
      <c r="N76" s="3"/>
    </row>
    <row r="77" spans="1:14" ht="36" customHeight="1">
      <c r="A77" s="31" t="s">
        <v>15</v>
      </c>
      <c r="B77" s="31"/>
      <c r="C77" s="31"/>
      <c r="D77" s="31"/>
      <c r="E77" s="31"/>
      <c r="F77" s="31"/>
      <c r="G77" s="31"/>
      <c r="H77" s="31"/>
      <c r="I77" s="31"/>
      <c r="J77" s="31"/>
      <c r="K77" s="31"/>
      <c r="L77" s="31"/>
      <c r="M77" s="12"/>
      <c r="N77" s="3"/>
    </row>
    <row r="78" spans="1:14" ht="15.75">
      <c r="A78" s="22" t="s">
        <v>16</v>
      </c>
      <c r="B78" s="23"/>
      <c r="C78" s="23"/>
      <c r="D78" s="23"/>
      <c r="E78" s="23"/>
      <c r="F78" s="23"/>
      <c r="G78" s="23"/>
      <c r="H78" s="23"/>
      <c r="I78" s="23"/>
      <c r="J78" s="23"/>
      <c r="K78" s="18"/>
      <c r="L78" s="18"/>
      <c r="M78" s="12"/>
      <c r="N78" s="3"/>
    </row>
    <row r="79" spans="1:14" ht="15.75">
      <c r="A79" s="17" t="s">
        <v>6</v>
      </c>
      <c r="B79" s="13"/>
      <c r="C79" s="13"/>
      <c r="D79" s="13"/>
      <c r="E79" s="12"/>
      <c r="F79" s="13"/>
      <c r="G79" s="13"/>
      <c r="H79" s="13"/>
      <c r="I79" s="12"/>
      <c r="J79" s="13"/>
      <c r="K79" s="13"/>
      <c r="L79" s="13"/>
      <c r="M79" s="12"/>
      <c r="N79" s="3"/>
    </row>
    <row r="80" spans="1:14" ht="15.75">
      <c r="A80" s="16"/>
      <c r="B80" s="13"/>
      <c r="C80" s="13"/>
      <c r="D80" s="13"/>
      <c r="E80" s="12"/>
      <c r="F80" s="13"/>
      <c r="G80" s="13"/>
      <c r="H80" s="13"/>
      <c r="I80" s="12"/>
      <c r="J80" s="13"/>
      <c r="K80" s="13"/>
      <c r="L80" s="13"/>
      <c r="M80" s="12"/>
      <c r="N80" s="3"/>
    </row>
    <row r="81" spans="1:14" ht="15.75">
      <c r="A81" s="27" t="s">
        <v>10</v>
      </c>
      <c r="B81" s="13"/>
      <c r="C81" s="13"/>
      <c r="D81" s="13"/>
      <c r="E81" s="12"/>
      <c r="F81" s="13"/>
      <c r="G81" s="13"/>
      <c r="H81" s="13"/>
      <c r="I81" s="12"/>
      <c r="J81" s="13"/>
      <c r="K81" s="13"/>
      <c r="L81" s="13"/>
      <c r="M81" s="12"/>
      <c r="N81" s="3"/>
    </row>
    <row r="82" spans="1:14" ht="15.75">
      <c r="A82" s="16"/>
      <c r="B82" s="13"/>
      <c r="C82" s="13"/>
      <c r="D82" s="13"/>
      <c r="E82" s="12"/>
      <c r="F82" s="13"/>
      <c r="G82" s="13"/>
      <c r="H82" s="12"/>
      <c r="I82" s="12"/>
      <c r="J82" s="12"/>
      <c r="K82" s="12"/>
      <c r="L82" s="12"/>
      <c r="M82" s="12"/>
      <c r="N82" s="3"/>
    </row>
    <row r="83" spans="1:14" ht="15.75">
      <c r="A83" s="3"/>
      <c r="B83" s="12"/>
      <c r="C83" s="12"/>
      <c r="D83" s="12"/>
      <c r="E83" s="12"/>
      <c r="F83" s="12"/>
      <c r="G83" s="12"/>
      <c r="H83" s="12"/>
      <c r="I83" s="12"/>
      <c r="J83" s="12"/>
      <c r="K83" s="12"/>
      <c r="L83" s="12"/>
      <c r="M83" s="12"/>
      <c r="N83" s="3"/>
    </row>
    <row r="84" spans="1:14" ht="15.75">
      <c r="A84" s="3"/>
      <c r="B84" s="12"/>
      <c r="C84" s="12"/>
      <c r="D84" s="12"/>
      <c r="E84" s="12"/>
      <c r="F84" s="12"/>
      <c r="G84" s="12"/>
      <c r="H84" s="12"/>
      <c r="I84" s="12"/>
      <c r="J84" s="12"/>
      <c r="K84" s="12"/>
      <c r="L84" s="12"/>
      <c r="M84" s="12"/>
      <c r="N84" s="3"/>
    </row>
    <row r="85" spans="1:14" ht="15.75">
      <c r="A85" s="3"/>
      <c r="B85" s="12"/>
      <c r="C85" s="12"/>
      <c r="D85" s="12"/>
      <c r="E85" s="12"/>
      <c r="F85" s="12"/>
      <c r="G85" s="12"/>
      <c r="H85" s="12"/>
      <c r="I85" s="12"/>
      <c r="J85" s="12"/>
      <c r="K85" s="12"/>
      <c r="L85" s="12"/>
      <c r="M85" s="12"/>
      <c r="N85" s="3"/>
    </row>
    <row r="86" spans="2:13" ht="15.75">
      <c r="B86" s="2"/>
      <c r="C86" s="2"/>
      <c r="D86" s="2"/>
      <c r="E86" s="2"/>
      <c r="F86" s="2"/>
      <c r="G86" s="2"/>
      <c r="H86" s="2"/>
      <c r="I86" s="2"/>
      <c r="J86" s="2"/>
      <c r="K86" s="2"/>
      <c r="L86" s="2"/>
      <c r="M86" s="2"/>
    </row>
    <row r="87" spans="2:13" ht="15.75">
      <c r="B87" s="2"/>
      <c r="C87" s="2"/>
      <c r="D87" s="2"/>
      <c r="E87" s="2"/>
      <c r="F87" s="2"/>
      <c r="G87" s="2"/>
      <c r="H87" s="2"/>
      <c r="I87" s="2"/>
      <c r="J87" s="2"/>
      <c r="K87" s="2"/>
      <c r="L87" s="2"/>
      <c r="M87" s="2"/>
    </row>
    <row r="88" spans="2:13" ht="15.75">
      <c r="B88" s="2"/>
      <c r="C88" s="2"/>
      <c r="D88" s="2"/>
      <c r="E88" s="2"/>
      <c r="F88" s="2"/>
      <c r="G88" s="2"/>
      <c r="H88" s="2"/>
      <c r="I88" s="2"/>
      <c r="J88" s="2"/>
      <c r="K88" s="2"/>
      <c r="L88" s="2"/>
      <c r="M88" s="2"/>
    </row>
    <row r="89" spans="2:13" ht="15.75">
      <c r="B89" s="2"/>
      <c r="C89" s="2"/>
      <c r="D89" s="2"/>
      <c r="E89" s="2"/>
      <c r="F89" s="2"/>
      <c r="G89" s="2"/>
      <c r="H89" s="2"/>
      <c r="I89" s="2"/>
      <c r="J89" s="2"/>
      <c r="K89" s="2"/>
      <c r="L89" s="2"/>
      <c r="M89" s="2"/>
    </row>
    <row r="90" spans="2:13" ht="15.75">
      <c r="B90" s="2"/>
      <c r="C90" s="2"/>
      <c r="D90" s="2"/>
      <c r="E90" s="2"/>
      <c r="F90" s="2"/>
      <c r="G90" s="2"/>
      <c r="H90" s="2"/>
      <c r="I90" s="2"/>
      <c r="J90" s="2"/>
      <c r="K90" s="2"/>
      <c r="L90" s="2"/>
      <c r="M90" s="2"/>
    </row>
    <row r="91" spans="2:13" ht="15.75">
      <c r="B91" s="2"/>
      <c r="C91" s="2"/>
      <c r="D91" s="2"/>
      <c r="E91" s="2"/>
      <c r="F91" s="2"/>
      <c r="G91" s="2"/>
      <c r="H91" s="2"/>
      <c r="I91" s="2"/>
      <c r="J91" s="2"/>
      <c r="K91" s="2"/>
      <c r="L91" s="2"/>
      <c r="M91" s="2"/>
    </row>
    <row r="92" spans="2:13" ht="15.75">
      <c r="B92" s="2"/>
      <c r="C92" s="2"/>
      <c r="D92" s="2"/>
      <c r="E92" s="2"/>
      <c r="F92" s="2"/>
      <c r="G92" s="2"/>
      <c r="H92" s="2"/>
      <c r="I92" s="2"/>
      <c r="J92" s="2"/>
      <c r="K92" s="2"/>
      <c r="L92" s="2"/>
      <c r="M92" s="2"/>
    </row>
    <row r="93" spans="2:13" ht="15.75">
      <c r="B93" s="2"/>
      <c r="C93" s="2"/>
      <c r="D93" s="2"/>
      <c r="E93" s="2"/>
      <c r="F93" s="2"/>
      <c r="G93" s="2"/>
      <c r="H93" s="2"/>
      <c r="I93" s="2"/>
      <c r="J93" s="2"/>
      <c r="K93" s="2"/>
      <c r="L93" s="2"/>
      <c r="M93" s="2"/>
    </row>
    <row r="94" spans="2:13" ht="15.75">
      <c r="B94" s="2"/>
      <c r="C94" s="2"/>
      <c r="D94" s="2"/>
      <c r="E94" s="2"/>
      <c r="F94" s="2"/>
      <c r="G94" s="2"/>
      <c r="H94" s="2"/>
      <c r="I94" s="2"/>
      <c r="J94" s="2"/>
      <c r="K94" s="2"/>
      <c r="L94" s="2"/>
      <c r="M94" s="2"/>
    </row>
    <row r="95" spans="2:13" ht="15.75">
      <c r="B95" s="2"/>
      <c r="C95" s="2"/>
      <c r="D95" s="2"/>
      <c r="E95" s="2"/>
      <c r="F95" s="2"/>
      <c r="G95" s="2"/>
      <c r="H95" s="2"/>
      <c r="I95" s="2"/>
      <c r="J95" s="2"/>
      <c r="K95" s="2"/>
      <c r="L95" s="2"/>
      <c r="M95" s="2"/>
    </row>
    <row r="96" spans="2:13" ht="15.75">
      <c r="B96" s="2"/>
      <c r="C96" s="2"/>
      <c r="D96" s="2"/>
      <c r="E96" s="2"/>
      <c r="F96" s="2"/>
      <c r="G96" s="2"/>
      <c r="H96" s="2"/>
      <c r="I96" s="2"/>
      <c r="J96" s="2"/>
      <c r="K96" s="2"/>
      <c r="L96" s="2"/>
      <c r="M96" s="2"/>
    </row>
    <row r="97" spans="2:13" ht="15.75">
      <c r="B97" s="2"/>
      <c r="C97" s="2"/>
      <c r="D97" s="2"/>
      <c r="E97" s="2"/>
      <c r="F97" s="2"/>
      <c r="G97" s="2"/>
      <c r="H97" s="2"/>
      <c r="I97" s="2"/>
      <c r="J97" s="2"/>
      <c r="K97" s="2"/>
      <c r="L97" s="2"/>
      <c r="M97" s="2"/>
    </row>
    <row r="98" spans="2:13" ht="15.75">
      <c r="B98" s="2"/>
      <c r="C98" s="2"/>
      <c r="D98" s="2"/>
      <c r="E98" s="2"/>
      <c r="F98" s="2"/>
      <c r="G98" s="2"/>
      <c r="H98" s="2"/>
      <c r="I98" s="2"/>
      <c r="J98" s="2"/>
      <c r="K98" s="2"/>
      <c r="L98" s="2"/>
      <c r="M98" s="2"/>
    </row>
    <row r="99" spans="2:13" ht="15.75">
      <c r="B99" s="2"/>
      <c r="C99" s="2"/>
      <c r="D99" s="2"/>
      <c r="E99" s="2"/>
      <c r="F99" s="2"/>
      <c r="G99" s="2"/>
      <c r="H99" s="2"/>
      <c r="I99" s="2"/>
      <c r="J99" s="2"/>
      <c r="K99" s="2"/>
      <c r="L99" s="2"/>
      <c r="M99" s="2"/>
    </row>
    <row r="100" spans="2:13" ht="15.75">
      <c r="B100" s="2"/>
      <c r="C100" s="2"/>
      <c r="D100" s="2"/>
      <c r="E100" s="2"/>
      <c r="F100" s="2"/>
      <c r="G100" s="2"/>
      <c r="H100" s="2"/>
      <c r="I100" s="2"/>
      <c r="J100" s="2"/>
      <c r="K100" s="2"/>
      <c r="L100" s="2"/>
      <c r="M100" s="2"/>
    </row>
    <row r="101" spans="2:13" ht="15.75">
      <c r="B101" s="2"/>
      <c r="C101" s="2"/>
      <c r="D101" s="2"/>
      <c r="E101" s="2"/>
      <c r="F101" s="2"/>
      <c r="G101" s="2"/>
      <c r="H101" s="2"/>
      <c r="I101" s="2"/>
      <c r="J101" s="2"/>
      <c r="K101" s="2"/>
      <c r="L101" s="2"/>
      <c r="M101" s="2"/>
    </row>
    <row r="102" spans="2:13" ht="15.75">
      <c r="B102" s="2"/>
      <c r="C102" s="2"/>
      <c r="D102" s="2"/>
      <c r="E102" s="2"/>
      <c r="F102" s="2"/>
      <c r="G102" s="2"/>
      <c r="H102" s="2"/>
      <c r="I102" s="2"/>
      <c r="J102" s="2"/>
      <c r="K102" s="2"/>
      <c r="L102" s="2"/>
      <c r="M102" s="2"/>
    </row>
    <row r="103" spans="2:13" ht="15.75">
      <c r="B103" s="2"/>
      <c r="C103" s="2"/>
      <c r="D103" s="2"/>
      <c r="E103" s="2"/>
      <c r="F103" s="2"/>
      <c r="G103" s="2"/>
      <c r="H103" s="2"/>
      <c r="I103" s="2"/>
      <c r="J103" s="2"/>
      <c r="K103" s="2"/>
      <c r="L103" s="2"/>
      <c r="M103" s="2"/>
    </row>
  </sheetData>
  <sheetProtection/>
  <mergeCells count="4">
    <mergeCell ref="B4:D4"/>
    <mergeCell ref="F4:H4"/>
    <mergeCell ref="J4:L4"/>
    <mergeCell ref="A77:L77"/>
  </mergeCells>
  <printOptions horizontalCentered="1"/>
  <pageMargins left="0.5" right="0.667" top="0.75" bottom="0.75" header="0.5" footer="0.5"/>
  <pageSetup fitToHeight="2"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2017-11-27T15:53:58Z</cp:lastPrinted>
  <dcterms:created xsi:type="dcterms:W3CDTF">2000-03-13T15:09:58Z</dcterms:created>
  <dcterms:modified xsi:type="dcterms:W3CDTF">2020-07-17T18:21:33Z</dcterms:modified>
  <cp:category/>
  <cp:version/>
  <cp:contentType/>
  <cp:contentStatus/>
</cp:coreProperties>
</file>