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  <sheet name="2000" sheetId="21" r:id="rId21"/>
    <sheet name="1999" sheetId="22" r:id="rId22"/>
  </sheets>
  <definedNames>
    <definedName name="_xlnm.Print_Area" localSheetId="21">'1999'!$A$1:$D$56</definedName>
    <definedName name="_xlnm.Print_Area" localSheetId="20">'2000'!$A$1:$D$54</definedName>
    <definedName name="_xlnm.Print_Area" localSheetId="19">'2001'!$A$1:$D$54</definedName>
    <definedName name="_xlnm.Print_Area" localSheetId="18">'2002'!$A$1:$D$50</definedName>
    <definedName name="_xlnm.Print_Area" localSheetId="17">'2003'!$A$1:$D$51</definedName>
    <definedName name="_xlnm.Print_Area" localSheetId="16">'2004'!$A$1:$D$50</definedName>
    <definedName name="_xlnm.Print_Area" localSheetId="15">'2005'!$A$1:$D$51</definedName>
    <definedName name="_xlnm.Print_Area" localSheetId="14">'2006'!$A$1:$D$52</definedName>
    <definedName name="_xlnm.Print_Area" localSheetId="13">'2007'!$A$1:$D$56</definedName>
    <definedName name="_xlnm.Print_Area" localSheetId="12">'2008'!$A$1:$D$58</definedName>
    <definedName name="_xlnm.Print_Area" localSheetId="11">'2009'!$A$1:$D$59</definedName>
    <definedName name="_xlnm.Print_Area" localSheetId="10">'2010'!$A$1:$D$58</definedName>
    <definedName name="_xlnm.Print_Area" localSheetId="8">'2012'!$A$1:$D$57</definedName>
    <definedName name="_xlnm.Print_Area" localSheetId="7">'2013'!$A$1:$D$58</definedName>
    <definedName name="_xlnm.Print_Area" localSheetId="6">'2014'!$A$1:$D$61</definedName>
    <definedName name="_xlnm.Print_Area" localSheetId="4">'2016'!$A$1:$D$73</definedName>
    <definedName name="_xlnm.Print_Area" localSheetId="3">'2017'!$A$1:$D$65</definedName>
    <definedName name="_xlnm.Print_Area" localSheetId="2">'2018'!$A$1:$D$65</definedName>
    <definedName name="_xlnm.Print_Area" localSheetId="1">'2019'!$A$1:$D$64</definedName>
    <definedName name="_xlnm.Print_Area" localSheetId="0">'2020'!$A$1:$D$64</definedName>
  </definedNames>
  <calcPr fullCalcOnLoad="1"/>
</workbook>
</file>

<file path=xl/sharedStrings.xml><?xml version="1.0" encoding="utf-8"?>
<sst xmlns="http://schemas.openxmlformats.org/spreadsheetml/2006/main" count="1358" uniqueCount="165">
  <si>
    <t>Purpose</t>
  </si>
  <si>
    <t>Total General Obligation Debt</t>
  </si>
  <si>
    <t>a</t>
  </si>
  <si>
    <t>b</t>
  </si>
  <si>
    <t>c</t>
  </si>
  <si>
    <t>(millions)</t>
  </si>
  <si>
    <t>d</t>
  </si>
  <si>
    <t>2  Reflects unaudited amounts.</t>
  </si>
  <si>
    <t>f</t>
  </si>
  <si>
    <t>g</t>
  </si>
  <si>
    <t>b  This amount rounds to zero, but there was an debt outstanding balance of $297,438.64 at March 31, 2016.</t>
  </si>
  <si>
    <t>c  This amount rounds to zero, but there was an debt outstanding balance of $38,669.77 at March 31, 2016.</t>
  </si>
  <si>
    <t>d  This amount rounds to zero, but there was an debt outstanding balance of $494,853.29 at March 31, 2016.</t>
  </si>
  <si>
    <t>f  The amount rounds to zero, but there was an authorized but unissued balance of $230,000 at March 31, 2016.</t>
  </si>
  <si>
    <t>g  This amount rounds to zero, but there was an debt outstanding balance of $6,351.45 at March 31, 2016.</t>
  </si>
  <si>
    <r>
      <t>State General Obligation Debt</t>
    </r>
    <r>
      <rPr>
        <b/>
        <vertAlign val="superscript"/>
        <sz val="16"/>
        <color indexed="8"/>
        <rFont val="Arial"/>
        <family val="2"/>
      </rPr>
      <t>1</t>
    </r>
  </si>
  <si>
    <t>Transportation Bonds</t>
  </si>
  <si>
    <t>Rebuild and Renew New York Transportation Bonds (2005) Highway Facilities/Other Transportation (Excluding MTA)</t>
  </si>
  <si>
    <t>Highway Facilities</t>
  </si>
  <si>
    <t>Mass Transit—New York State Department of Transportation</t>
  </si>
  <si>
    <t>Rail and Port</t>
  </si>
  <si>
    <t>Canals and Waterways</t>
  </si>
  <si>
    <t>Aviation</t>
  </si>
  <si>
    <t>Mass Transit—New York State Metropolitan Transportation Authority</t>
  </si>
  <si>
    <t>Accelerated Capacity and Transportation Improvements of the Nineties (1988)</t>
  </si>
  <si>
    <t>Rebuild New York Through Transportation</t>
  </si>
  <si>
    <t>Rebuild New York Through Transportation Infrastructure Renewal (1983)</t>
  </si>
  <si>
    <t>Highway-Related Projects</t>
  </si>
  <si>
    <t>Ports, Canals, and Waterways</t>
  </si>
  <si>
    <t>Rapid Transit, Rail, and Aviation Projects</t>
  </si>
  <si>
    <t>Energy Conservation Through Improved Transportation (1979)</t>
  </si>
  <si>
    <t>Local Streets and Highways</t>
  </si>
  <si>
    <t>Rapid Transit and Rail Freight</t>
  </si>
  <si>
    <t>Rail Preservation (1974)</t>
  </si>
  <si>
    <t>Transportation Capital Facilities (1967)</t>
  </si>
  <si>
    <t>Highways</t>
  </si>
  <si>
    <t>Mass Transportation</t>
  </si>
  <si>
    <t>Environmental Bonds</t>
  </si>
  <si>
    <t>Clean Water/Clean Air (1996)</t>
  </si>
  <si>
    <t>Air Quality</t>
  </si>
  <si>
    <t>Safe Drinking Water</t>
  </si>
  <si>
    <t>Clean Water</t>
  </si>
  <si>
    <t xml:space="preserve">Solid Waste  </t>
  </si>
  <si>
    <t>Environmental Restoration</t>
  </si>
  <si>
    <t>Environmental Quality (1986)</t>
  </si>
  <si>
    <t>Land and Forests</t>
  </si>
  <si>
    <t>Solid Waste Management</t>
  </si>
  <si>
    <t>Environmental Quality (1972)</t>
  </si>
  <si>
    <t>Air</t>
  </si>
  <si>
    <t>Land and Wetlands</t>
  </si>
  <si>
    <t>Water</t>
  </si>
  <si>
    <t>Outdoor Recreation Development (1966)</t>
  </si>
  <si>
    <t>Pure Waters (1965)</t>
  </si>
  <si>
    <t>Park and Recreation Land Acquisition (1960 and 1962)</t>
  </si>
  <si>
    <t>Education Bonds</t>
  </si>
  <si>
    <t>SMART School Bond Act (2014)</t>
  </si>
  <si>
    <t>Housing Bonds</t>
  </si>
  <si>
    <t>Low-Income Housing (through 1958)</t>
  </si>
  <si>
    <t>Middle-Income Housing (through 1958)</t>
  </si>
  <si>
    <t>Urban Renewal (1958)</t>
  </si>
  <si>
    <t>a  The Legislature did not provide any limitation on bonds to be issued for specific project categories or programs authorized within the Highway Facilities/Other Transportation (Excluding MTA) Purpose.</t>
  </si>
  <si>
    <t xml:space="preserve">                   </t>
  </si>
  <si>
    <t>Total Authorized</t>
  </si>
  <si>
    <t>Authorized but Unissued</t>
  </si>
  <si>
    <r>
      <t>Total Debt Outstanding</t>
    </r>
    <r>
      <rPr>
        <vertAlign val="superscript"/>
        <sz val="11"/>
        <rFont val="Arial"/>
        <family val="2"/>
      </rPr>
      <t>2</t>
    </r>
  </si>
  <si>
    <t>b  This amount rounds to zero, but there was an outstanding balance of $78,383.65 at March 31, 2015.</t>
  </si>
  <si>
    <t>c  The amount rounds to zero, but there was an authorized but unissued balance of $230,000 at March 31, 2015.</t>
  </si>
  <si>
    <t>d  This amount rounds to zero, but there was an outstanding balance of $9,270.05 at March 31, 2015.</t>
  </si>
  <si>
    <t>5New York State—As of March 31, 2015</t>
  </si>
  <si>
    <t>New York State—As of March 31, 2016</t>
  </si>
  <si>
    <t>a  This amount rounds to zero, but there was an outstanding balance of $119,119.44 at March 31, 2014.</t>
  </si>
  <si>
    <t>c  This amount rounds to zero, but there was an outstanding balance of $12,074.24 at March 31, 2014.</t>
  </si>
  <si>
    <t>d  The amount rounds to zero, but there was an authorized but unissued balance of $230,000 at March 31, 2014.</t>
  </si>
  <si>
    <t>f  The amount rounds to zero, but there was a debt outstanding balance of $7,931.54 at March 31, 2014.</t>
  </si>
  <si>
    <t>Infrastructure Renewal (1983)</t>
  </si>
  <si>
    <t>Park and Recreation Land Acquisition (1960)</t>
  </si>
  <si>
    <t>b  The Legislature did not provide any limitation on bonds to be issued for specific project categories or programs authorized within the Highway Facilities/Other Transportation (Excluding MTA) Purpose.</t>
  </si>
  <si>
    <t xml:space="preserve">                  </t>
  </si>
  <si>
    <t>New York State—As of March 31, 2012</t>
  </si>
  <si>
    <t>New York State—As of March 31, 2014</t>
  </si>
  <si>
    <t>State General Obligation Debt</t>
  </si>
  <si>
    <t>a  This amount rounds to zero, but there was an outstanding balance of $38,396.10 at March 31, 2012.</t>
  </si>
  <si>
    <t>c  This amount rounds to zero, but there was an outstanding balance of $17,462.59 at March 31, 2012.</t>
  </si>
  <si>
    <t>Highway Related Projects</t>
  </si>
  <si>
    <t>New York State—As of March 31, 2011</t>
  </si>
  <si>
    <t>a  This amount rounds to zero, but there was an outstanding balance of $75,831.26 at March 31, 2011.</t>
  </si>
  <si>
    <t>c  This amount rounds to zero, but there was an outstanding balance of $30,067.39 at March 31, 2011.</t>
  </si>
  <si>
    <t xml:space="preserve">      </t>
  </si>
  <si>
    <t xml:space="preserve">    </t>
  </si>
  <si>
    <t>Total Debt 
Outstanding</t>
  </si>
  <si>
    <t>New York State—As of March 31, 2010</t>
  </si>
  <si>
    <t>a  This amount rounds to zero, but there was an outstanding balance of $111,526.01 at March 31, 2010.</t>
  </si>
  <si>
    <t>c  This amount rounds to zero, but there was an outstanding balance of $33,056.10 at March 31, 2010.</t>
  </si>
  <si>
    <t>Accelerated Capacity and Transportation Improvements of  the Nineties (1988)</t>
  </si>
  <si>
    <t>New York State—As of March 31, 2009</t>
  </si>
  <si>
    <t>a  This amount rounds to zero, but there was an outstanding balance of $126,438.48 at March 31, 2009.</t>
  </si>
  <si>
    <t>c  This amount rounds to zero, but there was an outstanding balance of $40,224.71 at March 31, 2009.</t>
  </si>
  <si>
    <t>d  This amount rounds to zero, but there was an outstanding balance of $30,318.00 at March 31, 2009.</t>
  </si>
  <si>
    <t>Rebuild New York Transportation Bonds (2005) Highway Facilities/ Other Transportation</t>
  </si>
  <si>
    <t>New York State—As of March 31, 2008</t>
  </si>
  <si>
    <t>a  This amount rounds to zero, but there was an outstanding balance of $200,200.06 at March 31, 2008.</t>
  </si>
  <si>
    <t>c  This amount rounds to zero, but there was an outstanding balance of $130,524.74 at March 31, 2008.</t>
  </si>
  <si>
    <t>d  This amount rounds to zero, but there was an outstanding balance of $10,284.39 at March 31, 2008.</t>
  </si>
  <si>
    <t xml:space="preserve">                 </t>
  </si>
  <si>
    <t>New York State—As of March 31, 2007</t>
  </si>
  <si>
    <t>Mass Transit—Metropolitan Transportation Authority</t>
  </si>
  <si>
    <t>Higher Education Facilities (1957)</t>
  </si>
  <si>
    <t>New York State—As of March 31, 2006</t>
  </si>
  <si>
    <t>Rapid Transit, Rail and Aviation Projects</t>
  </si>
  <si>
    <t>Ports, Canals and Waterways</t>
  </si>
  <si>
    <t>Rebuild New York Transportation Bonds (2005) Highway Facilities</t>
  </si>
  <si>
    <t>New York State—As of March 31, 2005</t>
  </si>
  <si>
    <t>New York State—As of March 31, 2003</t>
  </si>
  <si>
    <t>New York State—As of March 31, 2002</t>
  </si>
  <si>
    <t>New York State—As of March 31, 2001</t>
  </si>
  <si>
    <t>X</t>
  </si>
  <si>
    <t>X  Not applicable.</t>
  </si>
  <si>
    <t>Bond Anticipation Notes</t>
  </si>
  <si>
    <t>New York State—As of March 31, 2000</t>
  </si>
  <si>
    <t>New York State—As of March 31, 1999(a)</t>
  </si>
  <si>
    <t>a  Excludes refunded bonds.</t>
  </si>
  <si>
    <t>New York State—As of March 31, 2020</t>
  </si>
  <si>
    <t>c  This amount rounds to zero, but there was an authorized but unissued balance of $230,000 at March 31, 2020.</t>
  </si>
  <si>
    <t>1  This table reflects General Obligation Bond Acts where there is a remaining authorized but unissued amount and/or a remaining debt outstanding balance.</t>
  </si>
  <si>
    <t>3  Authorizations have been adjusted to reflect reallocations made by Chapter 54 of the Laws of 1990.</t>
  </si>
  <si>
    <r>
      <t>Highway-Related Projects</t>
    </r>
    <r>
      <rPr>
        <vertAlign val="superscript"/>
        <sz val="11"/>
        <rFont val="Arial"/>
        <family val="2"/>
      </rPr>
      <t>3</t>
    </r>
  </si>
  <si>
    <r>
      <t>Ports, Canals, and Waterways</t>
    </r>
    <r>
      <rPr>
        <vertAlign val="superscript"/>
        <sz val="11"/>
        <rFont val="Arial"/>
        <family val="2"/>
      </rPr>
      <t>3</t>
    </r>
  </si>
  <si>
    <r>
      <t>Rapid Transit, Rail, and Aviation Projects</t>
    </r>
    <r>
      <rPr>
        <vertAlign val="superscript"/>
        <sz val="11"/>
        <rFont val="Arial"/>
        <family val="2"/>
      </rPr>
      <t>3</t>
    </r>
  </si>
  <si>
    <t>b  This amount rounds to zero, but there was a debt outstanding balance of $3,184 at March 31, 2020.</t>
  </si>
  <si>
    <t>New York State—As of March 31, 2019</t>
  </si>
  <si>
    <t>b  This amount rounds to zero, but there was a debt outstanding balance of $6,246.94 at March 31, 2019.</t>
  </si>
  <si>
    <t>c  This amount rounds to zero, but there was an authorized but unissued balance of $230,000 at March 31, 2019.</t>
  </si>
  <si>
    <t>New York State—As of March 31, 2018</t>
  </si>
  <si>
    <t>b  This amount rounds to zero, but there was a debt outstanding balance of $169,207.37 at March 31, 2018.</t>
  </si>
  <si>
    <t>c  This amount rounds to zero, but there was an authorized but unissued balance of $230,000 at March 31, 2018.</t>
  </si>
  <si>
    <t>New York State—As of March 31, 2017</t>
  </si>
  <si>
    <t>b  This amount rounds to zero, but there was a debt outstanding balance of $332,071.89 at March 31, 2017.</t>
  </si>
  <si>
    <t>c  This amount rounds to zero, but there was an authorized but unissued balance of $230,000 at March 31, 2017.</t>
  </si>
  <si>
    <t>d  This amount rounds to zero, but there was a debt outstanding balance of $3,238.00 at March 31, 2017.</t>
  </si>
  <si>
    <t>New York State—As of March 31, 2013</t>
  </si>
  <si>
    <t>b  This amount rounds to zero, but there was an authorized but unissued balance of $230,000.00 at March 31, 2013.</t>
  </si>
  <si>
    <t>c  This amount rounds to zero, but there was an outstanding balance of $14,861.27 at March 31, 2013.</t>
  </si>
  <si>
    <t>New York State—As of March 31, 2004</t>
  </si>
  <si>
    <t>SOURCE:  New York State Division of the Budget, New York State Annual Information Statement: June 3, 2020, https://www.budget.ny.gov/pubs/archive/index.html (last viewed December 16, 2020).</t>
  </si>
  <si>
    <t>SOURCE:  New York State Division of the Budget, New York State Annual Information Statement: June 12, 2019, https://www.budget.ny.gov/pubs/archive/index.html (last viewed December 17, 2020).</t>
  </si>
  <si>
    <t>SOURCE:  New York State Division of the Budget, New York State Annual Information Statement: July 2, 2018, https://www.budget.ny.gov/pubs/archive/index.html (last viewed December 17, 2020).</t>
  </si>
  <si>
    <t>SOURCE:  New York State Division of the Budget, New York State Annual Information Statement: June 20, 2017, https://www.budget.ny.gov/pubs/archive/index.html (last viewed December 17, 2020).</t>
  </si>
  <si>
    <t>SOURCE:  New York State Division of the Budget, New York State Annual Information Statement: June 29, 2016, https://www.budget.ny.gov/pubs/archive/index.html (last viewed January 31, 2017).</t>
  </si>
  <si>
    <t>SOURCE: New York State Division of the Budget, New York State Annual Information Statement: June 1, 2015, https://www.budget.ny.gov/pubs/archive/index.html (last viewed January 20, 2016).</t>
  </si>
  <si>
    <t>SOURCE: New York State Division of the Budget, Annual Information Statement, State of New York: June 11, 2014, https://www.budget.ny.gov/pubs/archive/index.html (last viewed September 5, 2014).</t>
  </si>
  <si>
    <t>SOURCE: New York State Division of the Budget, Annual Information Statement, State of New York: June 19, 2013, https://www.budget.ny.gov/pubs/archive/index.html (last viewed December 17, 2020).</t>
  </si>
  <si>
    <t>SOURCE: New York State Division of the Budget, Annual Information Statement, State of New York: May 11, 2012, https://www.budget.ny.gov/pubs/archive/index.html (last viewed March 27, 2013).</t>
  </si>
  <si>
    <t>SOURCE: New York State Division of the Budget, Annual Information Statement, State of New York: May 24, 2011, https://www.budget.ny.gov/pubs/archive/index.html (last viewed March 30, 2012).</t>
  </si>
  <si>
    <t>SOURCE: New York State Division of the Budget, Annual Information Statement, State of New York: September 7, 2010, https://www.budget.ny.gov/pubs/archive/index.html (last viewed December 13, 2010).</t>
  </si>
  <si>
    <t>SOURCE: New York State Division of the Budget, Annual Information Statement, State of New York: May 15, 2009, https://www.budget.ny.gov/pubs/archive/index.html (last viewed October 28, 2009).</t>
  </si>
  <si>
    <t>SOURCE: New York State Division of the Budget, Annual Information Statement, State of New York: May 12, 2008, https://www.budget.ny.gov/pubs/archive/index.html (last viewed August 5, 2008).</t>
  </si>
  <si>
    <t>SOURCE: New York State Division of the Budget, Annual Information Statement, State of New York: May 8, 2007, https://www.budget.ny.gov/pubs/archive/index.html (last viewed September 4, 2007).</t>
  </si>
  <si>
    <t>SOURCE: New York State Division of the Budget, Annual Information Statement, State of New York: June 12, 2006, https://www.budget.ny.gov/pubs/archive/index.html (last viewed July 27, 2006).</t>
  </si>
  <si>
    <t>SOURCE: New York State Division of the Budget, Annual Information Statement, State of New York: May 4, 2005, https://www.budget.ny.gov/pubs/archive/index.html (last viewed September 6, 2005).</t>
  </si>
  <si>
    <t>SOURCE: New York State Division of the Budget, Interim Annual Information Statement, State of New York: September 19, 2004, http://www.budget.state.ny.us/investor/ais/ais.html (last viewed December 17, 2020).</t>
  </si>
  <si>
    <t>SOURCE: New York State Division of the Budget, Interim Annual Information Statement, State of New York: June 3, 2002, http://www.budget.state.ny.us/investor/ais/ais.html (last viewed March 26, 2004).</t>
  </si>
  <si>
    <t>SOURCE: New York State Division of the Budget, Interim Annual Information Statement, State of New York: June 3, 2002 and the Division of the Budget website http://www.state.ny.us/dob/.</t>
  </si>
  <si>
    <t>SOURCE: New York State Division of the Budget, Interim Annual Information Statement, State of New York: July 27, 2001 and the Division of the Budget website &lt;http://www.state.ny.us/dob/&gt;.</t>
  </si>
  <si>
    <t>SOURCE: New York State Division of the Budget, 2000-2001 New York State Annual Information Statement and the Division of the Budget website &lt;http://www.state.ny.us/dob/&gt;.</t>
  </si>
  <si>
    <t>SOURCE: New York State Division of the Budget, 1999-2000 New York State Annual Information Statement.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</si>
</sst>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&quot;$&quot;#,##0"/>
    <numFmt numFmtId="167" formatCode="&quot;$&quot;#,##0.00"/>
    <numFmt numFmtId="168" formatCode="&quot;$&quot;#,##0.0"/>
    <numFmt numFmtId="169" formatCode="&quot;$&quot;#,##0.000"/>
    <numFmt numFmtId="170" formatCode="&quot;$&quot;#,##0.0000"/>
    <numFmt numFmtId="171" formatCode="[$-409]dddd\,\ mmmm\ d\,\ yyyy"/>
    <numFmt numFmtId="172" formatCode="[$-409]h:mm:ss\ AM/PM"/>
  </numFmts>
  <fonts count="43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Rockwel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37" fontId="35" fillId="2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37" fontId="0" fillId="2" borderId="0">
      <alignment/>
      <protection/>
    </xf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37" fontId="0" fillId="2" borderId="0" xfId="0" applyNumberFormat="1" applyAlignment="1">
      <alignment/>
    </xf>
    <xf numFmtId="37" fontId="3" fillId="2" borderId="0" xfId="0" applyNumberFormat="1" applyFont="1" applyAlignment="1">
      <alignment/>
    </xf>
    <xf numFmtId="5" fontId="3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 applyProtection="1">
      <alignment/>
      <protection locked="0"/>
    </xf>
    <xf numFmtId="165" fontId="3" fillId="2" borderId="0" xfId="0" applyNumberFormat="1" applyFont="1" applyAlignment="1">
      <alignment horizontal="right"/>
    </xf>
    <xf numFmtId="3" fontId="3" fillId="2" borderId="0" xfId="0" applyNumberFormat="1" applyFont="1" applyAlignment="1">
      <alignment/>
    </xf>
    <xf numFmtId="5" fontId="3" fillId="2" borderId="10" xfId="0" applyNumberFormat="1" applyFont="1" applyBorder="1" applyAlignment="1" applyProtection="1">
      <alignment/>
      <protection locked="0"/>
    </xf>
    <xf numFmtId="164" fontId="3" fillId="2" borderId="10" xfId="0" applyNumberFormat="1" applyFont="1" applyBorder="1" applyAlignment="1" applyProtection="1">
      <alignment/>
      <protection locked="0"/>
    </xf>
    <xf numFmtId="3" fontId="3" fillId="2" borderId="0" xfId="0" applyNumberFormat="1" applyFont="1" applyAlignment="1" applyProtection="1">
      <alignment/>
      <protection locked="0"/>
    </xf>
    <xf numFmtId="164" fontId="3" fillId="2" borderId="0" xfId="0" applyNumberFormat="1" applyFont="1" applyAlignment="1">
      <alignment/>
    </xf>
    <xf numFmtId="5" fontId="5" fillId="2" borderId="0" xfId="0" applyNumberFormat="1" applyFont="1" applyAlignment="1" applyProtection="1">
      <alignment/>
      <protection locked="0"/>
    </xf>
    <xf numFmtId="37" fontId="5" fillId="2" borderId="0" xfId="0" applyNumberFormat="1" applyFont="1" applyAlignment="1" quotePrefix="1">
      <alignment/>
    </xf>
    <xf numFmtId="166" fontId="3" fillId="2" borderId="0" xfId="0" applyNumberFormat="1" applyFont="1" applyAlignment="1" quotePrefix="1">
      <alignment horizontal="right"/>
    </xf>
    <xf numFmtId="166" fontId="3" fillId="2" borderId="0" xfId="0" applyNumberFormat="1" applyFont="1" applyAlignment="1">
      <alignment/>
    </xf>
    <xf numFmtId="166" fontId="3" fillId="2" borderId="0" xfId="0" applyNumberFormat="1" applyFont="1" applyAlignment="1">
      <alignment horizontal="right"/>
    </xf>
    <xf numFmtId="37" fontId="3" fillId="2" borderId="0" xfId="0" applyNumberFormat="1" applyFont="1" applyAlignment="1">
      <alignment horizontal="left" indent="1"/>
    </xf>
    <xf numFmtId="37" fontId="3" fillId="2" borderId="0" xfId="0" applyNumberFormat="1" applyFont="1" applyAlignment="1">
      <alignment horizontal="left" wrapText="1" indent="2"/>
    </xf>
    <xf numFmtId="37" fontId="3" fillId="2" borderId="0" xfId="0" applyNumberFormat="1" applyFont="1" applyAlignment="1">
      <alignment horizontal="left" indent="2"/>
    </xf>
    <xf numFmtId="37" fontId="3" fillId="2" borderId="0" xfId="0" applyNumberFormat="1" applyFont="1" applyAlignment="1">
      <alignment horizontal="left" indent="3"/>
    </xf>
    <xf numFmtId="37" fontId="3" fillId="0" borderId="0" xfId="0" applyNumberFormat="1" applyFont="1" applyFill="1" applyAlignment="1">
      <alignment horizontal="left" wrapText="1" indent="2"/>
    </xf>
    <xf numFmtId="37" fontId="3" fillId="0" borderId="0" xfId="0" applyNumberFormat="1" applyFont="1" applyFill="1" applyAlignment="1">
      <alignment horizontal="left" indent="2"/>
    </xf>
    <xf numFmtId="37" fontId="3" fillId="0" borderId="0" xfId="0" applyNumberFormat="1" applyFont="1" applyFill="1" applyAlignment="1">
      <alignment horizontal="left" indent="3"/>
    </xf>
    <xf numFmtId="0" fontId="3" fillId="2" borderId="11" xfId="0" applyNumberFormat="1" applyFont="1" applyBorder="1" applyAlignment="1" applyProtection="1">
      <alignment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 wrapText="1"/>
      <protection locked="0"/>
    </xf>
    <xf numFmtId="37" fontId="3" fillId="2" borderId="0" xfId="0" applyNumberFormat="1" applyFont="1" applyAlignment="1">
      <alignment horizontal="left" indent="4"/>
    </xf>
    <xf numFmtId="37" fontId="3" fillId="2" borderId="0" xfId="56" applyNumberFormat="1" applyFont="1">
      <alignment/>
      <protection/>
    </xf>
    <xf numFmtId="3" fontId="3" fillId="2" borderId="0" xfId="56" applyNumberFormat="1" applyFont="1">
      <alignment/>
      <protection/>
    </xf>
    <xf numFmtId="5" fontId="3" fillId="2" borderId="10" xfId="56" applyNumberFormat="1" applyFont="1" applyBorder="1" applyProtection="1">
      <alignment/>
      <protection locked="0"/>
    </xf>
    <xf numFmtId="164" fontId="3" fillId="2" borderId="10" xfId="56" applyNumberFormat="1" applyFont="1" applyBorder="1" applyProtection="1">
      <alignment/>
      <protection locked="0"/>
    </xf>
    <xf numFmtId="3" fontId="3" fillId="2" borderId="0" xfId="56" applyNumberFormat="1" applyFont="1" applyProtection="1">
      <alignment/>
      <protection locked="0"/>
    </xf>
    <xf numFmtId="166" fontId="3" fillId="2" borderId="0" xfId="56" applyNumberFormat="1" applyFont="1" applyAlignment="1" quotePrefix="1">
      <alignment horizontal="right"/>
      <protection/>
    </xf>
    <xf numFmtId="166" fontId="3" fillId="2" borderId="0" xfId="56" applyNumberFormat="1" applyFont="1">
      <alignment/>
      <protection/>
    </xf>
    <xf numFmtId="166" fontId="3" fillId="2" borderId="0" xfId="56" applyNumberFormat="1" applyFont="1" applyAlignment="1">
      <alignment horizontal="right"/>
      <protection/>
    </xf>
    <xf numFmtId="37" fontId="3" fillId="2" borderId="0" xfId="56" applyNumberFormat="1" applyFont="1" applyAlignment="1">
      <alignment horizontal="left" indent="1"/>
      <protection/>
    </xf>
    <xf numFmtId="37" fontId="3" fillId="2" borderId="0" xfId="56" applyNumberFormat="1" applyFont="1" applyAlignment="1">
      <alignment horizontal="left" indent="2"/>
      <protection/>
    </xf>
    <xf numFmtId="37" fontId="3" fillId="2" borderId="0" xfId="56" applyNumberFormat="1" applyFont="1" applyAlignment="1">
      <alignment horizontal="left" indent="3"/>
      <protection/>
    </xf>
    <xf numFmtId="37" fontId="3" fillId="0" borderId="0" xfId="56" applyNumberFormat="1" applyFont="1" applyFill="1" applyAlignment="1">
      <alignment horizontal="left" indent="2"/>
      <protection/>
    </xf>
    <xf numFmtId="37" fontId="3" fillId="0" borderId="0" xfId="56" applyNumberFormat="1" applyFont="1" applyFill="1" applyAlignment="1">
      <alignment horizontal="left" indent="3"/>
      <protection/>
    </xf>
    <xf numFmtId="37" fontId="3" fillId="0" borderId="0" xfId="56" applyNumberFormat="1" applyFont="1" applyFill="1" applyAlignment="1">
      <alignment horizontal="left" wrapText="1" indent="2"/>
      <protection/>
    </xf>
    <xf numFmtId="37" fontId="3" fillId="2" borderId="0" xfId="56" applyNumberFormat="1" applyFont="1" applyAlignment="1">
      <alignment horizontal="left" wrapText="1" indent="2"/>
      <protection/>
    </xf>
    <xf numFmtId="166" fontId="3" fillId="2" borderId="10" xfId="0" applyNumberFormat="1" applyFont="1" applyBorder="1" applyAlignment="1" applyProtection="1">
      <alignment/>
      <protection locked="0"/>
    </xf>
    <xf numFmtId="166" fontId="3" fillId="2" borderId="0" xfId="0" applyNumberFormat="1" applyFont="1" applyAlignment="1" applyProtection="1">
      <alignment/>
      <protection locked="0"/>
    </xf>
    <xf numFmtId="37" fontId="3" fillId="2" borderId="0" xfId="0" applyNumberFormat="1" applyFont="1" applyAlignment="1">
      <alignment horizontal="left"/>
    </xf>
    <xf numFmtId="168" fontId="3" fillId="2" borderId="0" xfId="0" applyNumberFormat="1" applyFont="1" applyAlignment="1" quotePrefix="1">
      <alignment horizontal="right"/>
    </xf>
    <xf numFmtId="168" fontId="3" fillId="2" borderId="0" xfId="0" applyNumberFormat="1" applyFont="1" applyAlignment="1">
      <alignment/>
    </xf>
    <xf numFmtId="168" fontId="3" fillId="2" borderId="0" xfId="0" applyNumberFormat="1" applyFont="1" applyAlignment="1">
      <alignment horizontal="right"/>
    </xf>
    <xf numFmtId="168" fontId="3" fillId="2" borderId="10" xfId="0" applyNumberFormat="1" applyFont="1" applyBorder="1" applyAlignment="1" applyProtection="1">
      <alignment/>
      <protection locked="0"/>
    </xf>
    <xf numFmtId="168" fontId="3" fillId="2" borderId="0" xfId="0" applyNumberFormat="1" applyFont="1" applyAlignment="1" applyProtection="1">
      <alignment/>
      <protection locked="0"/>
    </xf>
    <xf numFmtId="5" fontId="3" fillId="2" borderId="0" xfId="0" applyNumberFormat="1" applyFont="1" applyBorder="1" applyAlignment="1" applyProtection="1">
      <alignment/>
      <protection locked="0"/>
    </xf>
    <xf numFmtId="37" fontId="3" fillId="2" borderId="0" xfId="0" applyNumberFormat="1" applyFont="1" applyAlignment="1">
      <alignment horizontal="left" wrapText="1"/>
    </xf>
    <xf numFmtId="37" fontId="3" fillId="2" borderId="0" xfId="56" applyNumberFormat="1" applyFont="1" applyAlignment="1">
      <alignment horizontal="left" wrapText="1"/>
      <protection/>
    </xf>
    <xf numFmtId="164" fontId="35" fillId="2" borderId="0" xfId="52" applyNumberFormat="1" applyAlignment="1" applyProtection="1">
      <alignment horizontal="left" wrapText="1"/>
      <protection locked="0"/>
    </xf>
    <xf numFmtId="37" fontId="35" fillId="2" borderId="0" xfId="52" applyNumberForma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dget.ny.gov/pubs/archive/index.html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3.25">
      <c r="A1" s="10" t="s">
        <v>15</v>
      </c>
      <c r="B1" s="2"/>
      <c r="C1" s="2"/>
      <c r="D1" s="2"/>
    </row>
    <row r="2" spans="1:4" ht="20.25">
      <c r="A2" s="10" t="s">
        <v>121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31.5">
      <c r="A5" s="22" t="s">
        <v>0</v>
      </c>
      <c r="B5" s="23" t="s">
        <v>62</v>
      </c>
      <c r="C5" s="24" t="s">
        <v>63</v>
      </c>
      <c r="D5" s="24" t="s">
        <v>64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12">
        <f>+B9+B30+B48+B51</f>
        <v>18935</v>
      </c>
      <c r="C7" s="12">
        <v>2454</v>
      </c>
      <c r="D7" s="12">
        <f>+D9+D30+D48+D51</f>
        <v>2131</v>
      </c>
    </row>
    <row r="8" spans="1:4" ht="15.75">
      <c r="A8" s="1"/>
      <c r="B8" s="13"/>
      <c r="C8" s="13"/>
      <c r="D8" s="13"/>
    </row>
    <row r="9" spans="1:4" ht="15.75">
      <c r="A9" s="15" t="s">
        <v>16</v>
      </c>
      <c r="B9" s="13">
        <f>SUM(B10:B28)</f>
        <v>10150</v>
      </c>
      <c r="C9" s="13">
        <f>SUM(C10:C28)</f>
        <v>476</v>
      </c>
      <c r="D9" s="13">
        <f>SUM(D16:D28)+D10</f>
        <v>1479</v>
      </c>
    </row>
    <row r="10" spans="1:4" ht="29.25">
      <c r="A10" s="16" t="s">
        <v>17</v>
      </c>
      <c r="B10" s="13">
        <v>1450</v>
      </c>
      <c r="C10" s="13">
        <v>49</v>
      </c>
      <c r="D10" s="13">
        <f>SUM(D11:D15)</f>
        <v>756</v>
      </c>
    </row>
    <row r="11" spans="1:4" ht="15.75">
      <c r="A11" s="25" t="s">
        <v>18</v>
      </c>
      <c r="B11" s="14" t="s">
        <v>2</v>
      </c>
      <c r="C11" s="14" t="s">
        <v>2</v>
      </c>
      <c r="D11" s="13">
        <v>601</v>
      </c>
    </row>
    <row r="12" spans="1:4" ht="15.75">
      <c r="A12" s="25" t="s">
        <v>19</v>
      </c>
      <c r="B12" s="14" t="s">
        <v>2</v>
      </c>
      <c r="C12" s="14" t="s">
        <v>2</v>
      </c>
      <c r="D12" s="13">
        <v>12</v>
      </c>
    </row>
    <row r="13" spans="1:4" ht="15.75">
      <c r="A13" s="25" t="s">
        <v>20</v>
      </c>
      <c r="B13" s="14" t="s">
        <v>2</v>
      </c>
      <c r="C13" s="14" t="s">
        <v>2</v>
      </c>
      <c r="D13" s="13">
        <v>93</v>
      </c>
    </row>
    <row r="14" spans="1:4" ht="15.75">
      <c r="A14" s="25" t="s">
        <v>21</v>
      </c>
      <c r="B14" s="14" t="s">
        <v>2</v>
      </c>
      <c r="C14" s="14" t="s">
        <v>2</v>
      </c>
      <c r="D14" s="13">
        <v>9</v>
      </c>
    </row>
    <row r="15" spans="1:4" ht="15.75">
      <c r="A15" s="25" t="s">
        <v>22</v>
      </c>
      <c r="B15" s="14" t="s">
        <v>2</v>
      </c>
      <c r="C15" s="14" t="s">
        <v>2</v>
      </c>
      <c r="D15" s="13">
        <v>41</v>
      </c>
    </row>
    <row r="16" spans="1:4" ht="15.75">
      <c r="A16" s="18" t="s">
        <v>23</v>
      </c>
      <c r="B16" s="14">
        <v>1450</v>
      </c>
      <c r="C16" s="14">
        <v>386</v>
      </c>
      <c r="D16" s="13">
        <v>705</v>
      </c>
    </row>
    <row r="17" spans="1:4" ht="29.25">
      <c r="A17" s="19" t="s">
        <v>24</v>
      </c>
      <c r="B17" s="14">
        <v>3000</v>
      </c>
      <c r="C17" s="14">
        <v>20</v>
      </c>
      <c r="D17" s="14">
        <v>12</v>
      </c>
    </row>
    <row r="18" spans="1:4" ht="15.75">
      <c r="A18" s="20" t="s">
        <v>26</v>
      </c>
      <c r="B18" s="13"/>
      <c r="C18" s="13"/>
      <c r="D18" s="13"/>
    </row>
    <row r="19" spans="1:4" ht="17.25">
      <c r="A19" s="21" t="s">
        <v>125</v>
      </c>
      <c r="B19" s="14">
        <v>1064</v>
      </c>
      <c r="C19" s="14">
        <v>21</v>
      </c>
      <c r="D19" s="14">
        <v>1</v>
      </c>
    </row>
    <row r="20" spans="1:4" ht="17.25">
      <c r="A20" s="21" t="s">
        <v>126</v>
      </c>
      <c r="B20" s="14">
        <v>49</v>
      </c>
      <c r="C20" s="14">
        <v>0</v>
      </c>
      <c r="D20" s="14">
        <v>0</v>
      </c>
    </row>
    <row r="21" spans="1:4" ht="17.25">
      <c r="A21" s="21" t="s">
        <v>127</v>
      </c>
      <c r="B21" s="14">
        <v>137</v>
      </c>
      <c r="C21" s="14">
        <v>0</v>
      </c>
      <c r="D21" s="14">
        <v>2</v>
      </c>
    </row>
    <row r="22" spans="1:4" ht="15.75">
      <c r="A22" s="20" t="s">
        <v>30</v>
      </c>
      <c r="B22" s="13"/>
      <c r="C22" s="13"/>
      <c r="D22" s="13"/>
    </row>
    <row r="23" spans="1:4" ht="15.75">
      <c r="A23" s="21" t="s">
        <v>31</v>
      </c>
      <c r="B23" s="14">
        <v>100</v>
      </c>
      <c r="C23" s="14">
        <v>0</v>
      </c>
      <c r="D23" s="14">
        <v>0</v>
      </c>
    </row>
    <row r="24" spans="1:4" ht="15.75">
      <c r="A24" s="21" t="s">
        <v>32</v>
      </c>
      <c r="B24" s="13">
        <v>400</v>
      </c>
      <c r="C24" s="14">
        <v>0</v>
      </c>
      <c r="D24" s="13">
        <v>1</v>
      </c>
    </row>
    <row r="25" spans="1:4" ht="15.75">
      <c r="A25" s="17" t="s">
        <v>34</v>
      </c>
      <c r="B25" s="13"/>
      <c r="C25" s="13"/>
      <c r="D25" s="13"/>
    </row>
    <row r="26" spans="1:4" ht="15.75">
      <c r="A26" s="18" t="s">
        <v>35</v>
      </c>
      <c r="B26" s="14">
        <v>1250</v>
      </c>
      <c r="C26" s="14">
        <v>0</v>
      </c>
      <c r="D26" s="14">
        <v>0</v>
      </c>
    </row>
    <row r="27" spans="1:4" ht="15.75">
      <c r="A27" s="18" t="s">
        <v>36</v>
      </c>
      <c r="B27" s="14">
        <v>1000</v>
      </c>
      <c r="C27" s="14">
        <v>0</v>
      </c>
      <c r="D27" s="14">
        <v>0</v>
      </c>
    </row>
    <row r="28" spans="1:4" ht="15.75">
      <c r="A28" s="18" t="s">
        <v>22</v>
      </c>
      <c r="B28" s="13">
        <v>250</v>
      </c>
      <c r="C28" s="14">
        <v>0</v>
      </c>
      <c r="D28" s="13">
        <v>2</v>
      </c>
    </row>
    <row r="29" spans="1:4" ht="15.75">
      <c r="A29" s="1"/>
      <c r="B29" s="13"/>
      <c r="C29" s="13"/>
      <c r="D29" s="13"/>
    </row>
    <row r="30" spans="1:4" ht="15.75">
      <c r="A30" s="15" t="s">
        <v>37</v>
      </c>
      <c r="B30" s="14">
        <f>SUM(B32:B46)</f>
        <v>5650</v>
      </c>
      <c r="C30" s="14">
        <f>SUM(C32:C46)</f>
        <v>184.8</v>
      </c>
      <c r="D30" s="14">
        <f>SUM(D32:D46)</f>
        <v>481</v>
      </c>
    </row>
    <row r="31" spans="1:4" ht="15.75">
      <c r="A31" s="17" t="s">
        <v>38</v>
      </c>
      <c r="B31" s="14"/>
      <c r="C31" s="14"/>
      <c r="D31" s="14"/>
    </row>
    <row r="32" spans="1:4" ht="15.75">
      <c r="A32" s="18" t="s">
        <v>39</v>
      </c>
      <c r="B32" s="13">
        <v>230</v>
      </c>
      <c r="C32" s="13">
        <v>28</v>
      </c>
      <c r="D32" s="13">
        <v>2</v>
      </c>
    </row>
    <row r="33" spans="1:4" ht="15.75">
      <c r="A33" s="18" t="s">
        <v>40</v>
      </c>
      <c r="B33" s="13">
        <v>355</v>
      </c>
      <c r="C33" s="14">
        <v>0</v>
      </c>
      <c r="D33" s="14">
        <v>0</v>
      </c>
    </row>
    <row r="34" spans="1:4" ht="15.75">
      <c r="A34" s="18" t="s">
        <v>41</v>
      </c>
      <c r="B34" s="14">
        <v>790</v>
      </c>
      <c r="C34" s="14">
        <v>57</v>
      </c>
      <c r="D34" s="14">
        <v>299</v>
      </c>
    </row>
    <row r="35" spans="1:4" ht="15.75">
      <c r="A35" s="18" t="s">
        <v>42</v>
      </c>
      <c r="B35" s="14">
        <v>175</v>
      </c>
      <c r="C35" s="14">
        <v>0</v>
      </c>
      <c r="D35" s="14">
        <v>16</v>
      </c>
    </row>
    <row r="36" spans="1:4" ht="15.75">
      <c r="A36" s="18" t="s">
        <v>43</v>
      </c>
      <c r="B36" s="14">
        <v>200</v>
      </c>
      <c r="C36" s="14">
        <v>22</v>
      </c>
      <c r="D36" s="14">
        <v>40</v>
      </c>
    </row>
    <row r="37" spans="1:4" ht="15.75">
      <c r="A37" s="17" t="s">
        <v>44</v>
      </c>
      <c r="B37" s="14"/>
      <c r="C37" s="14"/>
      <c r="D37" s="14"/>
    </row>
    <row r="38" spans="1:4" ht="15.75">
      <c r="A38" s="18" t="s">
        <v>45</v>
      </c>
      <c r="B38" s="14">
        <v>250</v>
      </c>
      <c r="C38" s="14">
        <v>1</v>
      </c>
      <c r="D38" s="14">
        <v>5</v>
      </c>
    </row>
    <row r="39" spans="1:4" ht="15.75">
      <c r="A39" s="18" t="s">
        <v>46</v>
      </c>
      <c r="B39" s="13">
        <v>1200</v>
      </c>
      <c r="C39" s="13">
        <v>39</v>
      </c>
      <c r="D39" s="13">
        <v>92</v>
      </c>
    </row>
    <row r="40" spans="1:4" ht="15.75">
      <c r="A40" s="17" t="s">
        <v>47</v>
      </c>
      <c r="B40" s="14"/>
      <c r="C40" s="14"/>
      <c r="D40" s="14"/>
    </row>
    <row r="41" spans="1:4" ht="15.75">
      <c r="A41" s="18" t="s">
        <v>48</v>
      </c>
      <c r="B41" s="14">
        <v>150</v>
      </c>
      <c r="C41" s="14">
        <v>12</v>
      </c>
      <c r="D41" s="14" t="s">
        <v>3</v>
      </c>
    </row>
    <row r="42" spans="1:4" ht="15.75">
      <c r="A42" s="18" t="s">
        <v>49</v>
      </c>
      <c r="B42" s="13">
        <v>350</v>
      </c>
      <c r="C42" s="13">
        <v>3</v>
      </c>
      <c r="D42" s="13">
        <v>5</v>
      </c>
    </row>
    <row r="43" spans="1:4" ht="15.75">
      <c r="A43" s="18" t="s">
        <v>50</v>
      </c>
      <c r="B43" s="13">
        <v>650</v>
      </c>
      <c r="C43" s="13">
        <v>2</v>
      </c>
      <c r="D43" s="13">
        <v>6</v>
      </c>
    </row>
    <row r="44" spans="1:4" ht="15.75">
      <c r="A44" s="17" t="s">
        <v>51</v>
      </c>
      <c r="B44" s="14">
        <v>200</v>
      </c>
      <c r="C44" s="14" t="s">
        <v>4</v>
      </c>
      <c r="D44" s="14">
        <v>0</v>
      </c>
    </row>
    <row r="45" spans="1:4" ht="15.75">
      <c r="A45" s="17" t="s">
        <v>52</v>
      </c>
      <c r="B45" s="14">
        <v>1000</v>
      </c>
      <c r="C45" s="14">
        <v>20</v>
      </c>
      <c r="D45" s="14">
        <v>16</v>
      </c>
    </row>
    <row r="46" spans="1:4" ht="15.75">
      <c r="A46" s="17" t="s">
        <v>53</v>
      </c>
      <c r="B46" s="14">
        <v>100</v>
      </c>
      <c r="C46" s="14">
        <v>0.8</v>
      </c>
      <c r="D46" s="14">
        <v>0</v>
      </c>
    </row>
    <row r="47" spans="1:4" ht="15.75">
      <c r="A47" s="1"/>
      <c r="B47" s="13"/>
      <c r="C47" s="13"/>
      <c r="D47" s="13"/>
    </row>
    <row r="48" spans="1:4" ht="15.75">
      <c r="A48" s="15" t="s">
        <v>54</v>
      </c>
      <c r="B48" s="14">
        <v>2000</v>
      </c>
      <c r="C48" s="14">
        <v>1783</v>
      </c>
      <c r="D48" s="14">
        <v>161</v>
      </c>
    </row>
    <row r="49" spans="1:4" ht="15.75">
      <c r="A49" s="17" t="s">
        <v>55</v>
      </c>
      <c r="B49" s="14">
        <v>2000</v>
      </c>
      <c r="C49" s="14">
        <v>1783</v>
      </c>
      <c r="D49" s="14">
        <v>161</v>
      </c>
    </row>
    <row r="50" spans="1:4" ht="15.75">
      <c r="A50" s="1"/>
      <c r="B50" s="14"/>
      <c r="C50" s="14"/>
      <c r="D50" s="14"/>
    </row>
    <row r="51" spans="1:4" ht="15.75">
      <c r="A51" s="15" t="s">
        <v>56</v>
      </c>
      <c r="B51" s="13">
        <f>SUM(B52:B54)</f>
        <v>1135</v>
      </c>
      <c r="C51" s="13">
        <f>SUM(C52:C54)</f>
        <v>9.5</v>
      </c>
      <c r="D51" s="13">
        <f>SUM(D52:D54)</f>
        <v>10</v>
      </c>
    </row>
    <row r="52" spans="1:4" ht="15.75">
      <c r="A52" s="17" t="s">
        <v>57</v>
      </c>
      <c r="B52" s="13">
        <v>960</v>
      </c>
      <c r="C52" s="13">
        <v>8</v>
      </c>
      <c r="D52" s="13">
        <v>6</v>
      </c>
    </row>
    <row r="53" spans="1:4" ht="15.75">
      <c r="A53" s="17" t="s">
        <v>58</v>
      </c>
      <c r="B53" s="14">
        <v>150</v>
      </c>
      <c r="C53" s="13">
        <v>0.5</v>
      </c>
      <c r="D53" s="14">
        <v>4</v>
      </c>
    </row>
    <row r="54" spans="1:4" ht="15.75">
      <c r="A54" s="17" t="s">
        <v>59</v>
      </c>
      <c r="B54" s="14">
        <v>25</v>
      </c>
      <c r="C54" s="14">
        <v>1</v>
      </c>
      <c r="D54" s="14">
        <v>0</v>
      </c>
    </row>
    <row r="55" spans="1:4" ht="15.75">
      <c r="A55" s="6"/>
      <c r="B55" s="7"/>
      <c r="C55" s="7"/>
      <c r="D55" s="7"/>
    </row>
    <row r="56" spans="1:4" ht="34.5" customHeight="1">
      <c r="A56" s="50" t="s">
        <v>60</v>
      </c>
      <c r="B56" s="50"/>
      <c r="C56" s="50"/>
      <c r="D56" s="50"/>
    </row>
    <row r="57" spans="1:4" ht="15.75">
      <c r="A57" s="1" t="s">
        <v>128</v>
      </c>
      <c r="B57" s="8"/>
      <c r="C57" s="8"/>
      <c r="D57" s="8"/>
    </row>
    <row r="58" spans="1:4" ht="15.75">
      <c r="A58" s="1" t="s">
        <v>122</v>
      </c>
      <c r="B58" s="8"/>
      <c r="C58" s="8"/>
      <c r="D58" s="8"/>
    </row>
    <row r="59" spans="1:4" ht="15.75">
      <c r="A59" s="1"/>
      <c r="B59" s="8"/>
      <c r="C59" s="8"/>
      <c r="D59" s="8"/>
    </row>
    <row r="60" spans="1:4" ht="32.25" customHeight="1">
      <c r="A60" s="50" t="s">
        <v>123</v>
      </c>
      <c r="B60" s="50"/>
      <c r="C60" s="50"/>
      <c r="D60" s="50"/>
    </row>
    <row r="61" spans="1:4" ht="15.75">
      <c r="A61" s="2" t="s">
        <v>7</v>
      </c>
      <c r="B61" s="5"/>
      <c r="C61" s="5"/>
      <c r="D61" s="5"/>
    </row>
    <row r="62" spans="1:4" ht="15.75">
      <c r="A62" s="50" t="s">
        <v>124</v>
      </c>
      <c r="B62" s="50"/>
      <c r="C62" s="50"/>
      <c r="D62" s="50"/>
    </row>
    <row r="63" spans="1:4" ht="15.75">
      <c r="A63" s="1"/>
      <c r="B63" s="5"/>
      <c r="C63" s="5"/>
      <c r="D63" s="5"/>
    </row>
    <row r="64" spans="1:4" ht="35.25" customHeight="1">
      <c r="A64" s="52" t="s">
        <v>143</v>
      </c>
      <c r="B64" s="52"/>
      <c r="C64" s="52"/>
      <c r="D64" s="52"/>
    </row>
    <row r="65" spans="1:4" ht="15.75">
      <c r="A65" s="9" t="s">
        <v>61</v>
      </c>
      <c r="B65" s="5"/>
      <c r="C65" s="5"/>
      <c r="D65" s="5"/>
    </row>
    <row r="66" spans="1:4" ht="15.75">
      <c r="A66" s="1"/>
      <c r="B66" s="5"/>
      <c r="C66" s="5"/>
      <c r="D66" s="5"/>
    </row>
  </sheetData>
  <sheetProtection/>
  <mergeCells count="4">
    <mergeCell ref="A56:D56"/>
    <mergeCell ref="A60:D60"/>
    <mergeCell ref="A64:D64"/>
    <mergeCell ref="A62:D62"/>
  </mergeCells>
  <hyperlinks>
    <hyperlink ref="A64:D64" r:id="rId1" display="SOURCE:  New York State Division of the Budget, New York State Annual Information Statement: June 3, 2020, https://www.budget.ny.gov/pubs/archive/index.html (last viewed December 16, 2020)."/>
  </hyperlinks>
  <printOptions/>
  <pageMargins left="0.7" right="0.7" top="0.75" bottom="0.75" header="0.3" footer="0.3"/>
  <pageSetup fitToHeight="2" fitToWidth="1" horizontalDpi="1200" verticalDpi="1200" orientation="portrait" scale="7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84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12">
        <v>17185</v>
      </c>
      <c r="C7" s="12">
        <v>1693</v>
      </c>
      <c r="D7" s="12">
        <v>3525</v>
      </c>
    </row>
    <row r="8" spans="1:4" ht="15.75">
      <c r="A8" s="1"/>
      <c r="B8" s="13"/>
      <c r="C8" s="13"/>
      <c r="D8" s="13"/>
    </row>
    <row r="9" spans="1:4" ht="15.75">
      <c r="A9" s="15" t="s">
        <v>16</v>
      </c>
      <c r="B9" s="13">
        <f>SUM(B10:B30)</f>
        <v>10399.6</v>
      </c>
      <c r="C9" s="13">
        <f>SUM(C10:C30)</f>
        <v>1320</v>
      </c>
      <c r="D9" s="13">
        <f>SUM(D11:D24)+D30</f>
        <v>2020</v>
      </c>
    </row>
    <row r="10" spans="1:4" ht="15.75">
      <c r="A10" s="17" t="s">
        <v>34</v>
      </c>
      <c r="B10" s="14"/>
      <c r="C10" s="14"/>
      <c r="D10" s="14"/>
    </row>
    <row r="11" spans="1:4" ht="15.75">
      <c r="A11" s="18" t="s">
        <v>35</v>
      </c>
      <c r="B11" s="14">
        <v>1250</v>
      </c>
      <c r="C11" s="14">
        <v>0</v>
      </c>
      <c r="D11" s="14">
        <v>0</v>
      </c>
    </row>
    <row r="12" spans="1:4" ht="15.75">
      <c r="A12" s="18" t="s">
        <v>36</v>
      </c>
      <c r="B12" s="14">
        <v>1000</v>
      </c>
      <c r="C12" s="14">
        <v>0</v>
      </c>
      <c r="D12" s="14">
        <v>9</v>
      </c>
    </row>
    <row r="13" spans="1:4" ht="15.75">
      <c r="A13" s="18" t="s">
        <v>22</v>
      </c>
      <c r="B13" s="13">
        <v>250</v>
      </c>
      <c r="C13" s="14">
        <v>0</v>
      </c>
      <c r="D13" s="13">
        <v>19</v>
      </c>
    </row>
    <row r="14" spans="1:4" ht="15.75">
      <c r="A14" s="20" t="s">
        <v>33</v>
      </c>
      <c r="B14" s="13">
        <v>250</v>
      </c>
      <c r="C14" s="14">
        <v>0</v>
      </c>
      <c r="D14" s="13">
        <v>8</v>
      </c>
    </row>
    <row r="15" spans="1:4" ht="15.75">
      <c r="A15" s="20" t="s">
        <v>30</v>
      </c>
      <c r="B15" s="14"/>
      <c r="C15" s="14"/>
      <c r="D15" s="14"/>
    </row>
    <row r="16" spans="1:4" ht="15.75">
      <c r="A16" s="21" t="s">
        <v>31</v>
      </c>
      <c r="B16" s="14">
        <v>100</v>
      </c>
      <c r="C16" s="14">
        <v>0</v>
      </c>
      <c r="D16" s="14">
        <v>0</v>
      </c>
    </row>
    <row r="17" spans="1:4" ht="15.75">
      <c r="A17" s="21" t="s">
        <v>32</v>
      </c>
      <c r="B17" s="13">
        <v>400</v>
      </c>
      <c r="C17" s="14">
        <v>0</v>
      </c>
      <c r="D17" s="13">
        <v>16</v>
      </c>
    </row>
    <row r="18" spans="1:4" ht="15.75">
      <c r="A18" s="20" t="s">
        <v>26</v>
      </c>
      <c r="B18" s="13"/>
      <c r="C18" s="13"/>
      <c r="D18" s="13"/>
    </row>
    <row r="19" spans="1:4" ht="15.75">
      <c r="A19" s="21" t="s">
        <v>83</v>
      </c>
      <c r="B19" s="14">
        <v>1064</v>
      </c>
      <c r="C19" s="14">
        <v>22</v>
      </c>
      <c r="D19" s="14">
        <v>3</v>
      </c>
    </row>
    <row r="20" spans="1:4" ht="15.75">
      <c r="A20" s="21" t="s">
        <v>29</v>
      </c>
      <c r="B20" s="14">
        <v>136.6</v>
      </c>
      <c r="C20" s="14">
        <v>0</v>
      </c>
      <c r="D20" s="14">
        <v>19</v>
      </c>
    </row>
    <row r="21" spans="1:4" ht="15.75">
      <c r="A21" s="21" t="s">
        <v>28</v>
      </c>
      <c r="B21" s="14">
        <v>49</v>
      </c>
      <c r="C21" s="14">
        <v>0</v>
      </c>
      <c r="D21" s="14" t="s">
        <v>2</v>
      </c>
    </row>
    <row r="22" spans="2:4" ht="15.75">
      <c r="B22" s="13"/>
      <c r="C22" s="13"/>
      <c r="D22" s="13"/>
    </row>
    <row r="23" spans="1:4" ht="29.25">
      <c r="A23" s="19" t="s">
        <v>24</v>
      </c>
      <c r="B23" s="14">
        <v>3000</v>
      </c>
      <c r="C23" s="14">
        <v>21</v>
      </c>
      <c r="D23" s="14">
        <v>458</v>
      </c>
    </row>
    <row r="24" spans="1:4" ht="29.25">
      <c r="A24" s="16" t="s">
        <v>17</v>
      </c>
      <c r="B24" s="13">
        <v>1450</v>
      </c>
      <c r="C24" s="13">
        <v>513</v>
      </c>
      <c r="D24" s="13">
        <f>SUM(D25:D29)</f>
        <v>848</v>
      </c>
    </row>
    <row r="25" spans="1:4" ht="15.75">
      <c r="A25" s="18" t="s">
        <v>18</v>
      </c>
      <c r="B25" s="14" t="s">
        <v>3</v>
      </c>
      <c r="C25" s="14" t="s">
        <v>3</v>
      </c>
      <c r="D25" s="13">
        <v>698</v>
      </c>
    </row>
    <row r="26" spans="1:4" ht="15.75">
      <c r="A26" s="18" t="s">
        <v>19</v>
      </c>
      <c r="B26" s="14" t="s">
        <v>3</v>
      </c>
      <c r="C26" s="14" t="s">
        <v>3</v>
      </c>
      <c r="D26" s="13">
        <v>14</v>
      </c>
    </row>
    <row r="27" spans="1:4" ht="15.75">
      <c r="A27" s="18" t="s">
        <v>20</v>
      </c>
      <c r="B27" s="14" t="s">
        <v>3</v>
      </c>
      <c r="C27" s="14" t="s">
        <v>3</v>
      </c>
      <c r="D27" s="13">
        <v>78</v>
      </c>
    </row>
    <row r="28" spans="1:4" ht="15.75">
      <c r="A28" s="18" t="s">
        <v>21</v>
      </c>
      <c r="B28" s="14" t="s">
        <v>3</v>
      </c>
      <c r="C28" s="14" t="s">
        <v>3</v>
      </c>
      <c r="D28" s="13">
        <v>12</v>
      </c>
    </row>
    <row r="29" spans="1:4" ht="15.75">
      <c r="A29" s="18" t="s">
        <v>22</v>
      </c>
      <c r="B29" s="14" t="s">
        <v>3</v>
      </c>
      <c r="C29" s="14" t="s">
        <v>3</v>
      </c>
      <c r="D29" s="13">
        <v>46</v>
      </c>
    </row>
    <row r="30" spans="1:4" ht="15.75">
      <c r="A30" s="17" t="s">
        <v>23</v>
      </c>
      <c r="B30" s="14">
        <v>1450</v>
      </c>
      <c r="C30" s="14">
        <v>764</v>
      </c>
      <c r="D30" s="13">
        <v>640</v>
      </c>
    </row>
    <row r="31" spans="1:4" ht="15.75">
      <c r="A31" s="1"/>
      <c r="B31" s="13"/>
      <c r="C31" s="13"/>
      <c r="D31" s="13"/>
    </row>
    <row r="32" spans="1:4" ht="15.75">
      <c r="A32" s="15" t="s">
        <v>37</v>
      </c>
      <c r="B32" s="14">
        <f>SUM(B33:B48)</f>
        <v>5650</v>
      </c>
      <c r="C32" s="14">
        <f>SUM(C33:C48)</f>
        <v>362.8</v>
      </c>
      <c r="D32" s="14">
        <f>SUM(D33:D48)</f>
        <v>1427</v>
      </c>
    </row>
    <row r="33" spans="1:4" ht="15.75">
      <c r="A33" s="17" t="s">
        <v>75</v>
      </c>
      <c r="B33" s="14">
        <v>100</v>
      </c>
      <c r="C33" s="14">
        <v>0.8</v>
      </c>
      <c r="D33" s="14" t="s">
        <v>4</v>
      </c>
    </row>
    <row r="34" spans="1:4" ht="15.75">
      <c r="A34" s="17" t="s">
        <v>52</v>
      </c>
      <c r="B34" s="14">
        <v>1000</v>
      </c>
      <c r="C34" s="14">
        <v>23</v>
      </c>
      <c r="D34" s="14">
        <v>75</v>
      </c>
    </row>
    <row r="35" spans="1:4" ht="15.75">
      <c r="A35" s="17" t="s">
        <v>51</v>
      </c>
      <c r="B35" s="13">
        <v>200</v>
      </c>
      <c r="C35" s="14">
        <v>0</v>
      </c>
      <c r="D35" s="14">
        <v>0</v>
      </c>
    </row>
    <row r="36" spans="1:4" ht="15.75">
      <c r="A36" s="17" t="s">
        <v>47</v>
      </c>
      <c r="B36" s="14"/>
      <c r="C36" s="14"/>
      <c r="D36" s="14"/>
    </row>
    <row r="37" spans="1:4" ht="15.75">
      <c r="A37" s="18" t="s">
        <v>50</v>
      </c>
      <c r="B37" s="13">
        <v>650</v>
      </c>
      <c r="C37" s="13">
        <v>4</v>
      </c>
      <c r="D37" s="13">
        <v>98</v>
      </c>
    </row>
    <row r="38" spans="1:4" ht="15.75">
      <c r="A38" s="18" t="s">
        <v>48</v>
      </c>
      <c r="B38" s="14">
        <v>150</v>
      </c>
      <c r="C38" s="14">
        <v>12</v>
      </c>
      <c r="D38" s="14">
        <v>15</v>
      </c>
    </row>
    <row r="39" spans="1:4" ht="15.75">
      <c r="A39" s="18" t="s">
        <v>49</v>
      </c>
      <c r="B39" s="13">
        <v>350</v>
      </c>
      <c r="C39" s="13">
        <v>10</v>
      </c>
      <c r="D39" s="13">
        <v>32</v>
      </c>
    </row>
    <row r="40" spans="1:4" ht="15.75">
      <c r="A40" s="17" t="s">
        <v>44</v>
      </c>
      <c r="B40" s="14"/>
      <c r="C40" s="14"/>
      <c r="D40" s="14"/>
    </row>
    <row r="41" spans="1:4" ht="15.75">
      <c r="A41" s="18" t="s">
        <v>46</v>
      </c>
      <c r="B41" s="13">
        <v>1200</v>
      </c>
      <c r="C41" s="13">
        <v>70</v>
      </c>
      <c r="D41" s="13">
        <v>422</v>
      </c>
    </row>
    <row r="42" spans="1:4" ht="15.75">
      <c r="A42" s="18" t="s">
        <v>45</v>
      </c>
      <c r="B42" s="14">
        <v>250</v>
      </c>
      <c r="C42" s="14">
        <v>3</v>
      </c>
      <c r="D42" s="14">
        <v>39</v>
      </c>
    </row>
    <row r="43" spans="1:4" ht="15.75">
      <c r="A43" s="17" t="s">
        <v>38</v>
      </c>
      <c r="B43" s="13"/>
      <c r="C43" s="13"/>
      <c r="D43" s="13"/>
    </row>
    <row r="44" spans="1:4" ht="15.75">
      <c r="A44" s="18" t="s">
        <v>40</v>
      </c>
      <c r="B44" s="13">
        <v>355</v>
      </c>
      <c r="C44" s="14">
        <v>0</v>
      </c>
      <c r="D44" s="13">
        <v>28</v>
      </c>
    </row>
    <row r="45" spans="1:4" ht="15.75">
      <c r="A45" s="18" t="s">
        <v>41</v>
      </c>
      <c r="B45" s="14">
        <v>790</v>
      </c>
      <c r="C45" s="14">
        <v>139</v>
      </c>
      <c r="D45" s="14">
        <v>483</v>
      </c>
    </row>
    <row r="46" spans="1:4" ht="15.75">
      <c r="A46" s="18" t="s">
        <v>42</v>
      </c>
      <c r="B46" s="14">
        <v>175</v>
      </c>
      <c r="C46" s="14">
        <v>3</v>
      </c>
      <c r="D46" s="14">
        <v>81</v>
      </c>
    </row>
    <row r="47" spans="1:4" ht="15.75">
      <c r="A47" s="18" t="s">
        <v>43</v>
      </c>
      <c r="B47" s="14">
        <v>200</v>
      </c>
      <c r="C47" s="14">
        <v>68</v>
      </c>
      <c r="D47" s="14">
        <v>95</v>
      </c>
    </row>
    <row r="48" spans="1:4" ht="15.75">
      <c r="A48" s="18" t="s">
        <v>39</v>
      </c>
      <c r="B48" s="13">
        <v>230</v>
      </c>
      <c r="C48" s="13">
        <v>30</v>
      </c>
      <c r="D48" s="13">
        <v>59</v>
      </c>
    </row>
    <row r="49" spans="1:4" ht="15.75">
      <c r="A49" s="1"/>
      <c r="B49" s="14"/>
      <c r="C49" s="14"/>
      <c r="D49" s="14"/>
    </row>
    <row r="50" spans="1:4" ht="15.75">
      <c r="A50" s="15" t="s">
        <v>56</v>
      </c>
      <c r="B50" s="13">
        <f>SUM(B51:B53)</f>
        <v>1135</v>
      </c>
      <c r="C50" s="13">
        <f>SUM(C51:C53)</f>
        <v>9.5</v>
      </c>
      <c r="D50" s="13">
        <f>SUM(D51:D53)</f>
        <v>78</v>
      </c>
    </row>
    <row r="51" spans="1:4" ht="15.75">
      <c r="A51" s="17" t="s">
        <v>57</v>
      </c>
      <c r="B51" s="13">
        <v>960</v>
      </c>
      <c r="C51" s="13">
        <v>8</v>
      </c>
      <c r="D51" s="13">
        <v>42</v>
      </c>
    </row>
    <row r="52" spans="1:4" ht="15.75">
      <c r="A52" s="17" t="s">
        <v>58</v>
      </c>
      <c r="B52" s="14">
        <v>150</v>
      </c>
      <c r="C52" s="13">
        <v>0.5</v>
      </c>
      <c r="D52" s="14">
        <v>36</v>
      </c>
    </row>
    <row r="53" spans="1:4" ht="15.75">
      <c r="A53" s="17" t="s">
        <v>59</v>
      </c>
      <c r="B53" s="14">
        <v>25</v>
      </c>
      <c r="C53" s="14">
        <v>1</v>
      </c>
      <c r="D53" s="14">
        <v>0</v>
      </c>
    </row>
    <row r="54" spans="1:4" ht="15.75">
      <c r="A54" s="6"/>
      <c r="B54" s="41"/>
      <c r="C54" s="41"/>
      <c r="D54" s="41"/>
    </row>
    <row r="55" spans="1:4" ht="15.75">
      <c r="A55" s="1" t="s">
        <v>85</v>
      </c>
      <c r="B55" s="42"/>
      <c r="C55" s="42"/>
      <c r="D55" s="42"/>
    </row>
    <row r="56" spans="1:4" ht="35.25" customHeight="1">
      <c r="A56" s="50" t="s">
        <v>76</v>
      </c>
      <c r="B56" s="50"/>
      <c r="C56" s="50"/>
      <c r="D56" s="50"/>
    </row>
    <row r="57" spans="1:4" ht="15.75">
      <c r="A57" s="1" t="s">
        <v>86</v>
      </c>
      <c r="B57" s="8"/>
      <c r="C57" s="8"/>
      <c r="D57" s="8"/>
    </row>
    <row r="58" spans="1:4" ht="15.75">
      <c r="A58" s="1"/>
      <c r="B58" s="5"/>
      <c r="C58" s="5"/>
      <c r="D58" s="5"/>
    </row>
    <row r="59" spans="1:4" ht="33" customHeight="1">
      <c r="A59" s="53" t="s">
        <v>152</v>
      </c>
      <c r="B59" s="53"/>
      <c r="C59" s="53"/>
      <c r="D59" s="53"/>
    </row>
    <row r="60" spans="1:4" ht="15.75">
      <c r="A60" s="1" t="s">
        <v>77</v>
      </c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"/>
      <c r="B63" s="5"/>
      <c r="C63" s="5"/>
      <c r="D63" s="5"/>
    </row>
    <row r="64" spans="1:4" ht="15.75">
      <c r="A64" s="1"/>
      <c r="B64" s="5"/>
      <c r="C64" s="5"/>
      <c r="D64" s="5"/>
    </row>
    <row r="65" spans="1:4" ht="15.75">
      <c r="A65" s="1"/>
      <c r="B65" s="5"/>
      <c r="C65" s="5"/>
      <c r="D65" s="5"/>
    </row>
    <row r="66" spans="1:4" ht="15.75">
      <c r="A66" s="1"/>
      <c r="B66" s="5"/>
      <c r="C66" s="5"/>
      <c r="D66" s="5"/>
    </row>
    <row r="67" spans="1:4" ht="15.75">
      <c r="A67" s="1"/>
      <c r="B67" s="5"/>
      <c r="C67" s="5"/>
      <c r="D67" s="5"/>
    </row>
    <row r="68" spans="1:4" ht="15.75">
      <c r="A68" s="1"/>
      <c r="B68" s="5"/>
      <c r="C68" s="5"/>
      <c r="D68" s="5"/>
    </row>
    <row r="69" spans="1:4" ht="15.75">
      <c r="A69" s="1"/>
      <c r="B69" s="5"/>
      <c r="C69" s="5"/>
      <c r="D69" s="5"/>
    </row>
    <row r="70" spans="1:4" ht="15.75">
      <c r="A70" s="1"/>
      <c r="B70" s="5"/>
      <c r="C70" s="5"/>
      <c r="D70" s="5"/>
    </row>
    <row r="71" spans="1:4" ht="15.75">
      <c r="A71" s="1"/>
      <c r="B71" s="5"/>
      <c r="C71" s="5"/>
      <c r="D71" s="5"/>
    </row>
    <row r="72" spans="1:4" ht="15.75">
      <c r="A72" s="1"/>
      <c r="B72" s="5"/>
      <c r="C72" s="5"/>
      <c r="D72" s="5"/>
    </row>
    <row r="73" spans="1:4" ht="15.75">
      <c r="A73" s="1"/>
      <c r="B73" s="5"/>
      <c r="C73" s="5"/>
      <c r="D73" s="5"/>
    </row>
    <row r="74" spans="1:4" ht="15.75">
      <c r="A74" s="1"/>
      <c r="B74" s="5"/>
      <c r="C74" s="5"/>
      <c r="D74" s="5"/>
    </row>
  </sheetData>
  <sheetProtection/>
  <mergeCells count="2">
    <mergeCell ref="A56:D56"/>
    <mergeCell ref="A59:D59"/>
  </mergeCells>
  <hyperlinks>
    <hyperlink ref="A59:D59" r:id="rId1" display="SOURCE: New York State Division of the Budget, Annual Information Statement, State of New York: May 24, 2011, https://www.budget.ny.gov/pubs/archive/index.html (last viewed March 30, 2012)."/>
  </hyperlinks>
  <printOptions/>
  <pageMargins left="0.7" right="0.7" top="0.75" bottom="0.75" header="0.3" footer="0.3"/>
  <pageSetup horizontalDpi="1200" verticalDpi="12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90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12">
        <v>17185</v>
      </c>
      <c r="C7" s="12">
        <v>2219</v>
      </c>
      <c r="D7" s="12">
        <v>3400</v>
      </c>
    </row>
    <row r="8" spans="1:4" ht="15.75">
      <c r="A8" s="1"/>
      <c r="B8" s="13"/>
      <c r="C8" s="13"/>
      <c r="D8" s="13"/>
    </row>
    <row r="9" spans="1:4" ht="15.75">
      <c r="A9" s="15" t="s">
        <v>16</v>
      </c>
      <c r="B9" s="13">
        <f>SUM(B10:B29)</f>
        <v>10400</v>
      </c>
      <c r="C9" s="13">
        <f>SUM(C10:C29)</f>
        <v>1800</v>
      </c>
      <c r="D9" s="13">
        <f>SUM(D11:D23)+D29</f>
        <v>1739</v>
      </c>
    </row>
    <row r="10" spans="1:4" ht="15.75">
      <c r="A10" s="17" t="s">
        <v>34</v>
      </c>
      <c r="B10" s="14"/>
      <c r="C10" s="14"/>
      <c r="D10" s="14"/>
    </row>
    <row r="11" spans="1:4" ht="15.75">
      <c r="A11" s="18" t="s">
        <v>35</v>
      </c>
      <c r="B11" s="14">
        <v>1250</v>
      </c>
      <c r="C11" s="14">
        <v>0</v>
      </c>
      <c r="D11" s="14">
        <v>0</v>
      </c>
    </row>
    <row r="12" spans="1:4" ht="15.75">
      <c r="A12" s="18" t="s">
        <v>36</v>
      </c>
      <c r="B12" s="14">
        <v>1000</v>
      </c>
      <c r="C12" s="14">
        <v>0</v>
      </c>
      <c r="D12" s="14">
        <v>17</v>
      </c>
    </row>
    <row r="13" spans="1:4" ht="15.75">
      <c r="A13" s="18" t="s">
        <v>22</v>
      </c>
      <c r="B13" s="13">
        <v>250</v>
      </c>
      <c r="C13" s="14">
        <v>0</v>
      </c>
      <c r="D13" s="13">
        <v>23</v>
      </c>
    </row>
    <row r="14" spans="1:4" ht="15.75">
      <c r="A14" s="17" t="s">
        <v>33</v>
      </c>
      <c r="B14" s="13">
        <v>250</v>
      </c>
      <c r="C14" s="14">
        <v>0</v>
      </c>
      <c r="D14" s="13">
        <v>12</v>
      </c>
    </row>
    <row r="15" spans="1:4" ht="15.75">
      <c r="A15" s="17" t="s">
        <v>30</v>
      </c>
      <c r="B15" s="14"/>
      <c r="C15" s="14"/>
      <c r="D15" s="14"/>
    </row>
    <row r="16" spans="1:4" ht="15.75">
      <c r="A16" s="18" t="s">
        <v>31</v>
      </c>
      <c r="B16" s="14">
        <v>100</v>
      </c>
      <c r="C16" s="14">
        <v>0</v>
      </c>
      <c r="D16" s="14">
        <v>0</v>
      </c>
    </row>
    <row r="17" spans="1:4" ht="15.75">
      <c r="A17" s="18" t="s">
        <v>32</v>
      </c>
      <c r="B17" s="13">
        <v>400</v>
      </c>
      <c r="C17" s="14">
        <v>0</v>
      </c>
      <c r="D17" s="13">
        <v>21</v>
      </c>
    </row>
    <row r="18" spans="1:4" ht="15.75">
      <c r="A18" s="17" t="s">
        <v>26</v>
      </c>
      <c r="B18" s="13"/>
      <c r="C18" s="13"/>
      <c r="D18" s="13"/>
    </row>
    <row r="19" spans="1:4" ht="15.75">
      <c r="A19" s="18" t="s">
        <v>83</v>
      </c>
      <c r="B19" s="14">
        <v>1064</v>
      </c>
      <c r="C19" s="14">
        <v>23</v>
      </c>
      <c r="D19" s="14">
        <v>4</v>
      </c>
    </row>
    <row r="20" spans="1:4" ht="15.75">
      <c r="A20" s="18" t="s">
        <v>29</v>
      </c>
      <c r="B20" s="14">
        <v>136.6</v>
      </c>
      <c r="C20" s="14">
        <v>0</v>
      </c>
      <c r="D20" s="14">
        <v>22</v>
      </c>
    </row>
    <row r="21" spans="1:4" ht="15.75">
      <c r="A21" s="18" t="s">
        <v>28</v>
      </c>
      <c r="B21" s="14">
        <v>49.4</v>
      </c>
      <c r="C21" s="14">
        <v>0</v>
      </c>
      <c r="D21" s="14" t="s">
        <v>2</v>
      </c>
    </row>
    <row r="22" spans="1:4" ht="29.25">
      <c r="A22" s="16" t="s">
        <v>93</v>
      </c>
      <c r="B22" s="14">
        <v>3000</v>
      </c>
      <c r="C22" s="14">
        <v>26</v>
      </c>
      <c r="D22" s="14">
        <v>552</v>
      </c>
    </row>
    <row r="23" spans="1:4" ht="29.25">
      <c r="A23" s="16" t="s">
        <v>17</v>
      </c>
      <c r="B23" s="13">
        <v>1450</v>
      </c>
      <c r="C23" s="13">
        <v>781</v>
      </c>
      <c r="D23" s="13">
        <v>629</v>
      </c>
    </row>
    <row r="24" spans="1:4" ht="15.75">
      <c r="A24" s="18" t="s">
        <v>18</v>
      </c>
      <c r="B24" s="14" t="s">
        <v>3</v>
      </c>
      <c r="C24" s="14" t="s">
        <v>3</v>
      </c>
      <c r="D24" s="13">
        <v>521</v>
      </c>
    </row>
    <row r="25" spans="1:4" ht="15.75">
      <c r="A25" s="18" t="s">
        <v>19</v>
      </c>
      <c r="B25" s="14" t="s">
        <v>3</v>
      </c>
      <c r="C25" s="14" t="s">
        <v>3</v>
      </c>
      <c r="D25" s="13">
        <v>11</v>
      </c>
    </row>
    <row r="26" spans="1:4" ht="15.75">
      <c r="A26" s="18" t="s">
        <v>20</v>
      </c>
      <c r="B26" s="14" t="s">
        <v>3</v>
      </c>
      <c r="C26" s="14" t="s">
        <v>3</v>
      </c>
      <c r="D26" s="13">
        <v>50</v>
      </c>
    </row>
    <row r="27" spans="1:4" ht="15.75">
      <c r="A27" s="18" t="s">
        <v>21</v>
      </c>
      <c r="B27" s="14" t="s">
        <v>3</v>
      </c>
      <c r="C27" s="14" t="s">
        <v>3</v>
      </c>
      <c r="D27" s="13">
        <v>14</v>
      </c>
    </row>
    <row r="28" spans="1:4" ht="15.75">
      <c r="A28" s="18" t="s">
        <v>22</v>
      </c>
      <c r="B28" s="14" t="s">
        <v>3</v>
      </c>
      <c r="C28" s="14" t="s">
        <v>3</v>
      </c>
      <c r="D28" s="13">
        <v>33</v>
      </c>
    </row>
    <row r="29" spans="1:4" ht="15.75">
      <c r="A29" s="17" t="s">
        <v>23</v>
      </c>
      <c r="B29" s="14">
        <v>1450</v>
      </c>
      <c r="C29" s="14">
        <v>970</v>
      </c>
      <c r="D29" s="13">
        <v>459</v>
      </c>
    </row>
    <row r="30" spans="1:4" ht="15.75">
      <c r="A30" s="1"/>
      <c r="B30" s="13"/>
      <c r="C30" s="13"/>
      <c r="D30" s="13"/>
    </row>
    <row r="31" spans="1:4" ht="15.75">
      <c r="A31" s="15" t="s">
        <v>37</v>
      </c>
      <c r="B31" s="14">
        <f>SUM(B32:B47)</f>
        <v>5650</v>
      </c>
      <c r="C31" s="14">
        <f>SUM(C32:C47)</f>
        <v>408.8</v>
      </c>
      <c r="D31" s="14">
        <f>SUM(D32:D47)</f>
        <v>1571</v>
      </c>
    </row>
    <row r="32" spans="1:4" ht="15.75">
      <c r="A32" s="17" t="s">
        <v>75</v>
      </c>
      <c r="B32" s="14">
        <v>100</v>
      </c>
      <c r="C32" s="14">
        <v>0.8</v>
      </c>
      <c r="D32" s="14" t="s">
        <v>4</v>
      </c>
    </row>
    <row r="33" spans="1:4" ht="15.75">
      <c r="A33" s="17" t="s">
        <v>52</v>
      </c>
      <c r="B33" s="14">
        <v>1000</v>
      </c>
      <c r="C33" s="14">
        <v>25</v>
      </c>
      <c r="D33" s="14">
        <v>83</v>
      </c>
    </row>
    <row r="34" spans="1:4" ht="15.75">
      <c r="A34" s="17" t="s">
        <v>51</v>
      </c>
      <c r="B34" s="13">
        <v>200</v>
      </c>
      <c r="C34" s="14">
        <v>0</v>
      </c>
      <c r="D34" s="14">
        <v>0</v>
      </c>
    </row>
    <row r="35" spans="1:4" ht="15.75">
      <c r="A35" s="17" t="s">
        <v>47</v>
      </c>
      <c r="B35" s="14"/>
      <c r="C35" s="14"/>
      <c r="D35" s="14"/>
    </row>
    <row r="36" spans="1:4" ht="15.75">
      <c r="A36" s="18" t="s">
        <v>50</v>
      </c>
      <c r="B36" s="13">
        <v>650</v>
      </c>
      <c r="C36" s="13">
        <v>5</v>
      </c>
      <c r="D36" s="13">
        <v>113</v>
      </c>
    </row>
    <row r="37" spans="1:4" ht="15.75">
      <c r="A37" s="18" t="s">
        <v>48</v>
      </c>
      <c r="B37" s="14">
        <v>150</v>
      </c>
      <c r="C37" s="14">
        <v>12</v>
      </c>
      <c r="D37" s="14">
        <v>18</v>
      </c>
    </row>
    <row r="38" spans="1:4" ht="15.75">
      <c r="A38" s="18" t="s">
        <v>49</v>
      </c>
      <c r="B38" s="13">
        <v>350</v>
      </c>
      <c r="C38" s="13">
        <v>10</v>
      </c>
      <c r="D38" s="13">
        <v>40</v>
      </c>
    </row>
    <row r="39" spans="1:4" ht="15.75">
      <c r="A39" s="17" t="s">
        <v>44</v>
      </c>
      <c r="B39" s="14"/>
      <c r="C39" s="14"/>
      <c r="D39" s="14"/>
    </row>
    <row r="40" spans="1:4" ht="15.75">
      <c r="A40" s="18" t="s">
        <v>46</v>
      </c>
      <c r="B40" s="13">
        <v>1200</v>
      </c>
      <c r="C40" s="13">
        <v>79</v>
      </c>
      <c r="D40" s="13">
        <v>472</v>
      </c>
    </row>
    <row r="41" spans="1:4" ht="15.75">
      <c r="A41" s="18" t="s">
        <v>45</v>
      </c>
      <c r="B41" s="14">
        <v>250</v>
      </c>
      <c r="C41" s="14">
        <v>3</v>
      </c>
      <c r="D41" s="14">
        <v>46</v>
      </c>
    </row>
    <row r="42" spans="1:4" ht="15.75">
      <c r="A42" s="17" t="s">
        <v>38</v>
      </c>
      <c r="B42" s="13"/>
      <c r="C42" s="13"/>
      <c r="D42" s="13"/>
    </row>
    <row r="43" spans="1:4" ht="15.75">
      <c r="A43" s="18" t="s">
        <v>40</v>
      </c>
      <c r="B43" s="13">
        <v>355</v>
      </c>
      <c r="C43" s="14">
        <v>0</v>
      </c>
      <c r="D43" s="13">
        <v>49</v>
      </c>
    </row>
    <row r="44" spans="1:4" ht="15.75">
      <c r="A44" s="18" t="s">
        <v>41</v>
      </c>
      <c r="B44" s="14">
        <v>790</v>
      </c>
      <c r="C44" s="14">
        <v>155</v>
      </c>
      <c r="D44" s="14">
        <v>496</v>
      </c>
    </row>
    <row r="45" spans="1:4" ht="15.75">
      <c r="A45" s="18" t="s">
        <v>42</v>
      </c>
      <c r="B45" s="14">
        <v>175</v>
      </c>
      <c r="C45" s="14">
        <v>3</v>
      </c>
      <c r="D45" s="14">
        <v>94</v>
      </c>
    </row>
    <row r="46" spans="1:4" ht="15.75">
      <c r="A46" s="18" t="s">
        <v>43</v>
      </c>
      <c r="B46" s="14">
        <v>200</v>
      </c>
      <c r="C46" s="14">
        <v>84</v>
      </c>
      <c r="D46" s="14">
        <v>88</v>
      </c>
    </row>
    <row r="47" spans="1:4" ht="15.75">
      <c r="A47" s="18" t="s">
        <v>39</v>
      </c>
      <c r="B47" s="13">
        <v>230</v>
      </c>
      <c r="C47" s="13">
        <v>32</v>
      </c>
      <c r="D47" s="13">
        <v>72</v>
      </c>
    </row>
    <row r="48" spans="1:4" ht="15.75">
      <c r="A48" s="1"/>
      <c r="B48" s="14"/>
      <c r="C48" s="14"/>
      <c r="D48" s="14"/>
    </row>
    <row r="49" spans="1:4" ht="15.75">
      <c r="A49" s="15" t="s">
        <v>56</v>
      </c>
      <c r="B49" s="13">
        <f>SUM(B50:B52)</f>
        <v>1135</v>
      </c>
      <c r="C49" s="13">
        <f>SUM(C50:C52)</f>
        <v>9.5</v>
      </c>
      <c r="D49" s="13">
        <f>SUM(D50:D52)</f>
        <v>90</v>
      </c>
    </row>
    <row r="50" spans="1:4" ht="15.75">
      <c r="A50" s="17" t="s">
        <v>57</v>
      </c>
      <c r="B50" s="13">
        <v>960</v>
      </c>
      <c r="C50" s="13">
        <v>8</v>
      </c>
      <c r="D50" s="13">
        <v>49</v>
      </c>
    </row>
    <row r="51" spans="1:4" ht="15.75">
      <c r="A51" s="17" t="s">
        <v>58</v>
      </c>
      <c r="B51" s="14">
        <v>150</v>
      </c>
      <c r="C51" s="13">
        <v>0.5</v>
      </c>
      <c r="D51" s="14">
        <v>41</v>
      </c>
    </row>
    <row r="52" spans="1:4" ht="15.75">
      <c r="A52" s="17" t="s">
        <v>59</v>
      </c>
      <c r="B52" s="14">
        <v>25</v>
      </c>
      <c r="C52" s="14">
        <v>1</v>
      </c>
      <c r="D52" s="14">
        <v>0</v>
      </c>
    </row>
    <row r="53" spans="1:4" ht="15.75">
      <c r="A53" s="6"/>
      <c r="B53" s="41"/>
      <c r="C53" s="41"/>
      <c r="D53" s="41"/>
    </row>
    <row r="54" spans="1:4" ht="15.75">
      <c r="A54" s="1" t="s">
        <v>91</v>
      </c>
      <c r="B54" s="42"/>
      <c r="C54" s="42"/>
      <c r="D54" s="42"/>
    </row>
    <row r="55" spans="1:4" ht="34.5" customHeight="1">
      <c r="A55" s="50" t="s">
        <v>76</v>
      </c>
      <c r="B55" s="50"/>
      <c r="C55" s="50"/>
      <c r="D55" s="50"/>
    </row>
    <row r="56" spans="1:4" ht="15.75">
      <c r="A56" s="1" t="s">
        <v>92</v>
      </c>
      <c r="B56" s="8"/>
      <c r="C56" s="8"/>
      <c r="D56" s="8"/>
    </row>
    <row r="57" spans="1:4" ht="15.75">
      <c r="A57" s="1"/>
      <c r="B57" s="5"/>
      <c r="C57" s="5"/>
      <c r="D57" s="5"/>
    </row>
    <row r="58" spans="1:4" ht="34.5" customHeight="1">
      <c r="A58" s="53" t="s">
        <v>153</v>
      </c>
      <c r="B58" s="53"/>
      <c r="C58" s="53"/>
      <c r="D58" s="53"/>
    </row>
    <row r="59" spans="1:4" ht="15.75">
      <c r="A59" s="1" t="s">
        <v>77</v>
      </c>
      <c r="B59" s="5"/>
      <c r="C59" s="5"/>
      <c r="D59" s="5"/>
    </row>
    <row r="60" spans="1:4" ht="15.75">
      <c r="A60" s="1"/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"/>
      <c r="B63" s="5"/>
      <c r="C63" s="5"/>
      <c r="D63" s="5"/>
    </row>
    <row r="64" spans="1:4" ht="15.75">
      <c r="A64" s="1"/>
      <c r="B64" s="5"/>
      <c r="C64" s="5"/>
      <c r="D64" s="5"/>
    </row>
  </sheetData>
  <sheetProtection/>
  <mergeCells count="2">
    <mergeCell ref="A55:D55"/>
    <mergeCell ref="A58:D58"/>
  </mergeCells>
  <hyperlinks>
    <hyperlink ref="A58:D58" r:id="rId1" display="SOURCE: New York State Division of the Budget, Annual Information Statement, State of New York: September 7, 2010, https://www.budget.ny.gov/pubs/archive/index.html (last viewed December 13, 2010)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94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12">
        <v>17185</v>
      </c>
      <c r="C7" s="12">
        <v>2668</v>
      </c>
      <c r="D7" s="12">
        <v>3323</v>
      </c>
    </row>
    <row r="8" spans="1:4" ht="15.75">
      <c r="A8" s="1"/>
      <c r="B8" s="13"/>
      <c r="C8" s="13"/>
      <c r="D8" s="13"/>
    </row>
    <row r="9" spans="1:4" ht="15.75">
      <c r="A9" s="15" t="s">
        <v>16</v>
      </c>
      <c r="B9" s="13">
        <f>SUM(B10:B29)</f>
        <v>10400</v>
      </c>
      <c r="C9" s="13">
        <f>SUM(C10:C29)</f>
        <v>2199</v>
      </c>
      <c r="D9" s="13">
        <f>SUM(D11:D23)+D29</f>
        <v>1492</v>
      </c>
    </row>
    <row r="10" spans="1:4" ht="15.75">
      <c r="A10" s="17" t="s">
        <v>34</v>
      </c>
      <c r="B10" s="14"/>
      <c r="C10" s="14"/>
      <c r="D10" s="14"/>
    </row>
    <row r="11" spans="1:4" ht="15.75">
      <c r="A11" s="18" t="s">
        <v>35</v>
      </c>
      <c r="B11" s="14">
        <v>1250</v>
      </c>
      <c r="C11" s="14">
        <v>0</v>
      </c>
      <c r="D11" s="14">
        <v>0</v>
      </c>
    </row>
    <row r="12" spans="1:4" ht="15.75">
      <c r="A12" s="18" t="s">
        <v>36</v>
      </c>
      <c r="B12" s="14">
        <v>1000</v>
      </c>
      <c r="C12" s="14">
        <v>0</v>
      </c>
      <c r="D12" s="14">
        <v>25</v>
      </c>
    </row>
    <row r="13" spans="1:4" ht="15.75">
      <c r="A13" s="18" t="s">
        <v>22</v>
      </c>
      <c r="B13" s="13">
        <v>250</v>
      </c>
      <c r="C13" s="14">
        <v>0</v>
      </c>
      <c r="D13" s="13">
        <v>27</v>
      </c>
    </row>
    <row r="14" spans="1:4" ht="15.75">
      <c r="A14" s="17" t="s">
        <v>33</v>
      </c>
      <c r="B14" s="13">
        <v>250</v>
      </c>
      <c r="C14" s="14">
        <v>0</v>
      </c>
      <c r="D14" s="13">
        <v>17</v>
      </c>
    </row>
    <row r="15" spans="1:4" ht="15.75">
      <c r="A15" s="17" t="s">
        <v>30</v>
      </c>
      <c r="B15" s="14"/>
      <c r="C15" s="14"/>
      <c r="D15" s="14"/>
    </row>
    <row r="16" spans="1:4" ht="15.75">
      <c r="A16" s="18" t="s">
        <v>31</v>
      </c>
      <c r="B16" s="14">
        <v>100</v>
      </c>
      <c r="C16" s="14">
        <v>0</v>
      </c>
      <c r="D16" s="14">
        <v>0</v>
      </c>
    </row>
    <row r="17" spans="1:4" ht="15.75">
      <c r="A17" s="18" t="s">
        <v>32</v>
      </c>
      <c r="B17" s="13">
        <v>400</v>
      </c>
      <c r="C17" s="14">
        <v>0</v>
      </c>
      <c r="D17" s="13">
        <v>25</v>
      </c>
    </row>
    <row r="18" spans="1:4" ht="15.75">
      <c r="A18" s="17" t="s">
        <v>26</v>
      </c>
      <c r="B18" s="13"/>
      <c r="C18" s="13"/>
      <c r="D18" s="13"/>
    </row>
    <row r="19" spans="1:4" ht="15.75">
      <c r="A19" s="18" t="s">
        <v>83</v>
      </c>
      <c r="B19" s="14">
        <v>1064</v>
      </c>
      <c r="C19" s="14">
        <v>23</v>
      </c>
      <c r="D19" s="14">
        <v>5</v>
      </c>
    </row>
    <row r="20" spans="1:4" ht="15.75">
      <c r="A20" s="18" t="s">
        <v>29</v>
      </c>
      <c r="B20" s="14">
        <v>136.6</v>
      </c>
      <c r="C20" s="14">
        <v>0</v>
      </c>
      <c r="D20" s="14">
        <v>24</v>
      </c>
    </row>
    <row r="21" spans="1:4" ht="15.75">
      <c r="A21" s="18" t="s">
        <v>28</v>
      </c>
      <c r="B21" s="14">
        <v>49.4</v>
      </c>
      <c r="C21" s="14">
        <v>0</v>
      </c>
      <c r="D21" s="14" t="s">
        <v>2</v>
      </c>
    </row>
    <row r="22" spans="1:4" ht="29.25">
      <c r="A22" s="16" t="s">
        <v>24</v>
      </c>
      <c r="B22" s="14">
        <v>3000</v>
      </c>
      <c r="C22" s="14">
        <v>26</v>
      </c>
      <c r="D22" s="14">
        <v>649</v>
      </c>
    </row>
    <row r="23" spans="1:4" ht="29.25">
      <c r="A23" s="16" t="s">
        <v>98</v>
      </c>
      <c r="B23" s="13">
        <v>1450</v>
      </c>
      <c r="C23" s="13">
        <v>1032</v>
      </c>
      <c r="D23" s="13">
        <f>SUM(D24:D28)</f>
        <v>398</v>
      </c>
    </row>
    <row r="24" spans="1:4" ht="15.75">
      <c r="A24" s="18" t="s">
        <v>18</v>
      </c>
      <c r="B24" s="14" t="s">
        <v>3</v>
      </c>
      <c r="C24" s="14" t="s">
        <v>3</v>
      </c>
      <c r="D24" s="13">
        <v>323</v>
      </c>
    </row>
    <row r="25" spans="1:4" ht="15.75">
      <c r="A25" s="18" t="s">
        <v>19</v>
      </c>
      <c r="B25" s="14" t="s">
        <v>3</v>
      </c>
      <c r="C25" s="14" t="s">
        <v>3</v>
      </c>
      <c r="D25" s="13">
        <v>12</v>
      </c>
    </row>
    <row r="26" spans="1:4" ht="15.75">
      <c r="A26" s="18" t="s">
        <v>20</v>
      </c>
      <c r="B26" s="14" t="s">
        <v>3</v>
      </c>
      <c r="C26" s="14" t="s">
        <v>3</v>
      </c>
      <c r="D26" s="13">
        <v>39</v>
      </c>
    </row>
    <row r="27" spans="1:4" ht="15.75">
      <c r="A27" s="18" t="s">
        <v>21</v>
      </c>
      <c r="B27" s="14" t="s">
        <v>3</v>
      </c>
      <c r="C27" s="14" t="s">
        <v>3</v>
      </c>
      <c r="D27" s="13">
        <v>8</v>
      </c>
    </row>
    <row r="28" spans="1:4" ht="15.75">
      <c r="A28" s="18" t="s">
        <v>22</v>
      </c>
      <c r="B28" s="14" t="s">
        <v>3</v>
      </c>
      <c r="C28" s="14" t="s">
        <v>3</v>
      </c>
      <c r="D28" s="13">
        <v>16</v>
      </c>
    </row>
    <row r="29" spans="1:4" ht="15.75">
      <c r="A29" s="17" t="s">
        <v>23</v>
      </c>
      <c r="B29" s="14">
        <v>1450</v>
      </c>
      <c r="C29" s="14">
        <v>1118</v>
      </c>
      <c r="D29" s="13">
        <v>322</v>
      </c>
    </row>
    <row r="30" spans="1:4" ht="15.75">
      <c r="A30" s="1"/>
      <c r="B30" s="13"/>
      <c r="C30" s="13"/>
      <c r="D30" s="13"/>
    </row>
    <row r="31" spans="1:4" ht="15.75">
      <c r="A31" s="15" t="s">
        <v>37</v>
      </c>
      <c r="B31" s="14">
        <f>SUM(B32:B47)</f>
        <v>5650</v>
      </c>
      <c r="C31" s="14">
        <f>SUM(C32:C47)</f>
        <v>457.8</v>
      </c>
      <c r="D31" s="14">
        <f>SUM(D32:D47)</f>
        <v>1725</v>
      </c>
    </row>
    <row r="32" spans="1:4" ht="15.75">
      <c r="A32" s="17" t="s">
        <v>75</v>
      </c>
      <c r="B32" s="14">
        <v>100</v>
      </c>
      <c r="C32" s="14">
        <v>0.8</v>
      </c>
      <c r="D32" s="14" t="s">
        <v>4</v>
      </c>
    </row>
    <row r="33" spans="1:4" ht="15.75">
      <c r="A33" s="17" t="s">
        <v>52</v>
      </c>
      <c r="B33" s="14">
        <v>1000</v>
      </c>
      <c r="C33" s="14">
        <v>26</v>
      </c>
      <c r="D33" s="14">
        <v>91</v>
      </c>
    </row>
    <row r="34" spans="1:4" ht="15.75">
      <c r="A34" s="17" t="s">
        <v>51</v>
      </c>
      <c r="B34" s="13">
        <v>200</v>
      </c>
      <c r="C34" s="14">
        <v>0</v>
      </c>
      <c r="D34" s="14" t="s">
        <v>6</v>
      </c>
    </row>
    <row r="35" spans="1:4" ht="15.75">
      <c r="A35" s="17" t="s">
        <v>47</v>
      </c>
      <c r="B35" s="14"/>
      <c r="C35" s="14"/>
      <c r="D35" s="14"/>
    </row>
    <row r="36" spans="1:4" ht="15.75">
      <c r="A36" s="18" t="s">
        <v>50</v>
      </c>
      <c r="B36" s="13">
        <v>650</v>
      </c>
      <c r="C36" s="13">
        <v>6</v>
      </c>
      <c r="D36" s="13">
        <v>125</v>
      </c>
    </row>
    <row r="37" spans="1:4" ht="15.75">
      <c r="A37" s="18" t="s">
        <v>48</v>
      </c>
      <c r="B37" s="14">
        <v>150</v>
      </c>
      <c r="C37" s="14">
        <v>12</v>
      </c>
      <c r="D37" s="14">
        <v>22</v>
      </c>
    </row>
    <row r="38" spans="1:4" ht="15.75">
      <c r="A38" s="18" t="s">
        <v>49</v>
      </c>
      <c r="B38" s="13">
        <v>350</v>
      </c>
      <c r="C38" s="13">
        <v>10</v>
      </c>
      <c r="D38" s="13">
        <v>48</v>
      </c>
    </row>
    <row r="39" spans="1:4" ht="15.75">
      <c r="A39" s="17" t="s">
        <v>44</v>
      </c>
      <c r="B39" s="14"/>
      <c r="C39" s="14"/>
      <c r="D39" s="14"/>
    </row>
    <row r="40" spans="1:4" ht="15.75">
      <c r="A40" s="18" t="s">
        <v>46</v>
      </c>
      <c r="B40" s="13">
        <v>1200</v>
      </c>
      <c r="C40" s="13">
        <v>80</v>
      </c>
      <c r="D40" s="13">
        <v>537</v>
      </c>
    </row>
    <row r="41" spans="1:4" ht="15.75">
      <c r="A41" s="18" t="s">
        <v>45</v>
      </c>
      <c r="B41" s="14">
        <v>250</v>
      </c>
      <c r="C41" s="14">
        <v>3</v>
      </c>
      <c r="D41" s="14">
        <v>61</v>
      </c>
    </row>
    <row r="42" spans="1:4" ht="15.75">
      <c r="A42" s="17" t="s">
        <v>38</v>
      </c>
      <c r="B42" s="13"/>
      <c r="C42" s="13"/>
      <c r="D42" s="13"/>
    </row>
    <row r="43" spans="1:4" ht="15.75">
      <c r="A43" s="18" t="s">
        <v>40</v>
      </c>
      <c r="B43" s="13">
        <v>355</v>
      </c>
      <c r="C43" s="14">
        <v>0</v>
      </c>
      <c r="D43" s="13">
        <v>75</v>
      </c>
    </row>
    <row r="44" spans="1:4" ht="15.75">
      <c r="A44" s="18" t="s">
        <v>41</v>
      </c>
      <c r="B44" s="14">
        <v>790</v>
      </c>
      <c r="C44" s="14">
        <v>173</v>
      </c>
      <c r="D44" s="14">
        <v>505</v>
      </c>
    </row>
    <row r="45" spans="1:4" ht="15.75">
      <c r="A45" s="18" t="s">
        <v>42</v>
      </c>
      <c r="B45" s="14">
        <v>175</v>
      </c>
      <c r="C45" s="14">
        <v>11</v>
      </c>
      <c r="D45" s="14">
        <v>99</v>
      </c>
    </row>
    <row r="46" spans="1:4" ht="15.75">
      <c r="A46" s="18" t="s">
        <v>43</v>
      </c>
      <c r="B46" s="14">
        <v>200</v>
      </c>
      <c r="C46" s="14">
        <v>104</v>
      </c>
      <c r="D46" s="14">
        <v>75</v>
      </c>
    </row>
    <row r="47" spans="1:4" ht="15.75">
      <c r="A47" s="18" t="s">
        <v>39</v>
      </c>
      <c r="B47" s="13">
        <v>230</v>
      </c>
      <c r="C47" s="13">
        <v>32</v>
      </c>
      <c r="D47" s="13">
        <v>87</v>
      </c>
    </row>
    <row r="48" spans="1:4" ht="15.75">
      <c r="A48" s="1"/>
      <c r="B48" s="14"/>
      <c r="C48" s="14"/>
      <c r="D48" s="14"/>
    </row>
    <row r="49" spans="1:4" ht="15.75">
      <c r="A49" s="15" t="s">
        <v>56</v>
      </c>
      <c r="B49" s="13">
        <f>SUM(B50:B52)</f>
        <v>1135</v>
      </c>
      <c r="C49" s="13">
        <v>11</v>
      </c>
      <c r="D49" s="13">
        <f>SUM(D50:D52)</f>
        <v>106</v>
      </c>
    </row>
    <row r="50" spans="1:4" ht="15.75">
      <c r="A50" s="17" t="s">
        <v>57</v>
      </c>
      <c r="B50" s="13">
        <v>960</v>
      </c>
      <c r="C50" s="13">
        <v>7.9</v>
      </c>
      <c r="D50" s="13">
        <v>60</v>
      </c>
    </row>
    <row r="51" spans="1:4" ht="15.75">
      <c r="A51" s="17" t="s">
        <v>58</v>
      </c>
      <c r="B51" s="14">
        <v>150</v>
      </c>
      <c r="C51" s="13">
        <v>0.5</v>
      </c>
      <c r="D51" s="14">
        <v>46</v>
      </c>
    </row>
    <row r="52" spans="1:4" ht="15.75">
      <c r="A52" s="17" t="s">
        <v>59</v>
      </c>
      <c r="B52" s="14">
        <v>25</v>
      </c>
      <c r="C52" s="14">
        <v>1.6</v>
      </c>
      <c r="D52" s="14">
        <v>0</v>
      </c>
    </row>
    <row r="53" spans="1:4" ht="15.75">
      <c r="A53" s="6"/>
      <c r="B53" s="41"/>
      <c r="C53" s="41"/>
      <c r="D53" s="41"/>
    </row>
    <row r="54" spans="1:4" ht="15.75">
      <c r="A54" s="1" t="s">
        <v>95</v>
      </c>
      <c r="B54" s="42"/>
      <c r="C54" s="42"/>
      <c r="D54" s="42"/>
    </row>
    <row r="55" spans="1:4" ht="33.75" customHeight="1">
      <c r="A55" s="50" t="s">
        <v>76</v>
      </c>
      <c r="B55" s="50"/>
      <c r="C55" s="50"/>
      <c r="D55" s="50"/>
    </row>
    <row r="56" spans="1:4" ht="15.75">
      <c r="A56" s="1" t="s">
        <v>96</v>
      </c>
      <c r="B56" s="8"/>
      <c r="C56" s="8"/>
      <c r="D56" s="8"/>
    </row>
    <row r="57" spans="1:4" ht="15.75">
      <c r="A57" s="1" t="s">
        <v>97</v>
      </c>
      <c r="B57" s="8"/>
      <c r="C57" s="8"/>
      <c r="D57" s="8"/>
    </row>
    <row r="58" spans="1:4" ht="15.75">
      <c r="A58" s="1"/>
      <c r="B58" s="5"/>
      <c r="C58" s="5"/>
      <c r="D58" s="5"/>
    </row>
    <row r="59" spans="1:4" ht="36" customHeight="1">
      <c r="A59" s="53" t="s">
        <v>154</v>
      </c>
      <c r="B59" s="53"/>
      <c r="C59" s="53"/>
      <c r="D59" s="53"/>
    </row>
    <row r="60" spans="1:4" ht="15.75">
      <c r="A60" s="1" t="s">
        <v>77</v>
      </c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"/>
      <c r="B63" s="5"/>
      <c r="C63" s="5"/>
      <c r="D63" s="5"/>
    </row>
    <row r="64" spans="1:4" ht="15.75">
      <c r="A64" s="1"/>
      <c r="B64" s="5"/>
      <c r="C64" s="5"/>
      <c r="D64" s="5"/>
    </row>
  </sheetData>
  <sheetProtection/>
  <mergeCells count="2">
    <mergeCell ref="A55:D55"/>
    <mergeCell ref="A59:D59"/>
  </mergeCells>
  <hyperlinks>
    <hyperlink ref="A59:D59" r:id="rId1" display="SOURCE: New York State Division of the Budget, Annual Information Statement, State of New York: May 15, 2009, https://www.budget.ny.gov/pubs/archive/index.html (last viewed October 28, 2009)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99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12">
        <v>17185</v>
      </c>
      <c r="C7" s="12">
        <v>3125</v>
      </c>
      <c r="D7" s="12">
        <v>3221</v>
      </c>
    </row>
    <row r="8" spans="1:4" ht="15.75">
      <c r="A8" s="1"/>
      <c r="B8" s="13"/>
      <c r="C8" s="13"/>
      <c r="D8" s="13"/>
    </row>
    <row r="9" spans="1:4" ht="15.75">
      <c r="A9" s="15" t="s">
        <v>16</v>
      </c>
      <c r="B9" s="13">
        <f>SUM(B10:B28)</f>
        <v>10400</v>
      </c>
      <c r="C9" s="13">
        <f>SUM(C10:C28)</f>
        <v>2598</v>
      </c>
      <c r="D9" s="13">
        <f>SUM(D11:D24)+D28</f>
        <v>1234</v>
      </c>
    </row>
    <row r="10" spans="1:4" ht="15.75">
      <c r="A10" s="17" t="s">
        <v>34</v>
      </c>
      <c r="B10" s="14"/>
      <c r="C10" s="14"/>
      <c r="D10" s="14"/>
    </row>
    <row r="11" spans="1:4" ht="15.75">
      <c r="A11" s="18" t="s">
        <v>35</v>
      </c>
      <c r="B11" s="14">
        <v>1250</v>
      </c>
      <c r="C11" s="14">
        <v>0</v>
      </c>
      <c r="D11" s="14">
        <v>0</v>
      </c>
    </row>
    <row r="12" spans="1:4" ht="15.75">
      <c r="A12" s="18" t="s">
        <v>36</v>
      </c>
      <c r="B12" s="14">
        <v>1000</v>
      </c>
      <c r="C12" s="14">
        <v>0</v>
      </c>
      <c r="D12" s="14">
        <v>35</v>
      </c>
    </row>
    <row r="13" spans="1:4" ht="15.75">
      <c r="A13" s="18" t="s">
        <v>22</v>
      </c>
      <c r="B13" s="13">
        <v>250</v>
      </c>
      <c r="C13" s="14">
        <v>0</v>
      </c>
      <c r="D13" s="13">
        <v>31</v>
      </c>
    </row>
    <row r="14" spans="1:4" ht="15.75">
      <c r="A14" s="17" t="s">
        <v>33</v>
      </c>
      <c r="B14" s="13">
        <v>250</v>
      </c>
      <c r="C14" s="14">
        <v>0</v>
      </c>
      <c r="D14" s="13">
        <v>22</v>
      </c>
    </row>
    <row r="15" spans="1:4" ht="15.75">
      <c r="A15" s="17" t="s">
        <v>30</v>
      </c>
      <c r="B15" s="14"/>
      <c r="C15" s="14"/>
      <c r="D15" s="14"/>
    </row>
    <row r="16" spans="1:4" ht="15.75">
      <c r="A16" s="18" t="s">
        <v>31</v>
      </c>
      <c r="B16" s="14">
        <v>100</v>
      </c>
      <c r="C16" s="14">
        <v>0</v>
      </c>
      <c r="D16" s="14">
        <v>0</v>
      </c>
    </row>
    <row r="17" spans="1:4" ht="15.75">
      <c r="A17" s="18" t="s">
        <v>32</v>
      </c>
      <c r="B17" s="13">
        <v>400</v>
      </c>
      <c r="C17" s="14">
        <v>0</v>
      </c>
      <c r="D17" s="13">
        <v>29</v>
      </c>
    </row>
    <row r="18" spans="1:4" ht="15.75">
      <c r="A18" s="1" t="s">
        <v>88</v>
      </c>
      <c r="B18" s="13"/>
      <c r="C18" s="13"/>
      <c r="D18" s="13"/>
    </row>
    <row r="19" spans="1:4" ht="15.75">
      <c r="A19" s="17" t="s">
        <v>26</v>
      </c>
      <c r="B19" s="13"/>
      <c r="C19" s="13"/>
      <c r="D19" s="13"/>
    </row>
    <row r="20" spans="1:4" ht="15.75">
      <c r="A20" s="18" t="s">
        <v>83</v>
      </c>
      <c r="B20" s="14">
        <v>1064</v>
      </c>
      <c r="C20" s="14">
        <v>23</v>
      </c>
      <c r="D20" s="14">
        <v>7</v>
      </c>
    </row>
    <row r="21" spans="1:4" ht="15.75">
      <c r="A21" s="18" t="s">
        <v>29</v>
      </c>
      <c r="B21" s="14">
        <v>136.6</v>
      </c>
      <c r="C21" s="14">
        <v>0</v>
      </c>
      <c r="D21" s="14">
        <v>27</v>
      </c>
    </row>
    <row r="22" spans="1:4" ht="15.75">
      <c r="A22" s="18" t="s">
        <v>28</v>
      </c>
      <c r="B22" s="14">
        <v>49.4</v>
      </c>
      <c r="C22" s="14">
        <v>0</v>
      </c>
      <c r="D22" s="14" t="s">
        <v>2</v>
      </c>
    </row>
    <row r="23" spans="1:4" ht="29.25">
      <c r="A23" s="16" t="s">
        <v>24</v>
      </c>
      <c r="B23" s="14">
        <v>3000</v>
      </c>
      <c r="C23" s="14">
        <v>26</v>
      </c>
      <c r="D23" s="14">
        <v>742</v>
      </c>
    </row>
    <row r="24" spans="1:4" ht="29.25">
      <c r="A24" s="16" t="s">
        <v>98</v>
      </c>
      <c r="B24" s="13">
        <v>1450</v>
      </c>
      <c r="C24" s="13">
        <v>1234</v>
      </c>
      <c r="D24" s="13">
        <f>SUM(D25:D27)</f>
        <v>211</v>
      </c>
    </row>
    <row r="25" spans="1:4" ht="15.75">
      <c r="A25" s="18" t="s">
        <v>18</v>
      </c>
      <c r="B25" s="14" t="s">
        <v>3</v>
      </c>
      <c r="C25" s="14" t="s">
        <v>3</v>
      </c>
      <c r="D25" s="13">
        <v>203</v>
      </c>
    </row>
    <row r="26" spans="1:4" ht="15.75">
      <c r="A26" s="18" t="s">
        <v>19</v>
      </c>
      <c r="B26" s="14" t="s">
        <v>3</v>
      </c>
      <c r="C26" s="14" t="s">
        <v>3</v>
      </c>
      <c r="D26" s="13">
        <v>4</v>
      </c>
    </row>
    <row r="27" spans="1:4" ht="15.75">
      <c r="A27" s="18" t="s">
        <v>20</v>
      </c>
      <c r="B27" s="14" t="s">
        <v>3</v>
      </c>
      <c r="C27" s="14" t="s">
        <v>3</v>
      </c>
      <c r="D27" s="13">
        <v>4</v>
      </c>
    </row>
    <row r="28" spans="1:4" ht="15.75">
      <c r="A28" s="17" t="s">
        <v>23</v>
      </c>
      <c r="B28" s="14">
        <v>1450</v>
      </c>
      <c r="C28" s="14">
        <v>1315</v>
      </c>
      <c r="D28" s="13">
        <v>130</v>
      </c>
    </row>
    <row r="29" spans="1:4" ht="15.75">
      <c r="A29" s="1"/>
      <c r="B29" s="13"/>
      <c r="C29" s="13"/>
      <c r="D29" s="13"/>
    </row>
    <row r="30" spans="1:4" ht="15.75">
      <c r="A30" s="15" t="s">
        <v>37</v>
      </c>
      <c r="B30" s="14">
        <f>SUM(B31:B46)</f>
        <v>5650</v>
      </c>
      <c r="C30" s="14">
        <f>SUM(C31:C46)</f>
        <v>515.6</v>
      </c>
      <c r="D30" s="14">
        <f>SUM(D31:D46)</f>
        <v>1866</v>
      </c>
    </row>
    <row r="31" spans="1:4" ht="15.75">
      <c r="A31" s="17" t="s">
        <v>75</v>
      </c>
      <c r="B31" s="14">
        <v>100</v>
      </c>
      <c r="C31" s="14">
        <v>0.8</v>
      </c>
      <c r="D31" s="14">
        <v>0</v>
      </c>
    </row>
    <row r="32" spans="1:4" ht="15.75">
      <c r="A32" s="17" t="s">
        <v>52</v>
      </c>
      <c r="B32" s="14">
        <v>1000</v>
      </c>
      <c r="C32" s="14">
        <v>27</v>
      </c>
      <c r="D32" s="14">
        <v>101</v>
      </c>
    </row>
    <row r="33" spans="1:4" ht="15.75">
      <c r="A33" s="17" t="s">
        <v>51</v>
      </c>
      <c r="B33" s="13">
        <v>200</v>
      </c>
      <c r="C33" s="14">
        <v>0</v>
      </c>
      <c r="D33" s="14" t="s">
        <v>4</v>
      </c>
    </row>
    <row r="34" spans="1:4" ht="15.75">
      <c r="A34" s="17" t="s">
        <v>47</v>
      </c>
      <c r="B34" s="14"/>
      <c r="C34" s="14"/>
      <c r="D34" s="14"/>
    </row>
    <row r="35" spans="1:4" ht="15.75">
      <c r="A35" s="18" t="s">
        <v>50</v>
      </c>
      <c r="B35" s="13">
        <v>650</v>
      </c>
      <c r="C35" s="13">
        <v>6.7</v>
      </c>
      <c r="D35" s="13">
        <v>142</v>
      </c>
    </row>
    <row r="36" spans="1:4" ht="15.75">
      <c r="A36" s="18" t="s">
        <v>48</v>
      </c>
      <c r="B36" s="14">
        <v>150</v>
      </c>
      <c r="C36" s="14">
        <v>9.1</v>
      </c>
      <c r="D36" s="14">
        <v>29</v>
      </c>
    </row>
    <row r="37" spans="1:4" ht="15.75">
      <c r="A37" s="18" t="s">
        <v>49</v>
      </c>
      <c r="B37" s="13">
        <v>350</v>
      </c>
      <c r="C37" s="13">
        <v>11</v>
      </c>
      <c r="D37" s="13">
        <v>56</v>
      </c>
    </row>
    <row r="38" spans="1:4" ht="15.75">
      <c r="A38" s="17" t="s">
        <v>44</v>
      </c>
      <c r="B38" s="14"/>
      <c r="C38" s="14"/>
      <c r="D38" s="14"/>
    </row>
    <row r="39" spans="1:4" ht="15.75">
      <c r="A39" s="18" t="s">
        <v>46</v>
      </c>
      <c r="B39" s="13">
        <v>1200</v>
      </c>
      <c r="C39" s="13">
        <v>80</v>
      </c>
      <c r="D39" s="13">
        <v>593</v>
      </c>
    </row>
    <row r="40" spans="1:4" ht="15.75">
      <c r="A40" s="18" t="s">
        <v>45</v>
      </c>
      <c r="B40" s="14">
        <v>250</v>
      </c>
      <c r="C40" s="14">
        <v>3</v>
      </c>
      <c r="D40" s="14">
        <v>73</v>
      </c>
    </row>
    <row r="41" spans="1:4" ht="15.75">
      <c r="A41" s="17" t="s">
        <v>38</v>
      </c>
      <c r="B41" s="13"/>
      <c r="C41" s="13"/>
      <c r="D41" s="13"/>
    </row>
    <row r="42" spans="1:4" ht="15.75">
      <c r="A42" s="18" t="s">
        <v>40</v>
      </c>
      <c r="B42" s="13">
        <v>355</v>
      </c>
      <c r="C42" s="14">
        <v>0</v>
      </c>
      <c r="D42" s="13">
        <v>109</v>
      </c>
    </row>
    <row r="43" spans="1:4" ht="15.75">
      <c r="A43" s="18" t="s">
        <v>41</v>
      </c>
      <c r="B43" s="14">
        <v>790</v>
      </c>
      <c r="C43" s="14">
        <v>198</v>
      </c>
      <c r="D43" s="14">
        <v>501</v>
      </c>
    </row>
    <row r="44" spans="1:4" ht="15.75">
      <c r="A44" s="18" t="s">
        <v>42</v>
      </c>
      <c r="B44" s="14">
        <v>175</v>
      </c>
      <c r="C44" s="14">
        <v>13</v>
      </c>
      <c r="D44" s="14">
        <v>109</v>
      </c>
    </row>
    <row r="45" spans="1:4" ht="15.75">
      <c r="A45" s="18" t="s">
        <v>43</v>
      </c>
      <c r="B45" s="14">
        <v>200</v>
      </c>
      <c r="C45" s="14">
        <v>135</v>
      </c>
      <c r="D45" s="14">
        <v>50</v>
      </c>
    </row>
    <row r="46" spans="1:4" ht="15.75">
      <c r="A46" s="18" t="s">
        <v>39</v>
      </c>
      <c r="B46" s="13">
        <v>230</v>
      </c>
      <c r="C46" s="13">
        <v>32</v>
      </c>
      <c r="D46" s="13">
        <v>103</v>
      </c>
    </row>
    <row r="47" spans="1:4" ht="15.75">
      <c r="A47" s="1"/>
      <c r="B47" s="14"/>
      <c r="C47" s="14"/>
      <c r="D47" s="14"/>
    </row>
    <row r="48" spans="1:4" ht="15.75">
      <c r="A48" s="15" t="s">
        <v>56</v>
      </c>
      <c r="B48" s="13">
        <f>SUM(B49:B51)</f>
        <v>1135</v>
      </c>
      <c r="C48" s="13">
        <v>11</v>
      </c>
      <c r="D48" s="13">
        <f>SUM(D49:D51)</f>
        <v>121</v>
      </c>
    </row>
    <row r="49" spans="1:4" ht="15.75">
      <c r="A49" s="17" t="s">
        <v>57</v>
      </c>
      <c r="B49" s="13">
        <v>960</v>
      </c>
      <c r="C49" s="13">
        <v>7.9</v>
      </c>
      <c r="D49" s="13">
        <v>70</v>
      </c>
    </row>
    <row r="50" spans="1:4" ht="15.75">
      <c r="A50" s="17" t="s">
        <v>58</v>
      </c>
      <c r="B50" s="14">
        <v>150</v>
      </c>
      <c r="C50" s="13">
        <v>0.5</v>
      </c>
      <c r="D50" s="14">
        <v>51</v>
      </c>
    </row>
    <row r="51" spans="1:4" ht="15.75">
      <c r="A51" s="17" t="s">
        <v>59</v>
      </c>
      <c r="B51" s="14">
        <v>25</v>
      </c>
      <c r="C51" s="14">
        <v>1.6</v>
      </c>
      <c r="D51" s="14" t="s">
        <v>6</v>
      </c>
    </row>
    <row r="52" spans="1:4" ht="15.75">
      <c r="A52" s="6"/>
      <c r="B52" s="41"/>
      <c r="C52" s="41"/>
      <c r="D52" s="41"/>
    </row>
    <row r="53" spans="1:4" ht="15.75">
      <c r="A53" s="1" t="s">
        <v>100</v>
      </c>
      <c r="B53" s="42"/>
      <c r="C53" s="42"/>
      <c r="D53" s="42"/>
    </row>
    <row r="54" spans="1:4" ht="33.75" customHeight="1">
      <c r="A54" s="50" t="s">
        <v>76</v>
      </c>
      <c r="B54" s="50"/>
      <c r="C54" s="50"/>
      <c r="D54" s="50"/>
    </row>
    <row r="55" spans="1:4" ht="15.75">
      <c r="A55" s="1" t="s">
        <v>101</v>
      </c>
      <c r="B55" s="42"/>
      <c r="C55" s="42"/>
      <c r="D55" s="42"/>
    </row>
    <row r="56" spans="1:4" ht="15.75">
      <c r="A56" s="1" t="s">
        <v>102</v>
      </c>
      <c r="B56" s="42"/>
      <c r="C56" s="42"/>
      <c r="D56" s="42"/>
    </row>
    <row r="57" spans="1:4" ht="15.75">
      <c r="A57" s="1"/>
      <c r="B57" s="5"/>
      <c r="C57" s="5"/>
      <c r="D57" s="5"/>
    </row>
    <row r="58" spans="1:4" ht="31.5" customHeight="1">
      <c r="A58" s="53" t="s">
        <v>155</v>
      </c>
      <c r="B58" s="53"/>
      <c r="C58" s="53"/>
      <c r="D58" s="53"/>
    </row>
    <row r="59" spans="1:4" ht="15.75">
      <c r="A59" s="1" t="s">
        <v>103</v>
      </c>
      <c r="B59" s="5"/>
      <c r="C59" s="5"/>
      <c r="D59" s="5"/>
    </row>
    <row r="60" spans="1:4" ht="15.75">
      <c r="A60" s="1"/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"/>
      <c r="B63" s="5"/>
      <c r="C63" s="5"/>
      <c r="D63" s="5"/>
    </row>
    <row r="64" spans="1:4" ht="15.75">
      <c r="A64" s="1"/>
      <c r="B64" s="5"/>
      <c r="C64" s="5"/>
      <c r="D64" s="5"/>
    </row>
    <row r="65" spans="1:4" ht="15.75">
      <c r="A65" s="1"/>
      <c r="B65" s="5"/>
      <c r="C65" s="5"/>
      <c r="D65" s="5"/>
    </row>
  </sheetData>
  <sheetProtection/>
  <mergeCells count="2">
    <mergeCell ref="A54:D54"/>
    <mergeCell ref="A58:D58"/>
  </mergeCells>
  <hyperlinks>
    <hyperlink ref="A58:D58" r:id="rId1" display="SOURCE: New York State Division of the Budget, Annual Information Statement, State of New York: May 12, 2008, https://www.budget.ny.gov/pubs/archive/index.html (last viewed August 5, 2008)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104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12">
        <v>17435</v>
      </c>
      <c r="C7" s="12">
        <v>3394</v>
      </c>
      <c r="D7" s="12">
        <v>3302</v>
      </c>
    </row>
    <row r="8" spans="1:4" ht="15.75">
      <c r="A8" s="1"/>
      <c r="B8" s="13"/>
      <c r="C8" s="13"/>
      <c r="D8" s="13"/>
    </row>
    <row r="9" spans="1:4" ht="15.75">
      <c r="A9" s="15" t="s">
        <v>16</v>
      </c>
      <c r="B9" s="13">
        <f>SUM(B10:B26)</f>
        <v>10400</v>
      </c>
      <c r="C9" s="13">
        <f>SUM(C10:C26)</f>
        <v>2808.9</v>
      </c>
      <c r="D9" s="13">
        <f>SUM(D10:D23)+D26</f>
        <v>1164</v>
      </c>
    </row>
    <row r="10" spans="1:4" ht="15.75">
      <c r="A10" s="17" t="s">
        <v>34</v>
      </c>
      <c r="B10" s="14"/>
      <c r="C10" s="14"/>
      <c r="D10" s="14"/>
    </row>
    <row r="11" spans="1:4" ht="15.75">
      <c r="A11" s="18" t="s">
        <v>35</v>
      </c>
      <c r="B11" s="14">
        <v>1250</v>
      </c>
      <c r="C11" s="14">
        <v>0</v>
      </c>
      <c r="D11" s="14">
        <v>0</v>
      </c>
    </row>
    <row r="12" spans="1:4" ht="15.75">
      <c r="A12" s="18" t="s">
        <v>36</v>
      </c>
      <c r="B12" s="14">
        <v>1000</v>
      </c>
      <c r="C12" s="14">
        <v>0</v>
      </c>
      <c r="D12" s="14">
        <v>49</v>
      </c>
    </row>
    <row r="13" spans="1:4" ht="15.75">
      <c r="A13" s="18" t="s">
        <v>22</v>
      </c>
      <c r="B13" s="13">
        <v>250</v>
      </c>
      <c r="C13" s="14">
        <v>0</v>
      </c>
      <c r="D13" s="13">
        <v>38</v>
      </c>
    </row>
    <row r="14" spans="1:4" ht="15.75">
      <c r="A14" s="17" t="s">
        <v>33</v>
      </c>
      <c r="B14" s="13">
        <v>250</v>
      </c>
      <c r="C14" s="14">
        <v>0</v>
      </c>
      <c r="D14" s="13">
        <v>28</v>
      </c>
    </row>
    <row r="15" spans="1:4" ht="15.75">
      <c r="A15" s="17" t="s">
        <v>30</v>
      </c>
      <c r="B15" s="14"/>
      <c r="C15" s="14"/>
      <c r="D15" s="14"/>
    </row>
    <row r="16" spans="1:4" ht="15.75">
      <c r="A16" s="18" t="s">
        <v>31</v>
      </c>
      <c r="B16" s="14">
        <v>100</v>
      </c>
      <c r="C16" s="14">
        <v>0</v>
      </c>
      <c r="D16" s="14">
        <v>0</v>
      </c>
    </row>
    <row r="17" spans="1:4" ht="15.75">
      <c r="A17" s="18" t="s">
        <v>32</v>
      </c>
      <c r="B17" s="13">
        <v>400</v>
      </c>
      <c r="C17" s="13">
        <v>0.9</v>
      </c>
      <c r="D17" s="13">
        <v>33</v>
      </c>
    </row>
    <row r="18" spans="1:4" ht="15.75">
      <c r="A18" s="17" t="s">
        <v>26</v>
      </c>
      <c r="B18" s="13"/>
      <c r="C18" s="13"/>
      <c r="D18" s="13"/>
    </row>
    <row r="19" spans="1:4" ht="15.75">
      <c r="A19" s="18" t="s">
        <v>83</v>
      </c>
      <c r="B19" s="14">
        <v>1064</v>
      </c>
      <c r="C19" s="14">
        <v>24</v>
      </c>
      <c r="D19" s="14">
        <v>8</v>
      </c>
    </row>
    <row r="20" spans="1:4" ht="15.75">
      <c r="A20" s="18" t="s">
        <v>29</v>
      </c>
      <c r="B20" s="14">
        <v>136.6</v>
      </c>
      <c r="C20" s="14">
        <v>0</v>
      </c>
      <c r="D20" s="14">
        <v>34</v>
      </c>
    </row>
    <row r="21" spans="1:4" ht="15.75">
      <c r="A21" s="18" t="s">
        <v>28</v>
      </c>
      <c r="B21" s="14">
        <v>49.4</v>
      </c>
      <c r="C21" s="14">
        <v>0</v>
      </c>
      <c r="D21" s="14">
        <v>0</v>
      </c>
    </row>
    <row r="22" spans="1:4" ht="29.25">
      <c r="A22" s="16" t="s">
        <v>24</v>
      </c>
      <c r="B22" s="14">
        <v>3000</v>
      </c>
      <c r="C22" s="14">
        <v>34</v>
      </c>
      <c r="D22" s="14">
        <v>827</v>
      </c>
    </row>
    <row r="23" spans="1:4" ht="29.25">
      <c r="A23" s="16" t="s">
        <v>98</v>
      </c>
      <c r="B23" s="13">
        <v>1450</v>
      </c>
      <c r="C23" s="13">
        <v>1395</v>
      </c>
      <c r="D23" s="13">
        <f>SUM(D24:D25)</f>
        <v>54</v>
      </c>
    </row>
    <row r="24" spans="1:4" ht="15.75">
      <c r="A24" s="18" t="s">
        <v>18</v>
      </c>
      <c r="B24" s="14" t="s">
        <v>2</v>
      </c>
      <c r="C24" s="14" t="s">
        <v>2</v>
      </c>
      <c r="D24" s="13">
        <v>50</v>
      </c>
    </row>
    <row r="25" spans="1:4" ht="15.75">
      <c r="A25" s="18" t="s">
        <v>20</v>
      </c>
      <c r="B25" s="14" t="s">
        <v>2</v>
      </c>
      <c r="C25" s="14" t="s">
        <v>2</v>
      </c>
      <c r="D25" s="13">
        <v>4</v>
      </c>
    </row>
    <row r="26" spans="1:4" ht="15.75">
      <c r="A26" s="17" t="s">
        <v>105</v>
      </c>
      <c r="B26" s="13">
        <v>1450</v>
      </c>
      <c r="C26" s="13">
        <v>1355</v>
      </c>
      <c r="D26" s="13">
        <v>93</v>
      </c>
    </row>
    <row r="27" spans="1:4" ht="15.75">
      <c r="A27" s="1"/>
      <c r="B27" s="13"/>
      <c r="C27" s="13"/>
      <c r="D27" s="13"/>
    </row>
    <row r="28" spans="1:4" ht="15.75">
      <c r="A28" s="15" t="s">
        <v>37</v>
      </c>
      <c r="B28" s="14">
        <f>SUM(B29:B44)</f>
        <v>5650</v>
      </c>
      <c r="C28" s="14">
        <f>SUM(C29:C44)</f>
        <v>652.6</v>
      </c>
      <c r="D28" s="14">
        <f>SUM(D29:D44)</f>
        <v>2002</v>
      </c>
    </row>
    <row r="29" spans="1:4" ht="15.75">
      <c r="A29" s="17" t="s">
        <v>75</v>
      </c>
      <c r="B29" s="14">
        <v>100</v>
      </c>
      <c r="C29" s="14">
        <v>0.8</v>
      </c>
      <c r="D29" s="14">
        <v>0</v>
      </c>
    </row>
    <row r="30" spans="1:4" ht="15.75">
      <c r="A30" s="17" t="s">
        <v>52</v>
      </c>
      <c r="B30" s="14">
        <v>1000</v>
      </c>
      <c r="C30" s="14">
        <v>29</v>
      </c>
      <c r="D30" s="14">
        <v>113</v>
      </c>
    </row>
    <row r="31" spans="1:4" ht="15.75">
      <c r="A31" s="17" t="s">
        <v>51</v>
      </c>
      <c r="B31" s="13">
        <v>200</v>
      </c>
      <c r="C31" s="14">
        <v>0</v>
      </c>
      <c r="D31" s="14">
        <v>0</v>
      </c>
    </row>
    <row r="32" spans="1:4" ht="15.75">
      <c r="A32" s="17" t="s">
        <v>47</v>
      </c>
      <c r="B32" s="14"/>
      <c r="C32" s="14"/>
      <c r="D32" s="14"/>
    </row>
    <row r="33" spans="1:4" ht="15.75">
      <c r="A33" s="18" t="s">
        <v>50</v>
      </c>
      <c r="B33" s="13">
        <v>650</v>
      </c>
      <c r="C33" s="13">
        <v>6.7</v>
      </c>
      <c r="D33" s="13">
        <v>159</v>
      </c>
    </row>
    <row r="34" spans="1:4" ht="15.75">
      <c r="A34" s="18" t="s">
        <v>48</v>
      </c>
      <c r="B34" s="14">
        <v>150</v>
      </c>
      <c r="C34" s="14">
        <v>9.1</v>
      </c>
      <c r="D34" s="14">
        <v>32</v>
      </c>
    </row>
    <row r="35" spans="1:4" ht="15.75">
      <c r="A35" s="18" t="s">
        <v>49</v>
      </c>
      <c r="B35" s="13">
        <v>350</v>
      </c>
      <c r="C35" s="13">
        <v>12</v>
      </c>
      <c r="D35" s="13">
        <v>65</v>
      </c>
    </row>
    <row r="36" spans="1:4" ht="15.75">
      <c r="A36" s="17" t="s">
        <v>44</v>
      </c>
      <c r="B36" s="14"/>
      <c r="C36" s="14"/>
      <c r="D36" s="14"/>
    </row>
    <row r="37" spans="1:4" ht="15.75">
      <c r="A37" s="18" t="s">
        <v>46</v>
      </c>
      <c r="B37" s="13">
        <v>1200</v>
      </c>
      <c r="C37" s="13">
        <v>99</v>
      </c>
      <c r="D37" s="13">
        <v>646</v>
      </c>
    </row>
    <row r="38" spans="1:4" ht="15.75">
      <c r="A38" s="18" t="s">
        <v>45</v>
      </c>
      <c r="B38" s="14">
        <v>250</v>
      </c>
      <c r="C38" s="14">
        <v>4</v>
      </c>
      <c r="D38" s="14">
        <v>86</v>
      </c>
    </row>
    <row r="39" spans="1:4" ht="15.75">
      <c r="A39" s="17" t="s">
        <v>38</v>
      </c>
      <c r="B39" s="13"/>
      <c r="C39" s="13"/>
      <c r="D39" s="13"/>
    </row>
    <row r="40" spans="1:4" ht="15.75">
      <c r="A40" s="18" t="s">
        <v>40</v>
      </c>
      <c r="B40" s="13">
        <v>355</v>
      </c>
      <c r="C40" s="14">
        <v>0</v>
      </c>
      <c r="D40" s="13">
        <v>148</v>
      </c>
    </row>
    <row r="41" spans="1:4" ht="15.75">
      <c r="A41" s="18" t="s">
        <v>41</v>
      </c>
      <c r="B41" s="14">
        <v>790</v>
      </c>
      <c r="C41" s="14">
        <v>274</v>
      </c>
      <c r="D41" s="14">
        <v>475</v>
      </c>
    </row>
    <row r="42" spans="1:4" ht="15.75">
      <c r="A42" s="18" t="s">
        <v>42</v>
      </c>
      <c r="B42" s="14">
        <v>175</v>
      </c>
      <c r="C42" s="14">
        <v>16</v>
      </c>
      <c r="D42" s="14">
        <v>119</v>
      </c>
    </row>
    <row r="43" spans="1:4" ht="15.75">
      <c r="A43" s="18" t="s">
        <v>43</v>
      </c>
      <c r="B43" s="14">
        <v>200</v>
      </c>
      <c r="C43" s="14">
        <v>164</v>
      </c>
      <c r="D43" s="14">
        <v>40</v>
      </c>
    </row>
    <row r="44" spans="1:4" ht="15.75">
      <c r="A44" s="18" t="s">
        <v>39</v>
      </c>
      <c r="B44" s="13">
        <v>230</v>
      </c>
      <c r="C44" s="13">
        <v>38</v>
      </c>
      <c r="D44" s="13">
        <v>119</v>
      </c>
    </row>
    <row r="45" spans="1:4" ht="15.75">
      <c r="A45" s="1"/>
      <c r="B45" s="14"/>
      <c r="C45" s="14"/>
      <c r="D45" s="14"/>
    </row>
    <row r="46" spans="1:4" ht="15.75">
      <c r="A46" s="15" t="s">
        <v>56</v>
      </c>
      <c r="B46" s="13">
        <f>SUM(B47:B49)</f>
        <v>1135</v>
      </c>
      <c r="C46" s="13">
        <v>11</v>
      </c>
      <c r="D46" s="13">
        <f>SUM(D47:D49)</f>
        <v>136</v>
      </c>
    </row>
    <row r="47" spans="1:4" ht="15.75">
      <c r="A47" s="17" t="s">
        <v>57</v>
      </c>
      <c r="B47" s="13">
        <v>960</v>
      </c>
      <c r="C47" s="13">
        <v>7.9</v>
      </c>
      <c r="D47" s="13">
        <v>81</v>
      </c>
    </row>
    <row r="48" spans="1:4" ht="15.75">
      <c r="A48" s="17" t="s">
        <v>58</v>
      </c>
      <c r="B48" s="14">
        <v>150</v>
      </c>
      <c r="C48" s="13">
        <v>0.5</v>
      </c>
      <c r="D48" s="14">
        <v>55</v>
      </c>
    </row>
    <row r="49" spans="1:4" ht="15.75">
      <c r="A49" s="17" t="s">
        <v>59</v>
      </c>
      <c r="B49" s="14">
        <v>25</v>
      </c>
      <c r="C49" s="14">
        <v>1.6</v>
      </c>
      <c r="D49" s="14">
        <v>0</v>
      </c>
    </row>
    <row r="50" spans="1:4" ht="15.75">
      <c r="A50" s="43"/>
      <c r="B50" s="14"/>
      <c r="C50" s="14"/>
      <c r="D50" s="14"/>
    </row>
    <row r="51" spans="1:4" ht="15.75">
      <c r="A51" s="15" t="s">
        <v>54</v>
      </c>
      <c r="B51" s="14"/>
      <c r="C51" s="14"/>
      <c r="D51" s="14"/>
    </row>
    <row r="52" spans="1:4" ht="15.75">
      <c r="A52" s="17" t="s">
        <v>106</v>
      </c>
      <c r="B52" s="14">
        <v>250</v>
      </c>
      <c r="C52" s="14">
        <v>0</v>
      </c>
      <c r="D52" s="14">
        <v>0</v>
      </c>
    </row>
    <row r="53" spans="1:4" ht="15.75">
      <c r="A53" s="6"/>
      <c r="B53" s="41"/>
      <c r="C53" s="41"/>
      <c r="D53" s="41"/>
    </row>
    <row r="54" spans="1:4" ht="35.25" customHeight="1">
      <c r="A54" s="50" t="s">
        <v>60</v>
      </c>
      <c r="B54" s="50"/>
      <c r="C54" s="50"/>
      <c r="D54" s="50"/>
    </row>
    <row r="55" spans="1:4" ht="15.75">
      <c r="A55" s="1"/>
      <c r="B55" s="5"/>
      <c r="C55" s="5"/>
      <c r="D55" s="5"/>
    </row>
    <row r="56" spans="1:4" ht="36" customHeight="1">
      <c r="A56" s="53" t="s">
        <v>156</v>
      </c>
      <c r="B56" s="53"/>
      <c r="C56" s="53"/>
      <c r="D56" s="53"/>
    </row>
    <row r="57" spans="1:4" ht="15.75">
      <c r="A57" s="1" t="s">
        <v>103</v>
      </c>
      <c r="B57" s="5"/>
      <c r="C57" s="5"/>
      <c r="D57" s="5"/>
    </row>
    <row r="58" spans="1:4" ht="15.75">
      <c r="A58" s="1"/>
      <c r="B58" s="5"/>
      <c r="C58" s="5"/>
      <c r="D58" s="5"/>
    </row>
    <row r="59" spans="1:4" ht="15.75">
      <c r="A59" s="1"/>
      <c r="B59" s="5"/>
      <c r="C59" s="5"/>
      <c r="D59" s="5"/>
    </row>
    <row r="60" spans="1:4" ht="15.75">
      <c r="A60" s="1"/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"/>
      <c r="B63" s="5"/>
      <c r="C63" s="5"/>
      <c r="D63" s="5"/>
    </row>
    <row r="64" spans="1:4" ht="15.75">
      <c r="A64" s="1"/>
      <c r="B64" s="5"/>
      <c r="C64" s="5"/>
      <c r="D64" s="5"/>
    </row>
  </sheetData>
  <sheetProtection/>
  <mergeCells count="2">
    <mergeCell ref="A54:D54"/>
    <mergeCell ref="A56:D56"/>
  </mergeCells>
  <hyperlinks>
    <hyperlink ref="A56:D56" r:id="rId1" display="SOURCE: New York State Division of the Budget, Annual Information Statement, State of New York: May 8, 2007, https://www.budget.ny.gov/pubs/archive/index.html (last viewed September 4, 2007)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107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12">
        <v>17435</v>
      </c>
      <c r="C7" s="12">
        <v>3576</v>
      </c>
      <c r="D7" s="12">
        <v>3470</v>
      </c>
    </row>
    <row r="8" spans="1:4" ht="15.75">
      <c r="A8" s="1"/>
      <c r="B8" s="13"/>
      <c r="C8" s="13"/>
      <c r="D8" s="13"/>
    </row>
    <row r="9" spans="1:4" ht="15.75">
      <c r="A9" s="15" t="s">
        <v>16</v>
      </c>
      <c r="B9" s="13">
        <f>SUM(B10:B24)</f>
        <v>10400</v>
      </c>
      <c r="C9" s="13">
        <f>SUM(C10:C24)</f>
        <v>2911.9</v>
      </c>
      <c r="D9" s="13">
        <f>SUM(D10:D24)</f>
        <v>1191</v>
      </c>
    </row>
    <row r="10" spans="1:4" ht="15.75">
      <c r="A10" s="17" t="s">
        <v>34</v>
      </c>
      <c r="B10" s="14"/>
      <c r="C10" s="14"/>
      <c r="D10" s="14"/>
    </row>
    <row r="11" spans="1:4" ht="15.75">
      <c r="A11" s="18" t="s">
        <v>35</v>
      </c>
      <c r="B11" s="14">
        <v>1250</v>
      </c>
      <c r="C11" s="14">
        <v>0</v>
      </c>
      <c r="D11" s="14">
        <v>0</v>
      </c>
    </row>
    <row r="12" spans="1:4" ht="15.75">
      <c r="A12" s="18" t="s">
        <v>36</v>
      </c>
      <c r="B12" s="14">
        <v>1000</v>
      </c>
      <c r="C12" s="14">
        <v>0</v>
      </c>
      <c r="D12" s="14">
        <v>64</v>
      </c>
    </row>
    <row r="13" spans="1:4" ht="15.75">
      <c r="A13" s="18" t="s">
        <v>22</v>
      </c>
      <c r="B13" s="13">
        <v>250</v>
      </c>
      <c r="C13" s="14">
        <v>0</v>
      </c>
      <c r="D13" s="13">
        <v>43</v>
      </c>
    </row>
    <row r="14" spans="1:4" ht="15.75">
      <c r="A14" s="17" t="s">
        <v>33</v>
      </c>
      <c r="B14" s="13">
        <v>250</v>
      </c>
      <c r="C14" s="14">
        <v>0</v>
      </c>
      <c r="D14" s="13">
        <v>35</v>
      </c>
    </row>
    <row r="15" spans="1:4" ht="15.75">
      <c r="A15" s="17" t="s">
        <v>30</v>
      </c>
      <c r="B15" s="14"/>
      <c r="C15" s="14"/>
      <c r="D15" s="14"/>
    </row>
    <row r="16" spans="1:4" ht="15.75">
      <c r="A16" s="18" t="s">
        <v>31</v>
      </c>
      <c r="B16" s="14">
        <v>100</v>
      </c>
      <c r="C16" s="14">
        <v>0</v>
      </c>
      <c r="D16" s="14">
        <v>0</v>
      </c>
    </row>
    <row r="17" spans="1:4" ht="15.75">
      <c r="A17" s="18" t="s">
        <v>32</v>
      </c>
      <c r="B17" s="13">
        <v>400</v>
      </c>
      <c r="C17" s="13">
        <v>0.9</v>
      </c>
      <c r="D17" s="13">
        <v>37</v>
      </c>
    </row>
    <row r="18" spans="1:4" ht="15.75">
      <c r="A18" s="17" t="s">
        <v>26</v>
      </c>
      <c r="B18" s="13"/>
      <c r="C18" s="13"/>
      <c r="D18" s="13"/>
    </row>
    <row r="19" spans="1:4" ht="15.75">
      <c r="A19" s="18" t="s">
        <v>83</v>
      </c>
      <c r="B19" s="14">
        <v>1064</v>
      </c>
      <c r="C19" s="14">
        <v>24</v>
      </c>
      <c r="D19" s="14">
        <v>8</v>
      </c>
    </row>
    <row r="20" spans="1:4" ht="15.75">
      <c r="A20" s="18" t="s">
        <v>108</v>
      </c>
      <c r="B20" s="14">
        <v>136.6</v>
      </c>
      <c r="C20" s="14">
        <v>0</v>
      </c>
      <c r="D20" s="14">
        <v>40</v>
      </c>
    </row>
    <row r="21" spans="1:4" ht="15.75">
      <c r="A21" s="18" t="s">
        <v>109</v>
      </c>
      <c r="B21" s="14">
        <v>49.4</v>
      </c>
      <c r="C21" s="14">
        <v>0</v>
      </c>
      <c r="D21" s="14">
        <v>1</v>
      </c>
    </row>
    <row r="22" spans="1:4" ht="29.25">
      <c r="A22" s="16" t="s">
        <v>24</v>
      </c>
      <c r="B22" s="14">
        <v>3000</v>
      </c>
      <c r="C22" s="14">
        <v>34</v>
      </c>
      <c r="D22" s="14">
        <v>916</v>
      </c>
    </row>
    <row r="23" spans="1:4" ht="15.75">
      <c r="A23" s="17" t="s">
        <v>110</v>
      </c>
      <c r="B23" s="13">
        <v>1450</v>
      </c>
      <c r="C23" s="13">
        <v>1443</v>
      </c>
      <c r="D23" s="13">
        <v>7</v>
      </c>
    </row>
    <row r="24" spans="1:4" ht="15.75">
      <c r="A24" s="17" t="s">
        <v>105</v>
      </c>
      <c r="B24" s="13">
        <v>1450</v>
      </c>
      <c r="C24" s="13">
        <v>1410</v>
      </c>
      <c r="D24" s="13">
        <v>40</v>
      </c>
    </row>
    <row r="25" spans="1:4" ht="15.75">
      <c r="A25" s="1"/>
      <c r="B25" s="13"/>
      <c r="C25" s="13"/>
      <c r="D25" s="13"/>
    </row>
    <row r="26" spans="1:4" ht="15.75">
      <c r="A26" s="15" t="s">
        <v>37</v>
      </c>
      <c r="B26" s="14">
        <f>SUM(B27:B42)</f>
        <v>5650</v>
      </c>
      <c r="C26" s="14">
        <f>SUM(C27:C42)</f>
        <v>652.6</v>
      </c>
      <c r="D26" s="14">
        <f>SUM(D27:D42)</f>
        <v>2126.4</v>
      </c>
    </row>
    <row r="27" spans="1:4" ht="15.75">
      <c r="A27" s="17" t="s">
        <v>75</v>
      </c>
      <c r="B27" s="14">
        <v>100</v>
      </c>
      <c r="C27" s="14">
        <v>0.8</v>
      </c>
      <c r="D27" s="14">
        <v>0</v>
      </c>
    </row>
    <row r="28" spans="1:4" ht="15.75">
      <c r="A28" s="17" t="s">
        <v>52</v>
      </c>
      <c r="B28" s="14">
        <v>1000</v>
      </c>
      <c r="C28" s="14">
        <v>29</v>
      </c>
      <c r="D28" s="14">
        <v>131</v>
      </c>
    </row>
    <row r="29" spans="1:4" ht="15.75">
      <c r="A29" s="17" t="s">
        <v>51</v>
      </c>
      <c r="B29" s="13">
        <v>200</v>
      </c>
      <c r="C29" s="14">
        <v>0</v>
      </c>
      <c r="D29" s="14">
        <v>0</v>
      </c>
    </row>
    <row r="30" spans="1:4" ht="15.75">
      <c r="A30" s="17" t="s">
        <v>47</v>
      </c>
      <c r="B30" s="14"/>
      <c r="C30" s="14"/>
      <c r="D30" s="14"/>
    </row>
    <row r="31" spans="1:4" ht="15.75">
      <c r="A31" s="18" t="s">
        <v>50</v>
      </c>
      <c r="B31" s="13">
        <v>650</v>
      </c>
      <c r="C31" s="13">
        <v>6.7</v>
      </c>
      <c r="D31" s="13">
        <v>176</v>
      </c>
    </row>
    <row r="32" spans="1:4" ht="15.75">
      <c r="A32" s="18" t="s">
        <v>48</v>
      </c>
      <c r="B32" s="14">
        <v>150</v>
      </c>
      <c r="C32" s="14">
        <v>9.1</v>
      </c>
      <c r="D32" s="14">
        <v>36</v>
      </c>
    </row>
    <row r="33" spans="1:4" ht="15.75">
      <c r="A33" s="18" t="s">
        <v>49</v>
      </c>
      <c r="B33" s="13">
        <v>350</v>
      </c>
      <c r="C33" s="13">
        <v>12</v>
      </c>
      <c r="D33" s="13">
        <v>74</v>
      </c>
    </row>
    <row r="34" spans="1:4" ht="15.75">
      <c r="A34" s="17" t="s">
        <v>44</v>
      </c>
      <c r="B34" s="14"/>
      <c r="C34" s="14"/>
      <c r="D34" s="14"/>
    </row>
    <row r="35" spans="1:4" ht="15.75">
      <c r="A35" s="18" t="s">
        <v>46</v>
      </c>
      <c r="B35" s="13">
        <v>1200</v>
      </c>
      <c r="C35" s="13">
        <v>99</v>
      </c>
      <c r="D35" s="13">
        <v>684</v>
      </c>
    </row>
    <row r="36" spans="1:4" ht="15.75">
      <c r="A36" s="18" t="s">
        <v>45</v>
      </c>
      <c r="B36" s="14">
        <v>250</v>
      </c>
      <c r="C36" s="14">
        <v>4</v>
      </c>
      <c r="D36" s="14">
        <v>96</v>
      </c>
    </row>
    <row r="37" spans="1:4" ht="15.75">
      <c r="A37" s="17" t="s">
        <v>38</v>
      </c>
      <c r="B37" s="13"/>
      <c r="C37" s="13"/>
      <c r="D37" s="13"/>
    </row>
    <row r="38" spans="1:4" ht="15.75">
      <c r="A38" s="18" t="s">
        <v>40</v>
      </c>
      <c r="B38" s="13">
        <v>355</v>
      </c>
      <c r="C38" s="14">
        <v>0</v>
      </c>
      <c r="D38" s="13">
        <v>186</v>
      </c>
    </row>
    <row r="39" spans="1:4" ht="15.75">
      <c r="A39" s="18" t="s">
        <v>41</v>
      </c>
      <c r="B39" s="14">
        <v>790</v>
      </c>
      <c r="C39" s="14">
        <v>274</v>
      </c>
      <c r="D39" s="14">
        <v>461</v>
      </c>
    </row>
    <row r="40" spans="1:4" ht="15.75">
      <c r="A40" s="18" t="s">
        <v>42</v>
      </c>
      <c r="B40" s="14">
        <v>175</v>
      </c>
      <c r="C40" s="14">
        <v>16</v>
      </c>
      <c r="D40" s="14">
        <v>127</v>
      </c>
    </row>
    <row r="41" spans="1:4" ht="15.75">
      <c r="A41" s="18" t="s">
        <v>43</v>
      </c>
      <c r="B41" s="14">
        <v>200</v>
      </c>
      <c r="C41" s="14">
        <v>164</v>
      </c>
      <c r="D41" s="14">
        <v>28</v>
      </c>
    </row>
    <row r="42" spans="1:4" ht="15.75">
      <c r="A42" s="18" t="s">
        <v>39</v>
      </c>
      <c r="B42" s="13">
        <v>230</v>
      </c>
      <c r="C42" s="13">
        <v>38</v>
      </c>
      <c r="D42" s="13">
        <v>127.4</v>
      </c>
    </row>
    <row r="43" spans="1:4" ht="15.75">
      <c r="A43" s="1"/>
      <c r="B43" s="14"/>
      <c r="C43" s="14"/>
      <c r="D43" s="14"/>
    </row>
    <row r="44" spans="1:4" ht="15.75">
      <c r="A44" s="15" t="s">
        <v>56</v>
      </c>
      <c r="B44" s="13">
        <f>SUM(B45:B47)</f>
        <v>1135</v>
      </c>
      <c r="C44" s="13">
        <v>11</v>
      </c>
      <c r="D44" s="13">
        <f>SUM(D45:D47)</f>
        <v>153</v>
      </c>
    </row>
    <row r="45" spans="1:4" ht="15.75">
      <c r="A45" s="17" t="s">
        <v>57</v>
      </c>
      <c r="B45" s="13">
        <v>960</v>
      </c>
      <c r="C45" s="13">
        <v>7.9</v>
      </c>
      <c r="D45" s="13">
        <v>93</v>
      </c>
    </row>
    <row r="46" spans="1:4" ht="15.75">
      <c r="A46" s="17" t="s">
        <v>58</v>
      </c>
      <c r="B46" s="14">
        <v>150</v>
      </c>
      <c r="C46" s="13">
        <v>0.5</v>
      </c>
      <c r="D46" s="14">
        <v>60</v>
      </c>
    </row>
    <row r="47" spans="1:4" ht="15.75">
      <c r="A47" s="17" t="s">
        <v>59</v>
      </c>
      <c r="B47" s="14">
        <v>25</v>
      </c>
      <c r="C47" s="14">
        <v>1.6</v>
      </c>
      <c r="D47" s="14">
        <v>0</v>
      </c>
    </row>
    <row r="48" spans="1:4" ht="15.75">
      <c r="A48" s="43"/>
      <c r="B48" s="14"/>
      <c r="C48" s="14"/>
      <c r="D48" s="14"/>
    </row>
    <row r="49" spans="1:4" ht="15.75">
      <c r="A49" s="15" t="s">
        <v>54</v>
      </c>
      <c r="B49" s="14"/>
      <c r="C49" s="14"/>
      <c r="D49" s="14"/>
    </row>
    <row r="50" spans="1:4" ht="15.75">
      <c r="A50" s="17" t="s">
        <v>106</v>
      </c>
      <c r="B50" s="14">
        <v>250</v>
      </c>
      <c r="C50" s="14">
        <v>0</v>
      </c>
      <c r="D50" s="14">
        <v>0</v>
      </c>
    </row>
    <row r="51" spans="1:4" ht="15.75">
      <c r="A51" s="6"/>
      <c r="B51" s="41"/>
      <c r="C51" s="41"/>
      <c r="D51" s="41"/>
    </row>
    <row r="52" spans="1:4" ht="35.25" customHeight="1">
      <c r="A52" s="53" t="s">
        <v>157</v>
      </c>
      <c r="B52" s="53"/>
      <c r="C52" s="53"/>
      <c r="D52" s="53"/>
    </row>
    <row r="53" spans="1:4" ht="15.75">
      <c r="A53" s="1" t="s">
        <v>77</v>
      </c>
      <c r="B53" s="13"/>
      <c r="C53" s="13"/>
      <c r="D53" s="13"/>
    </row>
    <row r="54" spans="1:4" ht="15.75">
      <c r="A54" s="1"/>
      <c r="B54" s="13"/>
      <c r="C54" s="13"/>
      <c r="D54" s="13"/>
    </row>
    <row r="55" spans="1:4" ht="15.75">
      <c r="A55" s="1"/>
      <c r="B55" s="13"/>
      <c r="C55" s="13"/>
      <c r="D55" s="13"/>
    </row>
    <row r="56" spans="1:4" ht="15.75">
      <c r="A56" s="1"/>
      <c r="B56" s="13"/>
      <c r="C56" s="13"/>
      <c r="D56" s="13"/>
    </row>
    <row r="57" spans="1:4" ht="15.75">
      <c r="A57" s="1"/>
      <c r="B57" s="13"/>
      <c r="C57" s="13"/>
      <c r="D57" s="13"/>
    </row>
    <row r="58" spans="1:4" ht="15.75">
      <c r="A58" s="1"/>
      <c r="B58" s="5"/>
      <c r="C58" s="5"/>
      <c r="D58" s="5"/>
    </row>
    <row r="59" spans="1:4" ht="15.75">
      <c r="A59" s="1"/>
      <c r="B59" s="5"/>
      <c r="C59" s="5"/>
      <c r="D59" s="5"/>
    </row>
    <row r="60" spans="1:4" ht="15.75">
      <c r="A60" s="1"/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"/>
      <c r="B63" s="5"/>
      <c r="C63" s="5"/>
      <c r="D63" s="5"/>
    </row>
    <row r="64" spans="1:4" ht="15.75">
      <c r="A64" s="1"/>
      <c r="B64" s="5"/>
      <c r="C64" s="5"/>
      <c r="D64" s="5"/>
    </row>
    <row r="65" spans="1:4" ht="15.75">
      <c r="A65" s="1"/>
      <c r="B65" s="5"/>
      <c r="C65" s="5"/>
      <c r="D65" s="5"/>
    </row>
    <row r="66" spans="1:4" ht="15.75">
      <c r="A66" s="1"/>
      <c r="B66" s="5"/>
      <c r="C66" s="5"/>
      <c r="D66" s="5"/>
    </row>
  </sheetData>
  <sheetProtection/>
  <mergeCells count="1">
    <mergeCell ref="A52:D52"/>
  </mergeCells>
  <hyperlinks>
    <hyperlink ref="A52:D52" r:id="rId1" display="SOURCE: New York State Division of the Budget, Annual Information Statement, State of New York: June 12, 2006, https://www.budget.ny.gov/pubs/archive/index.html (last viewed July 27, 2006)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111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44">
        <v>14535</v>
      </c>
      <c r="C7" s="44">
        <v>833.6</v>
      </c>
      <c r="D7" s="44">
        <v>3652</v>
      </c>
    </row>
    <row r="8" spans="1:4" ht="15.75">
      <c r="A8" s="1"/>
      <c r="B8" s="45"/>
      <c r="C8" s="45"/>
      <c r="D8" s="45"/>
    </row>
    <row r="9" spans="1:4" ht="15.75">
      <c r="A9" s="15" t="s">
        <v>16</v>
      </c>
      <c r="B9" s="45">
        <f>SUM(B10:B22)</f>
        <v>7500</v>
      </c>
      <c r="C9" s="45">
        <f>SUM(C10:C22)</f>
        <v>68.19999999999999</v>
      </c>
      <c r="D9" s="45">
        <f>SUM(D10:D22)</f>
        <v>1270.6</v>
      </c>
    </row>
    <row r="10" spans="1:4" ht="15.75">
      <c r="A10" s="17" t="s">
        <v>34</v>
      </c>
      <c r="B10" s="46"/>
      <c r="C10" s="46"/>
      <c r="D10" s="46"/>
    </row>
    <row r="11" spans="1:4" ht="15.75">
      <c r="A11" s="18" t="s">
        <v>35</v>
      </c>
      <c r="B11" s="46">
        <v>1250</v>
      </c>
      <c r="C11" s="46">
        <v>0</v>
      </c>
      <c r="D11" s="46">
        <v>0</v>
      </c>
    </row>
    <row r="12" spans="1:4" ht="15.75">
      <c r="A12" s="18" t="s">
        <v>36</v>
      </c>
      <c r="B12" s="46">
        <v>1000</v>
      </c>
      <c r="C12" s="46">
        <v>0</v>
      </c>
      <c r="D12" s="46">
        <v>78.2</v>
      </c>
    </row>
    <row r="13" spans="1:4" ht="15.75">
      <c r="A13" s="18" t="s">
        <v>22</v>
      </c>
      <c r="B13" s="45">
        <v>250</v>
      </c>
      <c r="C13" s="46">
        <v>0</v>
      </c>
      <c r="D13" s="45">
        <v>49</v>
      </c>
    </row>
    <row r="14" spans="1:4" ht="15.75">
      <c r="A14" s="17" t="s">
        <v>33</v>
      </c>
      <c r="B14" s="45">
        <v>250</v>
      </c>
      <c r="C14" s="46">
        <v>0</v>
      </c>
      <c r="D14" s="45">
        <v>41.6</v>
      </c>
    </row>
    <row r="15" spans="1:4" ht="15.75">
      <c r="A15" s="17" t="s">
        <v>30</v>
      </c>
      <c r="B15" s="46"/>
      <c r="C15" s="46"/>
      <c r="D15" s="46"/>
    </row>
    <row r="16" spans="1:4" ht="15.75">
      <c r="A16" s="18" t="s">
        <v>31</v>
      </c>
      <c r="B16" s="46">
        <v>100</v>
      </c>
      <c r="C16" s="46">
        <v>0</v>
      </c>
      <c r="D16" s="46">
        <v>0</v>
      </c>
    </row>
    <row r="17" spans="1:4" ht="15.75">
      <c r="A17" s="18" t="s">
        <v>32</v>
      </c>
      <c r="B17" s="45">
        <v>400</v>
      </c>
      <c r="C17" s="45">
        <v>0.9</v>
      </c>
      <c r="D17" s="45">
        <v>41.7</v>
      </c>
    </row>
    <row r="18" spans="1:4" ht="15.75">
      <c r="A18" s="17" t="s">
        <v>26</v>
      </c>
      <c r="B18" s="45"/>
      <c r="C18" s="45"/>
      <c r="D18" s="45"/>
    </row>
    <row r="19" spans="1:4" ht="15.75">
      <c r="A19" s="18" t="s">
        <v>83</v>
      </c>
      <c r="B19" s="46">
        <v>1064</v>
      </c>
      <c r="C19" s="46">
        <v>24.5</v>
      </c>
      <c r="D19" s="46">
        <v>9.7</v>
      </c>
    </row>
    <row r="20" spans="1:4" ht="15.75">
      <c r="A20" s="18" t="s">
        <v>108</v>
      </c>
      <c r="B20" s="46">
        <v>136.6</v>
      </c>
      <c r="C20" s="46">
        <v>0</v>
      </c>
      <c r="D20" s="46">
        <v>47</v>
      </c>
    </row>
    <row r="21" spans="1:4" ht="15.75">
      <c r="A21" s="18" t="s">
        <v>109</v>
      </c>
      <c r="B21" s="46">
        <v>49.4</v>
      </c>
      <c r="C21" s="46">
        <v>0</v>
      </c>
      <c r="D21" s="46">
        <v>2</v>
      </c>
    </row>
    <row r="22" spans="1:4" ht="29.25">
      <c r="A22" s="16" t="s">
        <v>24</v>
      </c>
      <c r="B22" s="46">
        <v>3000</v>
      </c>
      <c r="C22" s="46">
        <v>42.8</v>
      </c>
      <c r="D22" s="46">
        <v>1001.4</v>
      </c>
    </row>
    <row r="23" spans="1:4" ht="15.75">
      <c r="A23" s="1"/>
      <c r="B23" s="45"/>
      <c r="C23" s="45"/>
      <c r="D23" s="45"/>
    </row>
    <row r="24" spans="1:4" ht="15.75">
      <c r="A24" s="15" t="s">
        <v>37</v>
      </c>
      <c r="B24" s="46">
        <f>SUM(B25:B40)</f>
        <v>5650</v>
      </c>
      <c r="C24" s="46">
        <f>SUM(C25:C40)</f>
        <v>755.4000000000001</v>
      </c>
      <c r="D24" s="46">
        <f>SUM(D25:D40)</f>
        <v>2211.3999999999996</v>
      </c>
    </row>
    <row r="25" spans="1:4" ht="15.75">
      <c r="A25" s="17" t="s">
        <v>75</v>
      </c>
      <c r="B25" s="46">
        <v>100</v>
      </c>
      <c r="C25" s="46">
        <v>0.8</v>
      </c>
      <c r="D25" s="46">
        <v>0.1</v>
      </c>
    </row>
    <row r="26" spans="1:4" ht="15.75">
      <c r="A26" s="17" t="s">
        <v>52</v>
      </c>
      <c r="B26" s="46">
        <v>1000</v>
      </c>
      <c r="C26" s="46">
        <v>31.3</v>
      </c>
      <c r="D26" s="46">
        <v>145.1</v>
      </c>
    </row>
    <row r="27" spans="1:4" ht="15.75">
      <c r="A27" s="17" t="s">
        <v>51</v>
      </c>
      <c r="B27" s="45">
        <v>200</v>
      </c>
      <c r="C27" s="45">
        <v>0.2</v>
      </c>
      <c r="D27" s="45">
        <v>0.4</v>
      </c>
    </row>
    <row r="28" spans="1:4" ht="15.75">
      <c r="A28" s="17" t="s">
        <v>47</v>
      </c>
      <c r="B28" s="46"/>
      <c r="C28" s="46"/>
      <c r="D28" s="46"/>
    </row>
    <row r="29" spans="1:4" ht="15.75">
      <c r="A29" s="18" t="s">
        <v>50</v>
      </c>
      <c r="B29" s="45">
        <v>650</v>
      </c>
      <c r="C29" s="45">
        <v>6.7</v>
      </c>
      <c r="D29" s="45">
        <v>193.6</v>
      </c>
    </row>
    <row r="30" spans="1:4" ht="15.75">
      <c r="A30" s="18" t="s">
        <v>48</v>
      </c>
      <c r="B30" s="46">
        <v>150</v>
      </c>
      <c r="C30" s="46">
        <v>9.1</v>
      </c>
      <c r="D30" s="46">
        <v>40.3</v>
      </c>
    </row>
    <row r="31" spans="1:4" ht="15.75">
      <c r="A31" s="18" t="s">
        <v>49</v>
      </c>
      <c r="B31" s="45">
        <v>350</v>
      </c>
      <c r="C31" s="45">
        <v>13.7</v>
      </c>
      <c r="D31" s="45">
        <v>83.3</v>
      </c>
    </row>
    <row r="32" spans="1:4" ht="15.75">
      <c r="A32" s="17" t="s">
        <v>44</v>
      </c>
      <c r="B32" s="46"/>
      <c r="C32" s="46"/>
      <c r="D32" s="46"/>
    </row>
    <row r="33" spans="1:4" ht="15.75">
      <c r="A33" s="18" t="s">
        <v>46</v>
      </c>
      <c r="B33" s="45">
        <v>1200</v>
      </c>
      <c r="C33" s="45">
        <v>145.5</v>
      </c>
      <c r="D33" s="45">
        <v>686.2</v>
      </c>
    </row>
    <row r="34" spans="1:4" ht="15.75">
      <c r="A34" s="18" t="s">
        <v>45</v>
      </c>
      <c r="B34" s="46">
        <v>250</v>
      </c>
      <c r="C34" s="46">
        <v>4.5</v>
      </c>
      <c r="D34" s="46">
        <v>107.4</v>
      </c>
    </row>
    <row r="35" spans="1:4" ht="15.75">
      <c r="A35" s="17" t="s">
        <v>38</v>
      </c>
      <c r="B35" s="45"/>
      <c r="C35" s="45"/>
      <c r="D35" s="45"/>
    </row>
    <row r="36" spans="1:4" ht="15.75">
      <c r="A36" s="18" t="s">
        <v>40</v>
      </c>
      <c r="B36" s="45">
        <v>355</v>
      </c>
      <c r="C36" s="46">
        <v>0</v>
      </c>
      <c r="D36" s="45">
        <v>221.6</v>
      </c>
    </row>
    <row r="37" spans="1:4" ht="15.75">
      <c r="A37" s="18" t="s">
        <v>41</v>
      </c>
      <c r="B37" s="46">
        <v>790</v>
      </c>
      <c r="C37" s="46">
        <v>304.4</v>
      </c>
      <c r="D37" s="46">
        <v>446.6</v>
      </c>
    </row>
    <row r="38" spans="1:4" ht="15.75">
      <c r="A38" s="18" t="s">
        <v>42</v>
      </c>
      <c r="B38" s="46">
        <v>175</v>
      </c>
      <c r="C38" s="46">
        <v>18.5</v>
      </c>
      <c r="D38" s="46">
        <v>134.7</v>
      </c>
    </row>
    <row r="39" spans="1:4" ht="15.75">
      <c r="A39" s="18" t="s">
        <v>43</v>
      </c>
      <c r="B39" s="46">
        <v>200</v>
      </c>
      <c r="C39" s="46">
        <v>169</v>
      </c>
      <c r="D39" s="46">
        <v>24.7</v>
      </c>
    </row>
    <row r="40" spans="1:4" ht="15.75">
      <c r="A40" s="18" t="s">
        <v>39</v>
      </c>
      <c r="B40" s="45">
        <v>230</v>
      </c>
      <c r="C40" s="45">
        <v>51.7</v>
      </c>
      <c r="D40" s="45">
        <v>127.4</v>
      </c>
    </row>
    <row r="41" spans="1:4" ht="15.75">
      <c r="A41" s="1"/>
      <c r="B41" s="46"/>
      <c r="C41" s="46"/>
      <c r="D41" s="46"/>
    </row>
    <row r="42" spans="1:4" ht="15.75">
      <c r="A42" s="15" t="s">
        <v>56</v>
      </c>
      <c r="B42" s="45">
        <f>SUM(B43:B45)</f>
        <v>1135</v>
      </c>
      <c r="C42" s="45">
        <f>SUM(C43:C45)</f>
        <v>10</v>
      </c>
      <c r="D42" s="45">
        <f>SUM(D43:D45)</f>
        <v>169.4</v>
      </c>
    </row>
    <row r="43" spans="1:4" ht="15.75">
      <c r="A43" s="17" t="s">
        <v>57</v>
      </c>
      <c r="B43" s="45">
        <v>960</v>
      </c>
      <c r="C43" s="45">
        <v>7.9</v>
      </c>
      <c r="D43" s="45">
        <v>105.5</v>
      </c>
    </row>
    <row r="44" spans="1:4" ht="15.75">
      <c r="A44" s="17" t="s">
        <v>58</v>
      </c>
      <c r="B44" s="46">
        <v>150</v>
      </c>
      <c r="C44" s="45">
        <v>0.5</v>
      </c>
      <c r="D44" s="46">
        <v>63.8</v>
      </c>
    </row>
    <row r="45" spans="1:4" ht="15.75">
      <c r="A45" s="17" t="s">
        <v>59</v>
      </c>
      <c r="B45" s="46">
        <v>25</v>
      </c>
      <c r="C45" s="46">
        <v>1.6</v>
      </c>
      <c r="D45" s="46">
        <v>0.1</v>
      </c>
    </row>
    <row r="46" spans="1:4" ht="15.75">
      <c r="A46" s="43"/>
      <c r="B46" s="46"/>
      <c r="C46" s="46"/>
      <c r="D46" s="46"/>
    </row>
    <row r="47" spans="1:4" ht="15.75">
      <c r="A47" s="15" t="s">
        <v>54</v>
      </c>
      <c r="B47" s="46"/>
      <c r="C47" s="46"/>
      <c r="D47" s="46"/>
    </row>
    <row r="48" spans="1:4" ht="15.75">
      <c r="A48" s="17" t="s">
        <v>106</v>
      </c>
      <c r="B48" s="46">
        <v>250</v>
      </c>
      <c r="C48" s="46">
        <v>0</v>
      </c>
      <c r="D48" s="46">
        <v>0.6</v>
      </c>
    </row>
    <row r="49" spans="1:4" ht="15.75">
      <c r="A49" s="6"/>
      <c r="B49" s="47"/>
      <c r="C49" s="47"/>
      <c r="D49" s="47"/>
    </row>
    <row r="50" spans="1:4" ht="15.75">
      <c r="A50" s="1"/>
      <c r="B50" s="45"/>
      <c r="C50" s="45"/>
      <c r="D50" s="45"/>
    </row>
    <row r="51" spans="1:4" ht="31.5" customHeight="1">
      <c r="A51" s="53" t="s">
        <v>158</v>
      </c>
      <c r="B51" s="53"/>
      <c r="C51" s="53"/>
      <c r="D51" s="53"/>
    </row>
    <row r="52" spans="1:4" ht="15.75">
      <c r="A52" s="1" t="s">
        <v>77</v>
      </c>
      <c r="B52" s="45"/>
      <c r="C52" s="45"/>
      <c r="D52" s="45"/>
    </row>
    <row r="53" spans="1:4" ht="15.75">
      <c r="A53" s="1"/>
      <c r="B53" s="45"/>
      <c r="C53" s="45"/>
      <c r="D53" s="45"/>
    </row>
    <row r="54" spans="1:4" ht="15.75">
      <c r="A54" s="1"/>
      <c r="B54" s="45"/>
      <c r="C54" s="45"/>
      <c r="D54" s="45"/>
    </row>
    <row r="55" spans="1:4" ht="15.75">
      <c r="A55" s="1"/>
      <c r="B55" s="45"/>
      <c r="C55" s="45"/>
      <c r="D55" s="45"/>
    </row>
    <row r="56" spans="1:4" ht="15.75">
      <c r="A56" s="1"/>
      <c r="B56" s="45"/>
      <c r="C56" s="45"/>
      <c r="D56" s="45"/>
    </row>
    <row r="57" spans="1:4" ht="15.75">
      <c r="A57" s="1"/>
      <c r="B57" s="45"/>
      <c r="C57" s="45"/>
      <c r="D57" s="45"/>
    </row>
    <row r="58" spans="1:4" ht="15.75">
      <c r="A58" s="1"/>
      <c r="B58" s="5"/>
      <c r="C58" s="5"/>
      <c r="D58" s="5"/>
    </row>
    <row r="59" spans="1:4" ht="15.75">
      <c r="A59" s="1"/>
      <c r="B59" s="5"/>
      <c r="C59" s="5"/>
      <c r="D59" s="5"/>
    </row>
    <row r="60" spans="1:4" ht="15.75">
      <c r="A60" s="1"/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"/>
      <c r="B63" s="5"/>
      <c r="C63" s="5"/>
      <c r="D63" s="5"/>
    </row>
    <row r="64" spans="1:4" ht="15.75">
      <c r="A64" s="1"/>
      <c r="B64" s="5"/>
      <c r="C64" s="5"/>
      <c r="D64" s="5"/>
    </row>
    <row r="65" spans="1:4" ht="15.75">
      <c r="A65" s="1"/>
      <c r="B65" s="5"/>
      <c r="C65" s="5"/>
      <c r="D65" s="5"/>
    </row>
    <row r="66" spans="1:4" ht="15.75">
      <c r="A66" s="1"/>
      <c r="B66" s="5"/>
      <c r="C66" s="5"/>
      <c r="D66" s="5"/>
    </row>
    <row r="67" spans="1:4" ht="15.75">
      <c r="A67" s="1"/>
      <c r="B67" s="5"/>
      <c r="C67" s="5"/>
      <c r="D67" s="5"/>
    </row>
  </sheetData>
  <sheetProtection/>
  <mergeCells count="1">
    <mergeCell ref="A51:D51"/>
  </mergeCells>
  <hyperlinks>
    <hyperlink ref="A51:D51" r:id="rId1" display="SOURCE: New York State Division of the Budget, Annual Information Statement, State of New York: May 4, 2005, https://www.budget.ny.gov/pubs/archive/index.html (last viewed September 6, 2005)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142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44">
        <f>+B9+B24+B42+B48</f>
        <v>14535</v>
      </c>
      <c r="C7" s="44">
        <f>+C9+C24+C42+C48</f>
        <v>1011.2</v>
      </c>
      <c r="D7" s="44">
        <f>+D9+D24+D42+D48</f>
        <v>3803.6000000000004</v>
      </c>
    </row>
    <row r="8" spans="1:4" ht="15.75">
      <c r="A8" s="1"/>
      <c r="B8" s="45"/>
      <c r="C8" s="45"/>
      <c r="D8" s="45"/>
    </row>
    <row r="9" spans="1:4" ht="15.75">
      <c r="A9" s="15" t="s">
        <v>16</v>
      </c>
      <c r="B9" s="45">
        <f>SUM(B10:B22)</f>
        <v>7500</v>
      </c>
      <c r="C9" s="45">
        <f>SUM(C10:C22)</f>
        <v>88.19999999999999</v>
      </c>
      <c r="D9" s="45">
        <f>SUM(D10:D22)</f>
        <v>1386.3000000000002</v>
      </c>
    </row>
    <row r="10" spans="1:4" ht="15.75">
      <c r="A10" s="17" t="s">
        <v>34</v>
      </c>
      <c r="B10" s="46"/>
      <c r="C10" s="46"/>
      <c r="D10" s="46"/>
    </row>
    <row r="11" spans="1:4" ht="15.75">
      <c r="A11" s="18" t="s">
        <v>35</v>
      </c>
      <c r="B11" s="46">
        <v>1250</v>
      </c>
      <c r="C11" s="46">
        <v>0</v>
      </c>
      <c r="D11" s="46">
        <v>0</v>
      </c>
    </row>
    <row r="12" spans="1:4" ht="15.75">
      <c r="A12" s="18" t="s">
        <v>36</v>
      </c>
      <c r="B12" s="46">
        <v>1000</v>
      </c>
      <c r="C12" s="46">
        <v>0</v>
      </c>
      <c r="D12" s="46">
        <v>95.4</v>
      </c>
    </row>
    <row r="13" spans="1:4" ht="15.75">
      <c r="A13" s="18" t="s">
        <v>22</v>
      </c>
      <c r="B13" s="45">
        <v>250</v>
      </c>
      <c r="C13" s="46">
        <v>0</v>
      </c>
      <c r="D13" s="45">
        <v>55.7</v>
      </c>
    </row>
    <row r="14" spans="1:4" ht="15.75">
      <c r="A14" s="17" t="s">
        <v>33</v>
      </c>
      <c r="B14" s="45">
        <v>250</v>
      </c>
      <c r="C14" s="46">
        <v>0</v>
      </c>
      <c r="D14" s="45">
        <v>48.8</v>
      </c>
    </row>
    <row r="15" spans="1:4" ht="15.75">
      <c r="A15" s="17" t="s">
        <v>30</v>
      </c>
      <c r="B15" s="46"/>
      <c r="C15" s="46"/>
      <c r="D15" s="46"/>
    </row>
    <row r="16" spans="1:4" ht="15.75">
      <c r="A16" s="18" t="s">
        <v>31</v>
      </c>
      <c r="B16" s="46">
        <v>100</v>
      </c>
      <c r="C16" s="46">
        <v>0</v>
      </c>
      <c r="D16" s="46">
        <v>0</v>
      </c>
    </row>
    <row r="17" spans="1:4" ht="15.75">
      <c r="A17" s="18" t="s">
        <v>32</v>
      </c>
      <c r="B17" s="45">
        <v>400</v>
      </c>
      <c r="C17" s="45">
        <v>0.9</v>
      </c>
      <c r="D17" s="45">
        <v>47.3</v>
      </c>
    </row>
    <row r="18" spans="1:4" ht="15.75">
      <c r="A18" s="17" t="s">
        <v>26</v>
      </c>
      <c r="B18" s="45"/>
      <c r="C18" s="45"/>
      <c r="D18" s="45"/>
    </row>
    <row r="19" spans="1:4" ht="15.75">
      <c r="A19" s="18" t="s">
        <v>83</v>
      </c>
      <c r="B19" s="46">
        <v>1064</v>
      </c>
      <c r="C19" s="46">
        <v>28.5</v>
      </c>
      <c r="D19" s="46">
        <v>6.9</v>
      </c>
    </row>
    <row r="20" spans="1:4" ht="15.75">
      <c r="A20" s="18" t="s">
        <v>108</v>
      </c>
      <c r="B20" s="46">
        <v>136.6</v>
      </c>
      <c r="C20" s="46">
        <v>0</v>
      </c>
      <c r="D20" s="46">
        <v>54</v>
      </c>
    </row>
    <row r="21" spans="1:4" ht="15.75">
      <c r="A21" s="18" t="s">
        <v>109</v>
      </c>
      <c r="B21" s="46">
        <v>49.4</v>
      </c>
      <c r="C21" s="46">
        <v>0</v>
      </c>
      <c r="D21" s="46">
        <v>3</v>
      </c>
    </row>
    <row r="22" spans="1:4" ht="29.25">
      <c r="A22" s="16" t="s">
        <v>24</v>
      </c>
      <c r="B22" s="46">
        <v>3000</v>
      </c>
      <c r="C22" s="46">
        <v>58.8</v>
      </c>
      <c r="D22" s="46">
        <v>1075.2</v>
      </c>
    </row>
    <row r="23" spans="1:4" ht="15.75">
      <c r="A23" s="1" t="s">
        <v>87</v>
      </c>
      <c r="B23" s="45"/>
      <c r="C23" s="45"/>
      <c r="D23" s="45"/>
    </row>
    <row r="24" spans="1:4" ht="15.75">
      <c r="A24" s="15" t="s">
        <v>37</v>
      </c>
      <c r="B24" s="46">
        <f>SUM(B25:B40)</f>
        <v>5650</v>
      </c>
      <c r="C24" s="46">
        <f>SUM(C25:C40)</f>
        <v>913</v>
      </c>
      <c r="D24" s="46">
        <f>SUM(D25:D40)</f>
        <v>2230.5</v>
      </c>
    </row>
    <row r="25" spans="1:4" ht="15.75">
      <c r="A25" s="17" t="s">
        <v>75</v>
      </c>
      <c r="B25" s="46">
        <v>100</v>
      </c>
      <c r="C25" s="46">
        <v>0.8</v>
      </c>
      <c r="D25" s="46">
        <v>0.1</v>
      </c>
    </row>
    <row r="26" spans="1:4" ht="15.75">
      <c r="A26" s="17" t="s">
        <v>52</v>
      </c>
      <c r="B26" s="46">
        <v>1000</v>
      </c>
      <c r="C26" s="46">
        <v>33.8</v>
      </c>
      <c r="D26" s="46">
        <v>158.7</v>
      </c>
    </row>
    <row r="27" spans="1:4" ht="15.75">
      <c r="A27" s="17" t="s">
        <v>51</v>
      </c>
      <c r="B27" s="45">
        <v>200</v>
      </c>
      <c r="C27" s="45">
        <v>0.2</v>
      </c>
      <c r="D27" s="45">
        <v>0.5</v>
      </c>
    </row>
    <row r="28" spans="1:4" ht="15.75">
      <c r="A28" s="17" t="s">
        <v>47</v>
      </c>
      <c r="B28" s="46"/>
      <c r="C28" s="46"/>
      <c r="D28" s="46"/>
    </row>
    <row r="29" spans="1:4" ht="15.75">
      <c r="A29" s="18" t="s">
        <v>50</v>
      </c>
      <c r="B29" s="45">
        <v>650</v>
      </c>
      <c r="C29" s="45">
        <v>6.7</v>
      </c>
      <c r="D29" s="45">
        <v>210</v>
      </c>
    </row>
    <row r="30" spans="1:4" ht="15.75">
      <c r="A30" s="18" t="s">
        <v>48</v>
      </c>
      <c r="B30" s="46">
        <v>150</v>
      </c>
      <c r="C30" s="46">
        <v>9.1</v>
      </c>
      <c r="D30" s="46">
        <v>44.3</v>
      </c>
    </row>
    <row r="31" spans="1:4" ht="15.75">
      <c r="A31" s="18" t="s">
        <v>49</v>
      </c>
      <c r="B31" s="45">
        <v>350</v>
      </c>
      <c r="C31" s="45">
        <v>13.7</v>
      </c>
      <c r="D31" s="45">
        <v>93.6</v>
      </c>
    </row>
    <row r="32" spans="1:4" ht="15.75">
      <c r="A32" s="17" t="s">
        <v>44</v>
      </c>
      <c r="B32" s="46"/>
      <c r="C32" s="46"/>
      <c r="D32" s="46"/>
    </row>
    <row r="33" spans="1:4" ht="15.75">
      <c r="A33" s="18" t="s">
        <v>46</v>
      </c>
      <c r="B33" s="45">
        <v>1200</v>
      </c>
      <c r="C33" s="45">
        <v>220.5</v>
      </c>
      <c r="D33" s="45">
        <v>660</v>
      </c>
    </row>
    <row r="34" spans="1:4" ht="15.75">
      <c r="A34" s="18" t="s">
        <v>45</v>
      </c>
      <c r="B34" s="46">
        <v>250</v>
      </c>
      <c r="C34" s="46">
        <v>5.5</v>
      </c>
      <c r="D34" s="46">
        <v>119</v>
      </c>
    </row>
    <row r="35" spans="1:4" ht="15.75">
      <c r="A35" s="17" t="s">
        <v>38</v>
      </c>
      <c r="B35" s="45"/>
      <c r="C35" s="45"/>
      <c r="D35" s="45"/>
    </row>
    <row r="36" spans="1:4" ht="15.75">
      <c r="A36" s="18" t="s">
        <v>40</v>
      </c>
      <c r="B36" s="45">
        <v>355</v>
      </c>
      <c r="C36" s="45">
        <v>0.1</v>
      </c>
      <c r="D36" s="45">
        <v>255.4</v>
      </c>
    </row>
    <row r="37" spans="1:4" ht="15.75">
      <c r="A37" s="18" t="s">
        <v>41</v>
      </c>
      <c r="B37" s="46">
        <v>790</v>
      </c>
      <c r="C37" s="46">
        <v>367.4</v>
      </c>
      <c r="D37" s="46">
        <v>397</v>
      </c>
    </row>
    <row r="38" spans="1:4" ht="15.75">
      <c r="A38" s="18" t="s">
        <v>42</v>
      </c>
      <c r="B38" s="46">
        <v>175</v>
      </c>
      <c r="C38" s="46">
        <v>19</v>
      </c>
      <c r="D38" s="46">
        <v>142.8</v>
      </c>
    </row>
    <row r="39" spans="1:4" ht="15.75">
      <c r="A39" s="18" t="s">
        <v>43</v>
      </c>
      <c r="B39" s="46">
        <v>200</v>
      </c>
      <c r="C39" s="46">
        <v>174</v>
      </c>
      <c r="D39" s="46">
        <v>21.6</v>
      </c>
    </row>
    <row r="40" spans="1:4" ht="15.75">
      <c r="A40" s="18" t="s">
        <v>39</v>
      </c>
      <c r="B40" s="45">
        <v>230</v>
      </c>
      <c r="C40" s="45">
        <v>62.2</v>
      </c>
      <c r="D40" s="45">
        <v>127.5</v>
      </c>
    </row>
    <row r="41" spans="1:4" ht="15.75">
      <c r="A41" s="1"/>
      <c r="B41" s="46"/>
      <c r="C41" s="46"/>
      <c r="D41" s="46"/>
    </row>
    <row r="42" spans="1:4" ht="15.75">
      <c r="A42" s="15" t="s">
        <v>56</v>
      </c>
      <c r="B42" s="45">
        <f>SUM(B43:B45)</f>
        <v>1135</v>
      </c>
      <c r="C42" s="45">
        <f>SUM(C43:C45)</f>
        <v>10</v>
      </c>
      <c r="D42" s="45">
        <f>SUM(D43:D45)</f>
        <v>186.00000000000003</v>
      </c>
    </row>
    <row r="43" spans="1:4" ht="15.75">
      <c r="A43" s="17" t="s">
        <v>57</v>
      </c>
      <c r="B43" s="45">
        <v>960</v>
      </c>
      <c r="C43" s="45">
        <v>7.9</v>
      </c>
      <c r="D43" s="45">
        <v>117.7</v>
      </c>
    </row>
    <row r="44" spans="1:4" ht="15.75">
      <c r="A44" s="17" t="s">
        <v>58</v>
      </c>
      <c r="B44" s="46">
        <v>150</v>
      </c>
      <c r="C44" s="45">
        <v>0.5</v>
      </c>
      <c r="D44" s="46">
        <v>67.9</v>
      </c>
    </row>
    <row r="45" spans="1:4" ht="15.75">
      <c r="A45" s="17" t="s">
        <v>59</v>
      </c>
      <c r="B45" s="46">
        <v>25</v>
      </c>
      <c r="C45" s="46">
        <v>1.6</v>
      </c>
      <c r="D45" s="46">
        <v>0.4</v>
      </c>
    </row>
    <row r="46" spans="1:4" ht="15.75">
      <c r="A46" s="43"/>
      <c r="B46" s="46"/>
      <c r="C46" s="46"/>
      <c r="D46" s="46"/>
    </row>
    <row r="47" spans="1:4" ht="15.75">
      <c r="A47" s="15" t="s">
        <v>54</v>
      </c>
      <c r="B47" s="46"/>
      <c r="C47" s="46"/>
      <c r="D47" s="46"/>
    </row>
    <row r="48" spans="1:4" ht="15.75">
      <c r="A48" s="17" t="s">
        <v>106</v>
      </c>
      <c r="B48" s="46">
        <v>250</v>
      </c>
      <c r="C48" s="46">
        <v>0</v>
      </c>
      <c r="D48" s="46">
        <v>0.8</v>
      </c>
    </row>
    <row r="49" spans="1:4" ht="15.75">
      <c r="A49" s="6"/>
      <c r="B49" s="47"/>
      <c r="C49" s="47"/>
      <c r="D49" s="47"/>
    </row>
    <row r="50" spans="1:4" ht="32.25" customHeight="1">
      <c r="A50" s="53" t="s">
        <v>159</v>
      </c>
      <c r="B50" s="53"/>
      <c r="C50" s="53"/>
      <c r="D50" s="53"/>
    </row>
    <row r="51" spans="1:4" ht="15.75">
      <c r="A51" s="1" t="s">
        <v>77</v>
      </c>
      <c r="B51" s="45"/>
      <c r="C51" s="45"/>
      <c r="D51" s="45"/>
    </row>
    <row r="52" spans="1:4" ht="15.75">
      <c r="A52" s="1"/>
      <c r="B52" s="45"/>
      <c r="C52" s="45"/>
      <c r="D52" s="45"/>
    </row>
    <row r="53" spans="1:4" ht="15.75">
      <c r="A53" s="1"/>
      <c r="B53" s="45"/>
      <c r="C53" s="45"/>
      <c r="D53" s="45"/>
    </row>
    <row r="54" spans="1:4" ht="15.75">
      <c r="A54" s="1"/>
      <c r="B54" s="45"/>
      <c r="C54" s="45"/>
      <c r="D54" s="45"/>
    </row>
    <row r="55" spans="1:4" ht="15.75">
      <c r="A55" s="1"/>
      <c r="B55" s="45"/>
      <c r="C55" s="45"/>
      <c r="D55" s="45"/>
    </row>
    <row r="56" spans="1:4" ht="15.75">
      <c r="A56" s="1"/>
      <c r="B56" s="45"/>
      <c r="C56" s="45"/>
      <c r="D56" s="45"/>
    </row>
    <row r="57" spans="1:4" ht="15.75">
      <c r="A57" s="1"/>
      <c r="B57" s="5"/>
      <c r="C57" s="5"/>
      <c r="D57" s="5"/>
    </row>
    <row r="58" spans="1:4" ht="15.75">
      <c r="A58" s="1"/>
      <c r="B58" s="5"/>
      <c r="C58" s="5"/>
      <c r="D58" s="5"/>
    </row>
    <row r="59" spans="1:4" ht="15.75">
      <c r="A59" s="1"/>
      <c r="B59" s="5"/>
      <c r="C59" s="5"/>
      <c r="D59" s="5"/>
    </row>
    <row r="60" spans="1:4" ht="15.75">
      <c r="A60" s="1"/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"/>
      <c r="B63" s="5"/>
      <c r="C63" s="5"/>
      <c r="D63" s="5"/>
    </row>
    <row r="64" spans="1:4" ht="15.75">
      <c r="A64" s="1"/>
      <c r="B64" s="5"/>
      <c r="C64" s="5"/>
      <c r="D64" s="5"/>
    </row>
    <row r="65" spans="1:4" ht="15.75">
      <c r="A65" s="1"/>
      <c r="B65" s="5"/>
      <c r="C65" s="5"/>
      <c r="D65" s="5"/>
    </row>
    <row r="66" spans="1:4" ht="15.75">
      <c r="A66" s="1"/>
      <c r="B66" s="5"/>
      <c r="C66" s="5"/>
      <c r="D66" s="5"/>
    </row>
  </sheetData>
  <sheetProtection/>
  <mergeCells count="1">
    <mergeCell ref="A50:D50"/>
  </mergeCells>
  <hyperlinks>
    <hyperlink ref="A50:D50" r:id="rId1" display="SOURCE: New York State Division of the Budget, Interim Annual Information Statement, State of New York: September 19, 2004, http://www.budget.state.ny.us/investor/ais/ais.html (last viewed December 17, 2020)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112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44">
        <v>14535</v>
      </c>
      <c r="C7" s="44">
        <v>1150.7</v>
      </c>
      <c r="D7" s="44">
        <v>3996.4</v>
      </c>
    </row>
    <row r="8" spans="1:4" ht="15.75">
      <c r="A8" s="1"/>
      <c r="B8" s="45"/>
      <c r="C8" s="45"/>
      <c r="D8" s="45"/>
    </row>
    <row r="9" spans="1:4" ht="15.75">
      <c r="A9" s="15" t="s">
        <v>16</v>
      </c>
      <c r="B9" s="45">
        <f>SUM(B10:B22)</f>
        <v>7500</v>
      </c>
      <c r="C9" s="45">
        <f>SUM(C10:C22)</f>
        <v>88.19999999999999</v>
      </c>
      <c r="D9" s="45">
        <f>SUM(D10:D22)</f>
        <v>1539.2</v>
      </c>
    </row>
    <row r="10" spans="1:4" ht="15.75">
      <c r="A10" s="17" t="s">
        <v>34</v>
      </c>
      <c r="B10" s="46"/>
      <c r="C10" s="46"/>
      <c r="D10" s="46"/>
    </row>
    <row r="11" spans="1:4" ht="15.75">
      <c r="A11" s="18" t="s">
        <v>35</v>
      </c>
      <c r="B11" s="46">
        <v>1250</v>
      </c>
      <c r="C11" s="46">
        <v>0</v>
      </c>
      <c r="D11" s="46">
        <v>0</v>
      </c>
    </row>
    <row r="12" spans="1:4" ht="15.75">
      <c r="A12" s="18" t="s">
        <v>36</v>
      </c>
      <c r="B12" s="46">
        <v>1000</v>
      </c>
      <c r="C12" s="46">
        <v>0</v>
      </c>
      <c r="D12" s="46">
        <v>117</v>
      </c>
    </row>
    <row r="13" spans="1:4" ht="15.75">
      <c r="A13" s="18" t="s">
        <v>22</v>
      </c>
      <c r="B13" s="45">
        <v>250</v>
      </c>
      <c r="C13" s="46">
        <v>0</v>
      </c>
      <c r="D13" s="45">
        <v>63.5</v>
      </c>
    </row>
    <row r="14" spans="1:4" ht="15.75">
      <c r="A14" s="17" t="s">
        <v>33</v>
      </c>
      <c r="B14" s="45">
        <v>250</v>
      </c>
      <c r="C14" s="46">
        <v>0</v>
      </c>
      <c r="D14" s="45">
        <v>56</v>
      </c>
    </row>
    <row r="15" spans="1:4" ht="15.75">
      <c r="A15" s="17" t="s">
        <v>30</v>
      </c>
      <c r="B15" s="46"/>
      <c r="C15" s="46"/>
      <c r="D15" s="46"/>
    </row>
    <row r="16" spans="1:4" ht="15.75">
      <c r="A16" s="18" t="s">
        <v>31</v>
      </c>
      <c r="B16" s="46">
        <v>100</v>
      </c>
      <c r="C16" s="46">
        <v>0</v>
      </c>
      <c r="D16" s="46">
        <v>0</v>
      </c>
    </row>
    <row r="17" spans="1:4" ht="15.75">
      <c r="A17" s="18" t="s">
        <v>32</v>
      </c>
      <c r="B17" s="45">
        <v>400</v>
      </c>
      <c r="C17" s="45">
        <v>0.9</v>
      </c>
      <c r="D17" s="45">
        <v>56.7</v>
      </c>
    </row>
    <row r="18" spans="1:4" ht="15.75">
      <c r="A18" s="17" t="s">
        <v>26</v>
      </c>
      <c r="B18" s="45"/>
      <c r="C18" s="45"/>
      <c r="D18" s="45"/>
    </row>
    <row r="19" spans="1:4" ht="15.75">
      <c r="A19" s="18" t="s">
        <v>83</v>
      </c>
      <c r="B19" s="46">
        <v>1064</v>
      </c>
      <c r="C19" s="46">
        <v>28.5</v>
      </c>
      <c r="D19" s="46">
        <v>8.8</v>
      </c>
    </row>
    <row r="20" spans="1:4" ht="15.75">
      <c r="A20" s="18" t="s">
        <v>108</v>
      </c>
      <c r="B20" s="46">
        <v>136.6</v>
      </c>
      <c r="C20" s="46">
        <v>0</v>
      </c>
      <c r="D20" s="46">
        <v>61</v>
      </c>
    </row>
    <row r="21" spans="1:4" ht="15.75">
      <c r="A21" s="18" t="s">
        <v>109</v>
      </c>
      <c r="B21" s="46">
        <v>49.4</v>
      </c>
      <c r="C21" s="46">
        <v>0</v>
      </c>
      <c r="D21" s="46">
        <v>4</v>
      </c>
    </row>
    <row r="22" spans="1:4" ht="29.25">
      <c r="A22" s="16" t="s">
        <v>24</v>
      </c>
      <c r="B22" s="46">
        <v>3000</v>
      </c>
      <c r="C22" s="46">
        <v>58.8</v>
      </c>
      <c r="D22" s="46">
        <v>1172.2</v>
      </c>
    </row>
    <row r="23" spans="1:4" ht="15.75">
      <c r="A23" s="1" t="s">
        <v>87</v>
      </c>
      <c r="B23" s="45"/>
      <c r="C23" s="45"/>
      <c r="D23" s="45"/>
    </row>
    <row r="24" spans="1:4" ht="15.75">
      <c r="A24" s="15" t="s">
        <v>37</v>
      </c>
      <c r="B24" s="46">
        <f>SUM(B25:B40)</f>
        <v>5650</v>
      </c>
      <c r="C24" s="46">
        <f>SUM(C25:C40)</f>
        <v>1052.5</v>
      </c>
      <c r="D24" s="46">
        <f>SUM(D25:D40)</f>
        <v>2244.5</v>
      </c>
    </row>
    <row r="25" spans="1:4" ht="15.75">
      <c r="A25" s="17" t="s">
        <v>75</v>
      </c>
      <c r="B25" s="46">
        <v>100</v>
      </c>
      <c r="C25" s="46">
        <v>0.8</v>
      </c>
      <c r="D25" s="46">
        <v>0.2</v>
      </c>
    </row>
    <row r="26" spans="1:4" ht="15.75">
      <c r="A26" s="17" t="s">
        <v>52</v>
      </c>
      <c r="B26" s="46">
        <v>1000</v>
      </c>
      <c r="C26" s="46">
        <v>33.7</v>
      </c>
      <c r="D26" s="46">
        <v>179.5</v>
      </c>
    </row>
    <row r="27" spans="1:4" ht="15.75">
      <c r="A27" s="17" t="s">
        <v>51</v>
      </c>
      <c r="B27" s="45">
        <v>200</v>
      </c>
      <c r="C27" s="45">
        <v>0.2</v>
      </c>
      <c r="D27" s="45">
        <v>0.7</v>
      </c>
    </row>
    <row r="28" spans="1:4" ht="15.75">
      <c r="A28" s="17" t="s">
        <v>47</v>
      </c>
      <c r="B28" s="46"/>
      <c r="C28" s="46"/>
      <c r="D28" s="46"/>
    </row>
    <row r="29" spans="1:4" ht="15.75">
      <c r="A29" s="18" t="s">
        <v>50</v>
      </c>
      <c r="B29" s="45">
        <v>650</v>
      </c>
      <c r="C29" s="45">
        <v>6.7</v>
      </c>
      <c r="D29" s="45">
        <v>226.2</v>
      </c>
    </row>
    <row r="30" spans="1:4" ht="15.75">
      <c r="A30" s="18" t="s">
        <v>48</v>
      </c>
      <c r="B30" s="46">
        <v>150</v>
      </c>
      <c r="C30" s="46">
        <v>24.4</v>
      </c>
      <c r="D30" s="46">
        <v>31.4</v>
      </c>
    </row>
    <row r="31" spans="1:4" ht="15.75">
      <c r="A31" s="18" t="s">
        <v>49</v>
      </c>
      <c r="B31" s="45">
        <v>350</v>
      </c>
      <c r="C31" s="45">
        <v>29.5</v>
      </c>
      <c r="D31" s="45">
        <v>88.2</v>
      </c>
    </row>
    <row r="32" spans="1:4" ht="15.75">
      <c r="A32" s="17" t="s">
        <v>44</v>
      </c>
      <c r="B32" s="46"/>
      <c r="C32" s="46"/>
      <c r="D32" s="46"/>
    </row>
    <row r="33" spans="1:4" ht="15.75">
      <c r="A33" s="18" t="s">
        <v>46</v>
      </c>
      <c r="B33" s="45">
        <v>1200</v>
      </c>
      <c r="C33" s="45">
        <v>245.5</v>
      </c>
      <c r="D33" s="45">
        <v>668</v>
      </c>
    </row>
    <row r="34" spans="1:4" ht="15.75">
      <c r="A34" s="18" t="s">
        <v>45</v>
      </c>
      <c r="B34" s="46">
        <v>250</v>
      </c>
      <c r="C34" s="46">
        <v>5.5</v>
      </c>
      <c r="D34" s="46">
        <v>130</v>
      </c>
    </row>
    <row r="35" spans="1:4" ht="15.75">
      <c r="A35" s="17" t="s">
        <v>38</v>
      </c>
      <c r="B35" s="45"/>
      <c r="C35" s="45"/>
      <c r="D35" s="45"/>
    </row>
    <row r="36" spans="1:4" ht="15.75">
      <c r="A36" s="18" t="s">
        <v>40</v>
      </c>
      <c r="B36" s="45">
        <v>355</v>
      </c>
      <c r="C36" s="45">
        <v>30</v>
      </c>
      <c r="D36" s="45">
        <v>255.1</v>
      </c>
    </row>
    <row r="37" spans="1:4" ht="15.75">
      <c r="A37" s="18" t="s">
        <v>41</v>
      </c>
      <c r="B37" s="46">
        <v>790</v>
      </c>
      <c r="C37" s="46">
        <v>385.9</v>
      </c>
      <c r="D37" s="46">
        <v>390.1</v>
      </c>
    </row>
    <row r="38" spans="1:4" ht="15.75">
      <c r="A38" s="18" t="s">
        <v>42</v>
      </c>
      <c r="B38" s="46">
        <v>175</v>
      </c>
      <c r="C38" s="46">
        <v>54</v>
      </c>
      <c r="D38" s="46">
        <v>114.5</v>
      </c>
    </row>
    <row r="39" spans="1:4" ht="15.75">
      <c r="A39" s="18" t="s">
        <v>43</v>
      </c>
      <c r="B39" s="46">
        <v>200</v>
      </c>
      <c r="C39" s="46">
        <v>174.1</v>
      </c>
      <c r="D39" s="46">
        <v>23.3</v>
      </c>
    </row>
    <row r="40" spans="1:4" ht="15.75">
      <c r="A40" s="18" t="s">
        <v>39</v>
      </c>
      <c r="B40" s="45">
        <v>230</v>
      </c>
      <c r="C40" s="45">
        <v>62.2</v>
      </c>
      <c r="D40" s="45">
        <v>137.3</v>
      </c>
    </row>
    <row r="41" spans="1:4" ht="15.75">
      <c r="A41" s="1"/>
      <c r="B41" s="46"/>
      <c r="C41" s="46"/>
      <c r="D41" s="46"/>
    </row>
    <row r="42" spans="1:4" ht="15.75">
      <c r="A42" s="15" t="s">
        <v>56</v>
      </c>
      <c r="B42" s="45">
        <v>1135</v>
      </c>
      <c r="C42" s="45">
        <v>10</v>
      </c>
      <c r="D42" s="45">
        <v>210.4</v>
      </c>
    </row>
    <row r="43" spans="1:4" ht="15.75">
      <c r="A43" s="17" t="s">
        <v>57</v>
      </c>
      <c r="B43" s="45">
        <v>960</v>
      </c>
      <c r="C43" s="45">
        <v>0.5</v>
      </c>
      <c r="D43" s="45">
        <v>138</v>
      </c>
    </row>
    <row r="44" spans="1:4" ht="15.75">
      <c r="A44" s="17" t="s">
        <v>58</v>
      </c>
      <c r="B44" s="46">
        <v>150</v>
      </c>
      <c r="C44" s="45">
        <v>0.5</v>
      </c>
      <c r="D44" s="46">
        <v>71.8</v>
      </c>
    </row>
    <row r="45" spans="1:4" ht="15.75">
      <c r="A45" s="17" t="s">
        <v>59</v>
      </c>
      <c r="B45" s="46">
        <v>25</v>
      </c>
      <c r="C45" s="46">
        <v>1.6</v>
      </c>
      <c r="D45" s="46">
        <v>0.6</v>
      </c>
    </row>
    <row r="46" spans="1:4" ht="15.75">
      <c r="A46" s="43"/>
      <c r="B46" s="46"/>
      <c r="C46" s="46"/>
      <c r="D46" s="46"/>
    </row>
    <row r="47" spans="1:4" ht="15.75">
      <c r="A47" s="15" t="s">
        <v>54</v>
      </c>
      <c r="B47" s="46"/>
      <c r="C47" s="46"/>
      <c r="D47" s="46"/>
    </row>
    <row r="48" spans="1:4" ht="15.75">
      <c r="A48" s="17" t="s">
        <v>106</v>
      </c>
      <c r="B48" s="46">
        <v>250</v>
      </c>
      <c r="C48" s="46">
        <v>0</v>
      </c>
      <c r="D48" s="46">
        <v>2.3</v>
      </c>
    </row>
    <row r="49" spans="1:4" ht="15.75">
      <c r="A49" s="6"/>
      <c r="B49" s="47"/>
      <c r="C49" s="47"/>
      <c r="D49" s="47"/>
    </row>
    <row r="50" spans="1:4" ht="15.75">
      <c r="A50" s="1"/>
      <c r="B50" s="45"/>
      <c r="C50" s="45"/>
      <c r="D50" s="45"/>
    </row>
    <row r="51" spans="1:4" ht="33.75" customHeight="1">
      <c r="A51" s="53" t="s">
        <v>160</v>
      </c>
      <c r="B51" s="53"/>
      <c r="C51" s="53"/>
      <c r="D51" s="53"/>
    </row>
    <row r="52" spans="1:4" ht="15.75">
      <c r="A52" s="1" t="s">
        <v>77</v>
      </c>
      <c r="B52" s="45"/>
      <c r="C52" s="45"/>
      <c r="D52" s="45"/>
    </row>
    <row r="53" spans="1:4" ht="15.75">
      <c r="A53" s="1"/>
      <c r="B53" s="45"/>
      <c r="C53" s="45"/>
      <c r="D53" s="45"/>
    </row>
    <row r="54" spans="1:4" ht="15.75">
      <c r="A54" s="1"/>
      <c r="B54" s="45"/>
      <c r="C54" s="45"/>
      <c r="D54" s="45"/>
    </row>
    <row r="55" spans="1:4" ht="15.75">
      <c r="A55" s="1"/>
      <c r="B55" s="45"/>
      <c r="C55" s="45"/>
      <c r="D55" s="45"/>
    </row>
    <row r="56" spans="1:4" ht="15.75">
      <c r="A56" s="1"/>
      <c r="B56" s="45"/>
      <c r="C56" s="45"/>
      <c r="D56" s="45"/>
    </row>
    <row r="57" spans="1:4" ht="15.75">
      <c r="A57" s="1"/>
      <c r="B57" s="45"/>
      <c r="C57" s="45"/>
      <c r="D57" s="45"/>
    </row>
    <row r="58" spans="1:4" ht="15.75">
      <c r="A58" s="1"/>
      <c r="B58" s="5"/>
      <c r="C58" s="5"/>
      <c r="D58" s="5"/>
    </row>
    <row r="59" spans="1:4" ht="15.75">
      <c r="A59" s="1"/>
      <c r="B59" s="5"/>
      <c r="C59" s="5"/>
      <c r="D59" s="5"/>
    </row>
    <row r="60" spans="1:4" ht="15.75">
      <c r="A60" s="1"/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"/>
      <c r="B63" s="5"/>
      <c r="C63" s="5"/>
      <c r="D63" s="5"/>
    </row>
    <row r="64" spans="1:4" ht="15.75">
      <c r="A64" s="1"/>
      <c r="B64" s="5"/>
      <c r="C64" s="5"/>
      <c r="D64" s="5"/>
    </row>
    <row r="65" spans="1:4" ht="15.75">
      <c r="A65" s="1"/>
      <c r="B65" s="5"/>
      <c r="C65" s="5"/>
      <c r="D65" s="5"/>
    </row>
    <row r="66" spans="1:4" ht="15.75">
      <c r="A66" s="1"/>
      <c r="B66" s="5"/>
      <c r="C66" s="5"/>
      <c r="D66" s="5"/>
    </row>
    <row r="67" spans="1:4" ht="15.75">
      <c r="A67" s="1"/>
      <c r="B67" s="5"/>
      <c r="C67" s="5"/>
      <c r="D67" s="5"/>
    </row>
  </sheetData>
  <sheetProtection/>
  <mergeCells count="1">
    <mergeCell ref="A51:D51"/>
  </mergeCells>
  <hyperlinks>
    <hyperlink ref="A51:D51" r:id="rId1" display="SOURCE: New York State Division of the Budget, Interim Annual Information Statement, State of New York: June 3, 2002, http://www.budget.state.ny.us/investor/ais/ais.html (last viewed March 26, 2004)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56.77734375" style="0" customWidth="1"/>
    <col min="2" max="4" width="17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113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44">
        <v>14535</v>
      </c>
      <c r="C7" s="44">
        <v>1395.7</v>
      </c>
      <c r="D7" s="44">
        <v>4142.2</v>
      </c>
    </row>
    <row r="8" spans="1:4" ht="15.75">
      <c r="A8" s="1"/>
      <c r="B8" s="45"/>
      <c r="C8" s="45"/>
      <c r="D8" s="45"/>
    </row>
    <row r="9" spans="1:4" ht="15.75">
      <c r="A9" s="15" t="s">
        <v>16</v>
      </c>
      <c r="B9" s="45">
        <f>SUM(B10:B22)</f>
        <v>7500</v>
      </c>
      <c r="C9" s="45">
        <f>SUM(C10:C22)</f>
        <v>92.5</v>
      </c>
      <c r="D9" s="45">
        <v>1743.7</v>
      </c>
    </row>
    <row r="10" spans="1:4" ht="15.75">
      <c r="A10" s="17" t="s">
        <v>34</v>
      </c>
      <c r="B10" s="46"/>
      <c r="C10" s="46"/>
      <c r="D10" s="46"/>
    </row>
    <row r="11" spans="1:4" ht="15.75">
      <c r="A11" s="18" t="s">
        <v>35</v>
      </c>
      <c r="B11" s="46">
        <v>1250</v>
      </c>
      <c r="C11" s="46">
        <v>0</v>
      </c>
      <c r="D11" s="46">
        <v>0</v>
      </c>
    </row>
    <row r="12" spans="1:4" ht="15.75">
      <c r="A12" s="18" t="s">
        <v>36</v>
      </c>
      <c r="B12" s="46">
        <v>1000</v>
      </c>
      <c r="C12" s="46">
        <v>0</v>
      </c>
      <c r="D12" s="46">
        <v>143.8</v>
      </c>
    </row>
    <row r="13" spans="1:4" ht="15.75">
      <c r="A13" s="18" t="s">
        <v>22</v>
      </c>
      <c r="B13" s="45">
        <v>250</v>
      </c>
      <c r="C13" s="46">
        <v>0</v>
      </c>
      <c r="D13" s="45">
        <v>72.1</v>
      </c>
    </row>
    <row r="14" spans="1:4" ht="15.75">
      <c r="A14" s="17" t="s">
        <v>33</v>
      </c>
      <c r="B14" s="45">
        <v>250</v>
      </c>
      <c r="C14" s="46">
        <v>0</v>
      </c>
      <c r="D14" s="45">
        <v>64</v>
      </c>
    </row>
    <row r="15" spans="1:4" ht="15.75">
      <c r="A15" s="17" t="s">
        <v>30</v>
      </c>
      <c r="B15" s="46"/>
      <c r="C15" s="46"/>
      <c r="D15" s="46"/>
    </row>
    <row r="16" spans="1:4" ht="15.75">
      <c r="A16" s="18" t="s">
        <v>31</v>
      </c>
      <c r="B16" s="46">
        <v>100</v>
      </c>
      <c r="C16" s="46">
        <v>0</v>
      </c>
      <c r="D16" s="46">
        <v>0</v>
      </c>
    </row>
    <row r="17" spans="1:4" ht="15.75">
      <c r="A17" s="18" t="s">
        <v>32</v>
      </c>
      <c r="B17" s="45">
        <v>400</v>
      </c>
      <c r="C17" s="45">
        <v>1.7</v>
      </c>
      <c r="D17" s="45">
        <v>74.6</v>
      </c>
    </row>
    <row r="18" spans="1:4" ht="15.75">
      <c r="A18" s="17" t="s">
        <v>26</v>
      </c>
      <c r="B18" s="45"/>
      <c r="C18" s="45"/>
      <c r="D18" s="45"/>
    </row>
    <row r="19" spans="1:4" ht="15.75">
      <c r="A19" s="18" t="s">
        <v>83</v>
      </c>
      <c r="B19" s="46">
        <v>1064</v>
      </c>
      <c r="C19" s="46">
        <v>29</v>
      </c>
      <c r="D19" s="46">
        <v>12</v>
      </c>
    </row>
    <row r="20" spans="1:4" ht="15.75">
      <c r="A20" s="18" t="s">
        <v>108</v>
      </c>
      <c r="B20" s="46">
        <v>136.6</v>
      </c>
      <c r="C20" s="46">
        <v>0</v>
      </c>
      <c r="D20" s="46">
        <v>68.2</v>
      </c>
    </row>
    <row r="21" spans="1:4" ht="15.75">
      <c r="A21" s="18" t="s">
        <v>109</v>
      </c>
      <c r="B21" s="46">
        <v>49.4</v>
      </c>
      <c r="C21" s="46">
        <v>0</v>
      </c>
      <c r="D21" s="46">
        <v>4.7</v>
      </c>
    </row>
    <row r="22" spans="1:4" ht="29.25">
      <c r="A22" s="16" t="s">
        <v>24</v>
      </c>
      <c r="B22" s="46">
        <v>3000</v>
      </c>
      <c r="C22" s="46">
        <v>61.8</v>
      </c>
      <c r="D22" s="46">
        <v>1304.3</v>
      </c>
    </row>
    <row r="23" spans="1:4" ht="15.75">
      <c r="A23" s="1"/>
      <c r="B23" s="45"/>
      <c r="C23" s="45"/>
      <c r="D23" s="45"/>
    </row>
    <row r="24" spans="1:4" ht="15.75">
      <c r="A24" s="15" t="s">
        <v>37</v>
      </c>
      <c r="B24" s="46">
        <f>SUM(B25:B40)</f>
        <v>5650</v>
      </c>
      <c r="C24" s="46">
        <f>SUM(C25:C40)</f>
        <v>1293.2</v>
      </c>
      <c r="D24" s="46">
        <f>SUM(D25:D40)</f>
        <v>2163.3</v>
      </c>
    </row>
    <row r="25" spans="1:4" ht="15.75">
      <c r="A25" s="17" t="s">
        <v>75</v>
      </c>
      <c r="B25" s="46">
        <v>100</v>
      </c>
      <c r="C25" s="46">
        <v>0.8</v>
      </c>
      <c r="D25" s="46">
        <v>0.2</v>
      </c>
    </row>
    <row r="26" spans="1:4" ht="15.75">
      <c r="A26" s="17" t="s">
        <v>52</v>
      </c>
      <c r="B26" s="46">
        <v>1000</v>
      </c>
      <c r="C26" s="46">
        <v>33.7</v>
      </c>
      <c r="D26" s="46">
        <v>205.3</v>
      </c>
    </row>
    <row r="27" spans="1:4" ht="15.75">
      <c r="A27" s="17" t="s">
        <v>51</v>
      </c>
      <c r="B27" s="45">
        <v>200</v>
      </c>
      <c r="C27" s="45">
        <v>0.2</v>
      </c>
      <c r="D27" s="45">
        <v>0.8</v>
      </c>
    </row>
    <row r="28" spans="1:4" ht="15.75">
      <c r="A28" s="17" t="s">
        <v>47</v>
      </c>
      <c r="B28" s="46"/>
      <c r="C28" s="46"/>
      <c r="D28" s="46"/>
    </row>
    <row r="29" spans="1:4" ht="15.75">
      <c r="A29" s="18" t="s">
        <v>50</v>
      </c>
      <c r="B29" s="45">
        <v>650</v>
      </c>
      <c r="C29" s="45">
        <v>6.7</v>
      </c>
      <c r="D29" s="45">
        <v>248.8</v>
      </c>
    </row>
    <row r="30" spans="1:4" ht="15.75">
      <c r="A30" s="18" t="s">
        <v>48</v>
      </c>
      <c r="B30" s="46">
        <v>150</v>
      </c>
      <c r="C30" s="46">
        <v>24.4</v>
      </c>
      <c r="D30" s="46">
        <v>34.3</v>
      </c>
    </row>
    <row r="31" spans="1:4" ht="15.75">
      <c r="A31" s="18" t="s">
        <v>49</v>
      </c>
      <c r="B31" s="45">
        <v>350</v>
      </c>
      <c r="C31" s="45">
        <v>35.4</v>
      </c>
      <c r="D31" s="45">
        <v>93</v>
      </c>
    </row>
    <row r="32" spans="1:4" ht="15.75">
      <c r="A32" s="17" t="s">
        <v>44</v>
      </c>
      <c r="B32" s="46"/>
      <c r="C32" s="46"/>
      <c r="D32" s="46"/>
    </row>
    <row r="33" spans="1:4" ht="15.75">
      <c r="A33" s="18" t="s">
        <v>46</v>
      </c>
      <c r="B33" s="45">
        <v>1200</v>
      </c>
      <c r="C33" s="45">
        <v>271</v>
      </c>
      <c r="D33" s="45">
        <v>681.8</v>
      </c>
    </row>
    <row r="34" spans="1:4" ht="15.75">
      <c r="A34" s="18" t="s">
        <v>45</v>
      </c>
      <c r="B34" s="46">
        <v>250</v>
      </c>
      <c r="C34" s="46">
        <v>6.5</v>
      </c>
      <c r="D34" s="46">
        <v>141.5</v>
      </c>
    </row>
    <row r="35" spans="1:4" ht="15.75">
      <c r="A35" s="17" t="s">
        <v>38</v>
      </c>
      <c r="B35" s="45"/>
      <c r="C35" s="45"/>
      <c r="D35" s="45"/>
    </row>
    <row r="36" spans="1:4" ht="15.75">
      <c r="A36" s="18" t="s">
        <v>40</v>
      </c>
      <c r="B36" s="45">
        <v>355</v>
      </c>
      <c r="C36" s="45">
        <v>80</v>
      </c>
      <c r="D36" s="45">
        <v>228.8</v>
      </c>
    </row>
    <row r="37" spans="1:4" ht="15.75">
      <c r="A37" s="18" t="s">
        <v>41</v>
      </c>
      <c r="B37" s="46">
        <v>790</v>
      </c>
      <c r="C37" s="46">
        <v>505.9</v>
      </c>
      <c r="D37" s="46">
        <v>276.4</v>
      </c>
    </row>
    <row r="38" spans="1:4" ht="15.75">
      <c r="A38" s="18" t="s">
        <v>42</v>
      </c>
      <c r="B38" s="46">
        <v>175</v>
      </c>
      <c r="C38" s="46">
        <v>77.1</v>
      </c>
      <c r="D38" s="46">
        <v>96.2</v>
      </c>
    </row>
    <row r="39" spans="1:4" ht="15.75">
      <c r="A39" s="18" t="s">
        <v>43</v>
      </c>
      <c r="B39" s="46">
        <v>200</v>
      </c>
      <c r="C39" s="46">
        <v>181</v>
      </c>
      <c r="D39" s="46">
        <v>17.5</v>
      </c>
    </row>
    <row r="40" spans="1:4" ht="15.75">
      <c r="A40" s="18" t="s">
        <v>39</v>
      </c>
      <c r="B40" s="45">
        <v>230</v>
      </c>
      <c r="C40" s="45">
        <v>70.5</v>
      </c>
      <c r="D40" s="45">
        <v>138.7</v>
      </c>
    </row>
    <row r="41" spans="1:4" ht="15.75">
      <c r="A41" s="1"/>
      <c r="B41" s="46"/>
      <c r="C41" s="46"/>
      <c r="D41" s="46"/>
    </row>
    <row r="42" spans="1:4" ht="15.75">
      <c r="A42" s="15" t="s">
        <v>56</v>
      </c>
      <c r="B42" s="45">
        <v>960</v>
      </c>
      <c r="C42" s="45">
        <v>7.9</v>
      </c>
      <c r="D42" s="45">
        <v>152.4</v>
      </c>
    </row>
    <row r="43" spans="1:4" ht="15.75">
      <c r="A43" s="17" t="s">
        <v>57</v>
      </c>
      <c r="B43" s="45">
        <v>150</v>
      </c>
      <c r="C43" s="45">
        <v>0.5</v>
      </c>
      <c r="D43" s="45">
        <v>75.5</v>
      </c>
    </row>
    <row r="44" spans="1:4" ht="15.75">
      <c r="A44" s="17" t="s">
        <v>58</v>
      </c>
      <c r="B44" s="46">
        <v>150</v>
      </c>
      <c r="C44" s="45">
        <v>0.5</v>
      </c>
      <c r="D44" s="46">
        <v>79.1</v>
      </c>
    </row>
    <row r="45" spans="1:4" ht="15.75">
      <c r="A45" s="17" t="s">
        <v>59</v>
      </c>
      <c r="B45" s="46">
        <v>25</v>
      </c>
      <c r="C45" s="46">
        <v>1.6</v>
      </c>
      <c r="D45" s="46">
        <v>0.9</v>
      </c>
    </row>
    <row r="46" spans="1:4" ht="15.75">
      <c r="A46" s="43"/>
      <c r="B46" s="46"/>
      <c r="C46" s="46"/>
      <c r="D46" s="46"/>
    </row>
    <row r="47" spans="1:4" ht="15.75">
      <c r="A47" s="15" t="s">
        <v>54</v>
      </c>
      <c r="B47" s="46"/>
      <c r="C47" s="46"/>
      <c r="D47" s="46"/>
    </row>
    <row r="48" spans="1:4" ht="15.75">
      <c r="A48" s="17" t="s">
        <v>106</v>
      </c>
      <c r="B48" s="46">
        <v>250</v>
      </c>
      <c r="C48" s="46">
        <v>0</v>
      </c>
      <c r="D48" s="46">
        <v>6.4</v>
      </c>
    </row>
    <row r="49" spans="1:4" ht="15.75">
      <c r="A49" s="6"/>
      <c r="B49" s="7"/>
      <c r="C49" s="7"/>
      <c r="D49" s="7"/>
    </row>
    <row r="50" spans="1:4" ht="33.75" customHeight="1">
      <c r="A50" s="53" t="s">
        <v>161</v>
      </c>
      <c r="B50" s="53"/>
      <c r="C50" s="53"/>
      <c r="D50" s="53"/>
    </row>
    <row r="51" spans="1:4" ht="15.75">
      <c r="A51" s="1" t="s">
        <v>77</v>
      </c>
      <c r="B51" s="5"/>
      <c r="C51" s="5"/>
      <c r="D51" s="5"/>
    </row>
    <row r="52" spans="1:4" ht="15.75">
      <c r="A52" s="1"/>
      <c r="B52" s="5"/>
      <c r="C52" s="5"/>
      <c r="D52" s="5"/>
    </row>
    <row r="53" spans="1:4" ht="15.75">
      <c r="A53" s="1"/>
      <c r="B53" s="5"/>
      <c r="C53" s="5"/>
      <c r="D53" s="5"/>
    </row>
    <row r="54" spans="1:4" ht="15.75">
      <c r="A54" s="1"/>
      <c r="B54" s="5"/>
      <c r="C54" s="5"/>
      <c r="D54" s="5"/>
    </row>
    <row r="55" spans="1:4" ht="15.75">
      <c r="A55" s="1"/>
      <c r="B55" s="5"/>
      <c r="C55" s="5"/>
      <c r="D55" s="5"/>
    </row>
    <row r="56" spans="1:4" ht="15.75">
      <c r="A56" s="1"/>
      <c r="B56" s="5"/>
      <c r="C56" s="5"/>
      <c r="D56" s="5"/>
    </row>
    <row r="57" spans="1:4" ht="15.75">
      <c r="A57" s="1"/>
      <c r="B57" s="5"/>
      <c r="C57" s="5"/>
      <c r="D57" s="5"/>
    </row>
    <row r="58" spans="1:4" ht="15.75">
      <c r="A58" s="1"/>
      <c r="B58" s="5"/>
      <c r="C58" s="5"/>
      <c r="D58" s="5"/>
    </row>
    <row r="59" spans="1:4" ht="15.75">
      <c r="A59" s="1"/>
      <c r="B59" s="5"/>
      <c r="C59" s="5"/>
      <c r="D59" s="5"/>
    </row>
    <row r="60" spans="1:4" ht="15.75">
      <c r="A60" s="1"/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"/>
      <c r="B63" s="5"/>
      <c r="C63" s="5"/>
      <c r="D63" s="5"/>
    </row>
    <row r="64" spans="1:4" ht="15.75">
      <c r="A64" s="1"/>
      <c r="B64" s="5"/>
      <c r="C64" s="5"/>
      <c r="D64" s="5"/>
    </row>
    <row r="65" spans="1:4" ht="15.75">
      <c r="A65" s="1"/>
      <c r="B65" s="5"/>
      <c r="C65" s="5"/>
      <c r="D65" s="5"/>
    </row>
    <row r="66" spans="1:4" ht="15.75">
      <c r="A66" s="1"/>
      <c r="B66" s="5"/>
      <c r="C66" s="5"/>
      <c r="D66" s="5"/>
    </row>
  </sheetData>
  <sheetProtection/>
  <mergeCells count="1">
    <mergeCell ref="A50:D50"/>
  </mergeCells>
  <hyperlinks>
    <hyperlink ref="A50:D50" r:id="rId1" display="SOURCE: New York State Division of the Budget, Interim Annual Information Statement, State of New York: June 3, 2002 and the Division of the Budget website http://www.state.ny.us/dob/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3.25">
      <c r="A1" s="10" t="s">
        <v>15</v>
      </c>
      <c r="B1" s="2"/>
      <c r="C1" s="2"/>
      <c r="D1" s="2"/>
    </row>
    <row r="2" spans="1:4" ht="20.25">
      <c r="A2" s="10" t="s">
        <v>129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31.5">
      <c r="A5" s="22" t="s">
        <v>0</v>
      </c>
      <c r="B5" s="23" t="s">
        <v>62</v>
      </c>
      <c r="C5" s="24" t="s">
        <v>63</v>
      </c>
      <c r="D5" s="24" t="s">
        <v>64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12">
        <f>+B9+B30+B48+B51</f>
        <v>18935</v>
      </c>
      <c r="C7" s="12">
        <v>2454</v>
      </c>
      <c r="D7" s="12">
        <f>+D9+D30+D48+D51</f>
        <v>2286</v>
      </c>
    </row>
    <row r="8" spans="1:4" ht="15.75">
      <c r="A8" s="1"/>
      <c r="B8" s="13"/>
      <c r="C8" s="13"/>
      <c r="D8" s="13"/>
    </row>
    <row r="9" spans="1:4" ht="15.75">
      <c r="A9" s="15" t="s">
        <v>16</v>
      </c>
      <c r="B9" s="13">
        <f>SUM(B10:B28)</f>
        <v>10150</v>
      </c>
      <c r="C9" s="13">
        <f>SUM(C10:C28)</f>
        <v>476</v>
      </c>
      <c r="D9" s="13">
        <f>SUM(D16:D28)+D10</f>
        <v>1550</v>
      </c>
    </row>
    <row r="10" spans="1:4" ht="29.25">
      <c r="A10" s="16" t="s">
        <v>17</v>
      </c>
      <c r="B10" s="13">
        <v>1450</v>
      </c>
      <c r="C10" s="13">
        <v>49</v>
      </c>
      <c r="D10" s="13">
        <f>SUM(D11:D15)</f>
        <v>804</v>
      </c>
    </row>
    <row r="11" spans="1:4" ht="15.75">
      <c r="A11" s="25" t="s">
        <v>18</v>
      </c>
      <c r="B11" s="14" t="s">
        <v>2</v>
      </c>
      <c r="C11" s="14" t="s">
        <v>2</v>
      </c>
      <c r="D11" s="13">
        <v>641</v>
      </c>
    </row>
    <row r="12" spans="1:4" ht="15.75">
      <c r="A12" s="25" t="s">
        <v>19</v>
      </c>
      <c r="B12" s="14" t="s">
        <v>2</v>
      </c>
      <c r="C12" s="14" t="s">
        <v>2</v>
      </c>
      <c r="D12" s="13">
        <v>14</v>
      </c>
    </row>
    <row r="13" spans="1:4" ht="15.75">
      <c r="A13" s="25" t="s">
        <v>20</v>
      </c>
      <c r="B13" s="14" t="s">
        <v>2</v>
      </c>
      <c r="C13" s="14" t="s">
        <v>2</v>
      </c>
      <c r="D13" s="13">
        <v>95</v>
      </c>
    </row>
    <row r="14" spans="1:4" ht="15.75">
      <c r="A14" s="25" t="s">
        <v>21</v>
      </c>
      <c r="B14" s="14" t="s">
        <v>2</v>
      </c>
      <c r="C14" s="14" t="s">
        <v>2</v>
      </c>
      <c r="D14" s="13">
        <v>12</v>
      </c>
    </row>
    <row r="15" spans="1:4" ht="15.75">
      <c r="A15" s="25" t="s">
        <v>22</v>
      </c>
      <c r="B15" s="14" t="s">
        <v>2</v>
      </c>
      <c r="C15" s="14" t="s">
        <v>2</v>
      </c>
      <c r="D15" s="13">
        <v>42</v>
      </c>
    </row>
    <row r="16" spans="1:4" ht="15.75">
      <c r="A16" s="18" t="s">
        <v>23</v>
      </c>
      <c r="B16" s="14">
        <v>1450</v>
      </c>
      <c r="C16" s="14">
        <v>386</v>
      </c>
      <c r="D16" s="13">
        <v>722</v>
      </c>
    </row>
    <row r="17" spans="1:4" ht="29.25">
      <c r="A17" s="19" t="s">
        <v>24</v>
      </c>
      <c r="B17" s="14">
        <v>3000</v>
      </c>
      <c r="C17" s="14">
        <v>20</v>
      </c>
      <c r="D17" s="14">
        <v>17</v>
      </c>
    </row>
    <row r="18" spans="1:4" ht="15.75">
      <c r="A18" s="20" t="s">
        <v>26</v>
      </c>
      <c r="B18" s="13"/>
      <c r="C18" s="13"/>
      <c r="D18" s="13"/>
    </row>
    <row r="19" spans="1:4" ht="17.25">
      <c r="A19" s="21" t="s">
        <v>125</v>
      </c>
      <c r="B19" s="14">
        <v>1064</v>
      </c>
      <c r="C19" s="14">
        <v>21</v>
      </c>
      <c r="D19" s="14">
        <v>1</v>
      </c>
    </row>
    <row r="20" spans="1:4" ht="17.25">
      <c r="A20" s="21" t="s">
        <v>126</v>
      </c>
      <c r="B20" s="14">
        <v>49</v>
      </c>
      <c r="C20" s="14">
        <v>0</v>
      </c>
      <c r="D20" s="14">
        <v>0</v>
      </c>
    </row>
    <row r="21" spans="1:4" ht="17.25">
      <c r="A21" s="21" t="s">
        <v>127</v>
      </c>
      <c r="B21" s="14">
        <v>137</v>
      </c>
      <c r="C21" s="14">
        <v>0</v>
      </c>
      <c r="D21" s="14">
        <v>2</v>
      </c>
    </row>
    <row r="22" spans="1:4" ht="15.75">
      <c r="A22" s="20" t="s">
        <v>30</v>
      </c>
      <c r="B22" s="13"/>
      <c r="C22" s="13"/>
      <c r="D22" s="13"/>
    </row>
    <row r="23" spans="1:4" ht="15.75">
      <c r="A23" s="21" t="s">
        <v>31</v>
      </c>
      <c r="B23" s="14">
        <v>100</v>
      </c>
      <c r="C23" s="14">
        <v>0</v>
      </c>
      <c r="D23" s="14">
        <v>0</v>
      </c>
    </row>
    <row r="24" spans="1:4" ht="15.75">
      <c r="A24" s="21" t="s">
        <v>32</v>
      </c>
      <c r="B24" s="13">
        <v>400</v>
      </c>
      <c r="C24" s="14">
        <v>0</v>
      </c>
      <c r="D24" s="13">
        <v>1</v>
      </c>
    </row>
    <row r="25" spans="1:4" ht="15.75">
      <c r="A25" s="17" t="s">
        <v>34</v>
      </c>
      <c r="B25" s="13"/>
      <c r="C25" s="13"/>
      <c r="D25" s="13"/>
    </row>
    <row r="26" spans="1:4" ht="15.75">
      <c r="A26" s="18" t="s">
        <v>35</v>
      </c>
      <c r="B26" s="14">
        <v>1250</v>
      </c>
      <c r="C26" s="14">
        <v>0</v>
      </c>
      <c r="D26" s="14">
        <v>0</v>
      </c>
    </row>
    <row r="27" spans="1:4" ht="15.75">
      <c r="A27" s="18" t="s">
        <v>36</v>
      </c>
      <c r="B27" s="14">
        <v>1000</v>
      </c>
      <c r="C27" s="14">
        <v>0</v>
      </c>
      <c r="D27" s="14">
        <v>0</v>
      </c>
    </row>
    <row r="28" spans="1:4" ht="15.75">
      <c r="A28" s="18" t="s">
        <v>22</v>
      </c>
      <c r="B28" s="13">
        <v>250</v>
      </c>
      <c r="C28" s="14">
        <v>0</v>
      </c>
      <c r="D28" s="13">
        <v>3</v>
      </c>
    </row>
    <row r="29" spans="1:4" ht="15.75">
      <c r="A29" s="1"/>
      <c r="B29" s="13"/>
      <c r="C29" s="13"/>
      <c r="D29" s="13"/>
    </row>
    <row r="30" spans="1:4" ht="15.75">
      <c r="A30" s="15" t="s">
        <v>37</v>
      </c>
      <c r="B30" s="14">
        <f>SUM(B32:B46)</f>
        <v>5650</v>
      </c>
      <c r="C30" s="14">
        <f>SUM(C32:C46)</f>
        <v>184.8</v>
      </c>
      <c r="D30" s="14">
        <f>SUM(D32:D46)</f>
        <v>542</v>
      </c>
    </row>
    <row r="31" spans="1:4" ht="15.75">
      <c r="A31" s="17" t="s">
        <v>38</v>
      </c>
      <c r="B31" s="14"/>
      <c r="C31" s="14"/>
      <c r="D31" s="14"/>
    </row>
    <row r="32" spans="1:4" ht="15.75">
      <c r="A32" s="18" t="s">
        <v>39</v>
      </c>
      <c r="B32" s="13">
        <v>230</v>
      </c>
      <c r="C32" s="13">
        <v>28</v>
      </c>
      <c r="D32" s="13">
        <v>2</v>
      </c>
    </row>
    <row r="33" spans="1:4" ht="15.75">
      <c r="A33" s="18" t="s">
        <v>40</v>
      </c>
      <c r="B33" s="13">
        <v>355</v>
      </c>
      <c r="C33" s="14">
        <v>0</v>
      </c>
      <c r="D33" s="14">
        <v>0</v>
      </c>
    </row>
    <row r="34" spans="1:4" ht="15.75">
      <c r="A34" s="18" t="s">
        <v>41</v>
      </c>
      <c r="B34" s="14">
        <v>790</v>
      </c>
      <c r="C34" s="14">
        <v>57</v>
      </c>
      <c r="D34" s="14">
        <v>321</v>
      </c>
    </row>
    <row r="35" spans="1:4" ht="15.75">
      <c r="A35" s="18" t="s">
        <v>42</v>
      </c>
      <c r="B35" s="14">
        <v>175</v>
      </c>
      <c r="C35" s="14">
        <v>0</v>
      </c>
      <c r="D35" s="14">
        <v>22</v>
      </c>
    </row>
    <row r="36" spans="1:4" ht="15.75">
      <c r="A36" s="18" t="s">
        <v>43</v>
      </c>
      <c r="B36" s="14">
        <v>200</v>
      </c>
      <c r="C36" s="14">
        <v>22</v>
      </c>
      <c r="D36" s="14">
        <v>47</v>
      </c>
    </row>
    <row r="37" spans="1:4" ht="15.75">
      <c r="A37" s="17" t="s">
        <v>44</v>
      </c>
      <c r="B37" s="14"/>
      <c r="C37" s="14"/>
      <c r="D37" s="14"/>
    </row>
    <row r="38" spans="1:4" ht="15.75">
      <c r="A38" s="18" t="s">
        <v>45</v>
      </c>
      <c r="B38" s="14">
        <v>250</v>
      </c>
      <c r="C38" s="14">
        <v>1</v>
      </c>
      <c r="D38" s="14">
        <v>7</v>
      </c>
    </row>
    <row r="39" spans="1:4" ht="15.75">
      <c r="A39" s="18" t="s">
        <v>46</v>
      </c>
      <c r="B39" s="13">
        <v>1200</v>
      </c>
      <c r="C39" s="13">
        <v>39</v>
      </c>
      <c r="D39" s="13">
        <v>108</v>
      </c>
    </row>
    <row r="40" spans="1:4" ht="15.75">
      <c r="A40" s="17" t="s">
        <v>47</v>
      </c>
      <c r="B40" s="14"/>
      <c r="C40" s="14"/>
      <c r="D40" s="14"/>
    </row>
    <row r="41" spans="1:4" ht="15.75">
      <c r="A41" s="18" t="s">
        <v>48</v>
      </c>
      <c r="B41" s="14">
        <v>150</v>
      </c>
      <c r="C41" s="14">
        <v>12</v>
      </c>
      <c r="D41" s="14" t="s">
        <v>3</v>
      </c>
    </row>
    <row r="42" spans="1:4" ht="15.75">
      <c r="A42" s="18" t="s">
        <v>49</v>
      </c>
      <c r="B42" s="13">
        <v>350</v>
      </c>
      <c r="C42" s="13">
        <v>3</v>
      </c>
      <c r="D42" s="13">
        <v>6</v>
      </c>
    </row>
    <row r="43" spans="1:4" ht="15.75">
      <c r="A43" s="18" t="s">
        <v>50</v>
      </c>
      <c r="B43" s="13">
        <v>650</v>
      </c>
      <c r="C43" s="13">
        <v>2</v>
      </c>
      <c r="D43" s="13">
        <v>11</v>
      </c>
    </row>
    <row r="44" spans="1:4" ht="15.75">
      <c r="A44" s="17" t="s">
        <v>51</v>
      </c>
      <c r="B44" s="14">
        <v>200</v>
      </c>
      <c r="C44" s="14" t="s">
        <v>4</v>
      </c>
      <c r="D44" s="14">
        <v>0</v>
      </c>
    </row>
    <row r="45" spans="1:4" ht="15.75">
      <c r="A45" s="17" t="s">
        <v>52</v>
      </c>
      <c r="B45" s="14">
        <v>1000</v>
      </c>
      <c r="C45" s="14">
        <v>20</v>
      </c>
      <c r="D45" s="14">
        <v>18</v>
      </c>
    </row>
    <row r="46" spans="1:4" ht="15.75">
      <c r="A46" s="17" t="s">
        <v>53</v>
      </c>
      <c r="B46" s="14">
        <v>100</v>
      </c>
      <c r="C46" s="14">
        <v>0.8</v>
      </c>
      <c r="D46" s="14">
        <v>0</v>
      </c>
    </row>
    <row r="47" spans="1:4" ht="15.75">
      <c r="A47" s="1"/>
      <c r="B47" s="13"/>
      <c r="C47" s="13"/>
      <c r="D47" s="13"/>
    </row>
    <row r="48" spans="1:4" ht="15.75">
      <c r="A48" s="15" t="s">
        <v>54</v>
      </c>
      <c r="B48" s="14">
        <v>2000</v>
      </c>
      <c r="C48" s="14">
        <v>1783</v>
      </c>
      <c r="D48" s="14">
        <v>179</v>
      </c>
    </row>
    <row r="49" spans="1:4" ht="15.75">
      <c r="A49" s="17" t="s">
        <v>55</v>
      </c>
      <c r="B49" s="14">
        <v>2000</v>
      </c>
      <c r="C49" s="14">
        <v>1783</v>
      </c>
      <c r="D49" s="14">
        <v>179</v>
      </c>
    </row>
    <row r="50" spans="1:4" ht="15.75">
      <c r="A50" s="1"/>
      <c r="B50" s="14"/>
      <c r="C50" s="14"/>
      <c r="D50" s="14"/>
    </row>
    <row r="51" spans="1:4" ht="15.75">
      <c r="A51" s="15" t="s">
        <v>56</v>
      </c>
      <c r="B51" s="13">
        <f>SUM(B52:B54)</f>
        <v>1135</v>
      </c>
      <c r="C51" s="13">
        <f>SUM(C52:C54)</f>
        <v>9.5</v>
      </c>
      <c r="D51" s="13">
        <f>SUM(D52:D54)</f>
        <v>15</v>
      </c>
    </row>
    <row r="52" spans="1:4" ht="15.75">
      <c r="A52" s="17" t="s">
        <v>57</v>
      </c>
      <c r="B52" s="13">
        <v>960</v>
      </c>
      <c r="C52" s="13">
        <v>8</v>
      </c>
      <c r="D52" s="13">
        <v>9</v>
      </c>
    </row>
    <row r="53" spans="1:4" ht="15.75">
      <c r="A53" s="17" t="s">
        <v>58</v>
      </c>
      <c r="B53" s="14">
        <v>150</v>
      </c>
      <c r="C53" s="13">
        <v>0.5</v>
      </c>
      <c r="D53" s="14">
        <v>6</v>
      </c>
    </row>
    <row r="54" spans="1:4" ht="15.75">
      <c r="A54" s="17" t="s">
        <v>59</v>
      </c>
      <c r="B54" s="14">
        <v>25</v>
      </c>
      <c r="C54" s="14">
        <v>1</v>
      </c>
      <c r="D54" s="14">
        <v>0</v>
      </c>
    </row>
    <row r="55" spans="1:4" ht="15.75">
      <c r="A55" s="6"/>
      <c r="B55" s="7"/>
      <c r="C55" s="7"/>
      <c r="D55" s="7"/>
    </row>
    <row r="56" spans="1:4" ht="30.75" customHeight="1">
      <c r="A56" s="50" t="s">
        <v>60</v>
      </c>
      <c r="B56" s="50"/>
      <c r="C56" s="50"/>
      <c r="D56" s="50"/>
    </row>
    <row r="57" spans="1:4" ht="15.75">
      <c r="A57" s="1" t="s">
        <v>130</v>
      </c>
      <c r="B57" s="8"/>
      <c r="C57" s="8"/>
      <c r="D57" s="8"/>
    </row>
    <row r="58" spans="1:4" ht="15.75">
      <c r="A58" s="1" t="s">
        <v>131</v>
      </c>
      <c r="B58" s="8"/>
      <c r="C58" s="8"/>
      <c r="D58" s="8"/>
    </row>
    <row r="59" spans="1:4" ht="15.75">
      <c r="A59" s="1"/>
      <c r="B59" s="8"/>
      <c r="C59" s="8"/>
      <c r="D59" s="8"/>
    </row>
    <row r="60" spans="1:4" ht="32.25" customHeight="1">
      <c r="A60" s="50" t="s">
        <v>123</v>
      </c>
      <c r="B60" s="50"/>
      <c r="C60" s="50"/>
      <c r="D60" s="50"/>
    </row>
    <row r="61" spans="1:4" ht="15.75">
      <c r="A61" s="2" t="s">
        <v>7</v>
      </c>
      <c r="B61" s="5"/>
      <c r="C61" s="5"/>
      <c r="D61" s="5"/>
    </row>
    <row r="62" spans="1:4" ht="15.75">
      <c r="A62" s="50" t="s">
        <v>124</v>
      </c>
      <c r="B62" s="50"/>
      <c r="C62" s="50"/>
      <c r="D62" s="50"/>
    </row>
    <row r="63" spans="1:4" ht="15.75">
      <c r="A63" s="1"/>
      <c r="B63" s="5"/>
      <c r="C63" s="5"/>
      <c r="D63" s="5"/>
    </row>
    <row r="64" spans="1:4" ht="32.25" customHeight="1">
      <c r="A64" s="52" t="s">
        <v>144</v>
      </c>
      <c r="B64" s="52"/>
      <c r="C64" s="52"/>
      <c r="D64" s="52"/>
    </row>
    <row r="65" spans="1:4" ht="15.75">
      <c r="A65" s="9" t="s">
        <v>61</v>
      </c>
      <c r="B65" s="5"/>
      <c r="C65" s="5"/>
      <c r="D65" s="5"/>
    </row>
  </sheetData>
  <sheetProtection/>
  <mergeCells count="4">
    <mergeCell ref="A56:D56"/>
    <mergeCell ref="A60:D60"/>
    <mergeCell ref="A62:D62"/>
    <mergeCell ref="A64:D64"/>
  </mergeCells>
  <hyperlinks>
    <hyperlink ref="A64:D64" r:id="rId1" display="SOURCE:  New York State Division of the Budget, New York State Annual Information Statement: June 12, 2019, https://www.budget.ny.gov/pubs/archive/index.html (last viewed December 17, 2020)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114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44">
        <v>14535</v>
      </c>
      <c r="C7" s="44">
        <v>1606.2</v>
      </c>
      <c r="D7" s="44">
        <v>4346</v>
      </c>
    </row>
    <row r="8" spans="1:4" ht="15.75">
      <c r="A8" s="1"/>
      <c r="B8" s="45"/>
      <c r="C8" s="45"/>
      <c r="D8" s="45"/>
    </row>
    <row r="9" spans="1:4" ht="15.75">
      <c r="A9" s="15" t="s">
        <v>117</v>
      </c>
      <c r="B9" s="46" t="s">
        <v>115</v>
      </c>
      <c r="C9" s="46" t="s">
        <v>115</v>
      </c>
      <c r="D9" s="45">
        <v>45</v>
      </c>
    </row>
    <row r="10" spans="1:4" ht="15.75">
      <c r="A10" s="1"/>
      <c r="B10" s="45"/>
      <c r="C10" s="45"/>
      <c r="D10" s="45"/>
    </row>
    <row r="11" spans="1:4" ht="15.75">
      <c r="A11" s="15" t="s">
        <v>16</v>
      </c>
      <c r="B11" s="45">
        <f>SUM(B12:B24)</f>
        <v>7500</v>
      </c>
      <c r="C11" s="45">
        <f>SUM(C12:C24)</f>
        <v>92.5</v>
      </c>
      <c r="D11" s="45">
        <f>SUM(D12:D24)</f>
        <v>1988.6</v>
      </c>
    </row>
    <row r="12" spans="1:4" ht="15.75">
      <c r="A12" s="17" t="s">
        <v>34</v>
      </c>
      <c r="B12" s="46"/>
      <c r="C12" s="46"/>
      <c r="D12" s="46"/>
    </row>
    <row r="13" spans="1:4" ht="15.75">
      <c r="A13" s="18" t="s">
        <v>35</v>
      </c>
      <c r="B13" s="46">
        <v>1250</v>
      </c>
      <c r="C13" s="46">
        <v>0</v>
      </c>
      <c r="D13" s="46">
        <v>0</v>
      </c>
    </row>
    <row r="14" spans="1:4" ht="15.75">
      <c r="A14" s="18" t="s">
        <v>36</v>
      </c>
      <c r="B14" s="46">
        <v>1000</v>
      </c>
      <c r="C14" s="46">
        <v>0</v>
      </c>
      <c r="D14" s="46">
        <v>174.3</v>
      </c>
    </row>
    <row r="15" spans="1:4" ht="15.75">
      <c r="A15" s="18" t="s">
        <v>22</v>
      </c>
      <c r="B15" s="45">
        <v>250</v>
      </c>
      <c r="C15" s="46">
        <v>0</v>
      </c>
      <c r="D15" s="45">
        <v>81.1</v>
      </c>
    </row>
    <row r="16" spans="1:4" ht="15.75">
      <c r="A16" s="17" t="s">
        <v>33</v>
      </c>
      <c r="B16" s="45">
        <v>250</v>
      </c>
      <c r="C16" s="46">
        <v>0</v>
      </c>
      <c r="D16" s="45">
        <v>72.5</v>
      </c>
    </row>
    <row r="17" spans="1:4" ht="15.75">
      <c r="A17" s="17" t="s">
        <v>30</v>
      </c>
      <c r="B17" s="46"/>
      <c r="C17" s="46"/>
      <c r="D17" s="46"/>
    </row>
    <row r="18" spans="1:4" ht="15.75">
      <c r="A18" s="18" t="s">
        <v>31</v>
      </c>
      <c r="B18" s="46">
        <v>100</v>
      </c>
      <c r="C18" s="46">
        <v>0</v>
      </c>
      <c r="D18" s="46">
        <v>0</v>
      </c>
    </row>
    <row r="19" spans="1:4" ht="15.75">
      <c r="A19" s="18" t="s">
        <v>32</v>
      </c>
      <c r="B19" s="45">
        <v>400</v>
      </c>
      <c r="C19" s="45">
        <v>1.7</v>
      </c>
      <c r="D19" s="45">
        <v>93.2</v>
      </c>
    </row>
    <row r="20" spans="1:4" ht="15.75">
      <c r="A20" s="17" t="s">
        <v>26</v>
      </c>
      <c r="B20" s="45"/>
      <c r="C20" s="45"/>
      <c r="D20" s="45"/>
    </row>
    <row r="21" spans="1:4" ht="15.75">
      <c r="A21" s="18" t="s">
        <v>83</v>
      </c>
      <c r="B21" s="46">
        <v>1064</v>
      </c>
      <c r="C21" s="46">
        <v>29</v>
      </c>
      <c r="D21" s="46">
        <v>19.2</v>
      </c>
    </row>
    <row r="22" spans="1:4" ht="15.75">
      <c r="A22" s="18" t="s">
        <v>108</v>
      </c>
      <c r="B22" s="46">
        <v>136.6</v>
      </c>
      <c r="C22" s="46">
        <v>0</v>
      </c>
      <c r="D22" s="46">
        <v>75.1</v>
      </c>
    </row>
    <row r="23" spans="1:4" ht="15.75">
      <c r="A23" s="18" t="s">
        <v>109</v>
      </c>
      <c r="B23" s="46">
        <v>49.4</v>
      </c>
      <c r="C23" s="46">
        <v>0</v>
      </c>
      <c r="D23" s="46">
        <v>7.2</v>
      </c>
    </row>
    <row r="24" spans="1:4" ht="29.25">
      <c r="A24" s="16" t="s">
        <v>24</v>
      </c>
      <c r="B24" s="46">
        <v>3000</v>
      </c>
      <c r="C24" s="46">
        <v>61.8</v>
      </c>
      <c r="D24" s="46">
        <v>1466</v>
      </c>
    </row>
    <row r="25" spans="1:4" ht="15.75">
      <c r="A25" s="1"/>
      <c r="B25" s="45"/>
      <c r="C25" s="45"/>
      <c r="D25" s="45"/>
    </row>
    <row r="26" spans="1:4" ht="15.75">
      <c r="A26" s="15" t="s">
        <v>37</v>
      </c>
      <c r="B26" s="46">
        <f>SUM(B27:B42)</f>
        <v>5650</v>
      </c>
      <c r="C26" s="46">
        <f>SUM(C27:C42)</f>
        <v>1503.7000000000003</v>
      </c>
      <c r="D26" s="46">
        <f>SUM(D27:D42)</f>
        <v>2099.6000000000004</v>
      </c>
    </row>
    <row r="27" spans="1:4" ht="15.75">
      <c r="A27" s="17" t="s">
        <v>75</v>
      </c>
      <c r="B27" s="46">
        <v>100</v>
      </c>
      <c r="C27" s="46">
        <v>0.8</v>
      </c>
      <c r="D27" s="46">
        <v>0.3</v>
      </c>
    </row>
    <row r="28" spans="1:4" ht="15.75">
      <c r="A28" s="17" t="s">
        <v>52</v>
      </c>
      <c r="B28" s="46">
        <v>1000</v>
      </c>
      <c r="C28" s="46">
        <v>33.7</v>
      </c>
      <c r="D28" s="46">
        <v>235.2</v>
      </c>
    </row>
    <row r="29" spans="1:4" ht="15.75">
      <c r="A29" s="17" t="s">
        <v>51</v>
      </c>
      <c r="B29" s="45">
        <v>200</v>
      </c>
      <c r="C29" s="45">
        <v>0.2</v>
      </c>
      <c r="D29" s="45">
        <v>1.1</v>
      </c>
    </row>
    <row r="30" spans="1:4" ht="15.75">
      <c r="A30" s="17" t="s">
        <v>47</v>
      </c>
      <c r="B30" s="46"/>
      <c r="C30" s="46"/>
      <c r="D30" s="46"/>
    </row>
    <row r="31" spans="1:4" ht="15.75">
      <c r="A31" s="18" t="s">
        <v>50</v>
      </c>
      <c r="B31" s="45">
        <v>650</v>
      </c>
      <c r="C31" s="45">
        <v>6.7</v>
      </c>
      <c r="D31" s="45">
        <v>271.9</v>
      </c>
    </row>
    <row r="32" spans="1:4" ht="15.75">
      <c r="A32" s="18" t="s">
        <v>48</v>
      </c>
      <c r="B32" s="46">
        <v>150</v>
      </c>
      <c r="C32" s="46">
        <v>24.4</v>
      </c>
      <c r="D32" s="46">
        <v>37</v>
      </c>
    </row>
    <row r="33" spans="1:4" ht="15.75">
      <c r="A33" s="18" t="s">
        <v>49</v>
      </c>
      <c r="B33" s="45">
        <v>350</v>
      </c>
      <c r="C33" s="45">
        <v>35.4</v>
      </c>
      <c r="D33" s="45">
        <v>103.2</v>
      </c>
    </row>
    <row r="34" spans="1:4" ht="15.75">
      <c r="A34" s="17" t="s">
        <v>44</v>
      </c>
      <c r="B34" s="46"/>
      <c r="C34" s="46"/>
      <c r="D34" s="46"/>
    </row>
    <row r="35" spans="1:4" ht="15.75">
      <c r="A35" s="18" t="s">
        <v>46</v>
      </c>
      <c r="B35" s="45">
        <v>1200</v>
      </c>
      <c r="C35" s="45">
        <v>299.5</v>
      </c>
      <c r="D35" s="45">
        <v>690.2</v>
      </c>
    </row>
    <row r="36" spans="1:4" ht="15.75">
      <c r="A36" s="18" t="s">
        <v>45</v>
      </c>
      <c r="B36" s="46">
        <v>250</v>
      </c>
      <c r="C36" s="46">
        <v>8.5</v>
      </c>
      <c r="D36" s="46">
        <v>149</v>
      </c>
    </row>
    <row r="37" spans="1:4" ht="15.75">
      <c r="A37" s="17" t="s">
        <v>38</v>
      </c>
      <c r="B37" s="45"/>
      <c r="C37" s="45"/>
      <c r="D37" s="45"/>
    </row>
    <row r="38" spans="1:4" ht="15.75">
      <c r="A38" s="18" t="s">
        <v>40</v>
      </c>
      <c r="B38" s="45">
        <v>355</v>
      </c>
      <c r="C38" s="45">
        <v>130</v>
      </c>
      <c r="D38" s="45">
        <v>197.5</v>
      </c>
    </row>
    <row r="39" spans="1:4" ht="15.75">
      <c r="A39" s="18" t="s">
        <v>41</v>
      </c>
      <c r="B39" s="46">
        <v>790</v>
      </c>
      <c r="C39" s="46">
        <v>568.6</v>
      </c>
      <c r="D39" s="46">
        <v>218.2</v>
      </c>
    </row>
    <row r="40" spans="1:4" ht="15.75">
      <c r="A40" s="18" t="s">
        <v>42</v>
      </c>
      <c r="B40" s="46">
        <v>175</v>
      </c>
      <c r="C40" s="46">
        <v>130.4</v>
      </c>
      <c r="D40" s="46">
        <v>44.4</v>
      </c>
    </row>
    <row r="41" spans="1:4" ht="15.75">
      <c r="A41" s="18" t="s">
        <v>43</v>
      </c>
      <c r="B41" s="46">
        <v>200</v>
      </c>
      <c r="C41" s="46">
        <v>184</v>
      </c>
      <c r="D41" s="46">
        <v>15.5</v>
      </c>
    </row>
    <row r="42" spans="1:4" ht="15.75">
      <c r="A42" s="18" t="s">
        <v>39</v>
      </c>
      <c r="B42" s="45">
        <v>230</v>
      </c>
      <c r="C42" s="45">
        <v>81.5</v>
      </c>
      <c r="D42" s="45">
        <v>136.1</v>
      </c>
    </row>
    <row r="43" spans="1:4" ht="15.75">
      <c r="A43" s="1"/>
      <c r="B43" s="46"/>
      <c r="C43" s="46"/>
      <c r="D43" s="46"/>
    </row>
    <row r="44" spans="1:4" ht="15.75">
      <c r="A44" s="15" t="s">
        <v>56</v>
      </c>
      <c r="B44" s="45">
        <f>SUM(B45:B47)</f>
        <v>1135</v>
      </c>
      <c r="C44" s="45">
        <f>SUM(C45:C47)</f>
        <v>10</v>
      </c>
      <c r="D44" s="45">
        <f>SUM(D45:D47)</f>
        <v>247.29999999999998</v>
      </c>
    </row>
    <row r="45" spans="1:4" ht="15.75">
      <c r="A45" s="17" t="s">
        <v>57</v>
      </c>
      <c r="B45" s="45">
        <v>960</v>
      </c>
      <c r="C45" s="45">
        <v>7.9</v>
      </c>
      <c r="D45" s="45">
        <v>167.1</v>
      </c>
    </row>
    <row r="46" spans="1:4" ht="15.75">
      <c r="A46" s="17" t="s">
        <v>58</v>
      </c>
      <c r="B46" s="46">
        <v>150</v>
      </c>
      <c r="C46" s="45">
        <v>0.5</v>
      </c>
      <c r="D46" s="46">
        <v>79.1</v>
      </c>
    </row>
    <row r="47" spans="1:4" ht="15.75">
      <c r="A47" s="17" t="s">
        <v>59</v>
      </c>
      <c r="B47" s="46">
        <v>25</v>
      </c>
      <c r="C47" s="46">
        <v>1.6</v>
      </c>
      <c r="D47" s="46">
        <v>1.1</v>
      </c>
    </row>
    <row r="48" spans="1:4" ht="15.75">
      <c r="A48" s="43"/>
      <c r="B48" s="46"/>
      <c r="C48" s="46"/>
      <c r="D48" s="46"/>
    </row>
    <row r="49" spans="1:4" ht="15.75">
      <c r="A49" s="15" t="s">
        <v>54</v>
      </c>
      <c r="B49" s="46"/>
      <c r="C49" s="46"/>
      <c r="D49" s="46"/>
    </row>
    <row r="50" spans="1:4" ht="15.75">
      <c r="A50" s="17" t="s">
        <v>106</v>
      </c>
      <c r="B50" s="46">
        <v>250</v>
      </c>
      <c r="C50" s="46">
        <v>0</v>
      </c>
      <c r="D50" s="46">
        <v>10.5</v>
      </c>
    </row>
    <row r="51" spans="1:4" ht="15.75">
      <c r="A51" s="6"/>
      <c r="B51" s="47"/>
      <c r="C51" s="47"/>
      <c r="D51" s="47"/>
    </row>
    <row r="52" spans="1:4" ht="15.75">
      <c r="A52" s="49" t="s">
        <v>116</v>
      </c>
      <c r="B52" s="48"/>
      <c r="C52" s="48"/>
      <c r="D52" s="48"/>
    </row>
    <row r="53" spans="1:4" ht="15.75">
      <c r="A53" s="49"/>
      <c r="B53" s="48"/>
      <c r="C53" s="48"/>
      <c r="D53" s="48"/>
    </row>
    <row r="54" spans="1:4" ht="34.5" customHeight="1">
      <c r="A54" s="53" t="s">
        <v>162</v>
      </c>
      <c r="B54" s="53"/>
      <c r="C54" s="53"/>
      <c r="D54" s="53"/>
    </row>
    <row r="55" spans="1:4" ht="15.75">
      <c r="A55" s="1" t="s">
        <v>77</v>
      </c>
      <c r="B55" s="45"/>
      <c r="C55" s="45"/>
      <c r="D55" s="45"/>
    </row>
    <row r="56" spans="1:4" ht="15.75">
      <c r="A56" s="1"/>
      <c r="B56" s="45"/>
      <c r="C56" s="45"/>
      <c r="D56" s="45"/>
    </row>
    <row r="57" spans="1:4" ht="15.75">
      <c r="A57" s="1"/>
      <c r="B57" s="5"/>
      <c r="C57" s="5"/>
      <c r="D57" s="5"/>
    </row>
    <row r="58" spans="1:4" ht="15.75">
      <c r="A58" s="1"/>
      <c r="B58" s="5"/>
      <c r="C58" s="5"/>
      <c r="D58" s="5"/>
    </row>
    <row r="59" spans="1:4" ht="15.75">
      <c r="A59" s="1"/>
      <c r="B59" s="5"/>
      <c r="C59" s="5"/>
      <c r="D59" s="5"/>
    </row>
    <row r="60" spans="1:4" ht="15.75">
      <c r="A60" s="1"/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"/>
      <c r="B63" s="5"/>
      <c r="C63" s="5"/>
      <c r="D63" s="5"/>
    </row>
    <row r="64" spans="1:4" ht="15.75">
      <c r="A64" s="1"/>
      <c r="B64" s="5"/>
      <c r="C64" s="5"/>
      <c r="D64" s="5"/>
    </row>
    <row r="65" spans="1:4" ht="15.75">
      <c r="A65" s="1"/>
      <c r="B65" s="5"/>
      <c r="C65" s="5"/>
      <c r="D65" s="5"/>
    </row>
    <row r="66" spans="1:4" ht="15.75">
      <c r="A66" s="1"/>
      <c r="B66" s="5"/>
      <c r="C66" s="5"/>
      <c r="D66" s="5"/>
    </row>
  </sheetData>
  <sheetProtection/>
  <mergeCells count="1">
    <mergeCell ref="A54:D54"/>
  </mergeCells>
  <hyperlinks>
    <hyperlink ref="A54:D54" r:id="rId1" display="SOURCE: New York State Division of the Budget, Interim Annual Information Statement, State of New York: July 27, 2001 and the Division of the Budget website &lt;http://www.state.ny.us/dob/&gt;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118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44">
        <v>14535</v>
      </c>
      <c r="C7" s="44">
        <v>1824.8</v>
      </c>
      <c r="D7" s="44">
        <v>4511.1</v>
      </c>
    </row>
    <row r="8" spans="1:4" ht="15.75">
      <c r="A8" s="1"/>
      <c r="B8" s="45"/>
      <c r="C8" s="45"/>
      <c r="D8" s="45"/>
    </row>
    <row r="9" spans="1:4" ht="15.75">
      <c r="A9" s="15" t="s">
        <v>117</v>
      </c>
      <c r="B9" s="46" t="s">
        <v>115</v>
      </c>
      <c r="C9" s="46" t="s">
        <v>115</v>
      </c>
      <c r="D9" s="45">
        <v>45</v>
      </c>
    </row>
    <row r="10" spans="1:4" ht="15.75">
      <c r="A10" s="1"/>
      <c r="B10" s="45"/>
      <c r="C10" s="45"/>
      <c r="D10" s="45"/>
    </row>
    <row r="11" spans="1:4" ht="15.75">
      <c r="A11" s="15" t="s">
        <v>16</v>
      </c>
      <c r="B11" s="45">
        <f>SUM(B12:B24)</f>
        <v>7500</v>
      </c>
      <c r="C11" s="45">
        <f>SUM(C12:C24)</f>
        <v>101</v>
      </c>
      <c r="D11" s="45">
        <f>SUM(D12:D24)</f>
        <v>2251.4</v>
      </c>
    </row>
    <row r="12" spans="1:4" ht="15.75">
      <c r="A12" s="17" t="s">
        <v>34</v>
      </c>
      <c r="B12" s="46"/>
      <c r="C12" s="46"/>
      <c r="D12" s="46"/>
    </row>
    <row r="13" spans="1:4" ht="15.75">
      <c r="A13" s="18" t="s">
        <v>35</v>
      </c>
      <c r="B13" s="46">
        <v>1250</v>
      </c>
      <c r="C13" s="46">
        <v>0</v>
      </c>
      <c r="D13" s="46">
        <v>0</v>
      </c>
    </row>
    <row r="14" spans="1:4" ht="15.75">
      <c r="A14" s="18" t="s">
        <v>36</v>
      </c>
      <c r="B14" s="46">
        <v>1000</v>
      </c>
      <c r="C14" s="46">
        <v>0</v>
      </c>
      <c r="D14" s="46">
        <v>206.7</v>
      </c>
    </row>
    <row r="15" spans="1:4" ht="15.75">
      <c r="A15" s="18" t="s">
        <v>22</v>
      </c>
      <c r="B15" s="45">
        <v>250</v>
      </c>
      <c r="C15" s="46">
        <v>0</v>
      </c>
      <c r="D15" s="45">
        <v>90</v>
      </c>
    </row>
    <row r="16" spans="1:4" ht="15.75">
      <c r="A16" s="17" t="s">
        <v>33</v>
      </c>
      <c r="B16" s="45">
        <v>250</v>
      </c>
      <c r="C16" s="46">
        <v>0</v>
      </c>
      <c r="D16" s="45">
        <v>81.6</v>
      </c>
    </row>
    <row r="17" spans="1:4" ht="15.75">
      <c r="A17" s="17" t="s">
        <v>30</v>
      </c>
      <c r="B17" s="46"/>
      <c r="C17" s="46"/>
      <c r="D17" s="46"/>
    </row>
    <row r="18" spans="1:4" ht="15.75">
      <c r="A18" s="18" t="s">
        <v>31</v>
      </c>
      <c r="B18" s="46">
        <v>100</v>
      </c>
      <c r="C18" s="46">
        <v>0</v>
      </c>
      <c r="D18" s="46">
        <v>0</v>
      </c>
    </row>
    <row r="19" spans="1:4" ht="15.75">
      <c r="A19" s="18" t="s">
        <v>32</v>
      </c>
      <c r="B19" s="45">
        <v>400</v>
      </c>
      <c r="C19" s="45">
        <v>1.7</v>
      </c>
      <c r="D19" s="45">
        <v>111.3</v>
      </c>
    </row>
    <row r="20" spans="1:4" ht="15.75">
      <c r="A20" s="17" t="s">
        <v>26</v>
      </c>
      <c r="B20" s="45"/>
      <c r="C20" s="45"/>
      <c r="D20" s="45"/>
    </row>
    <row r="21" spans="1:4" ht="15.75">
      <c r="A21" s="18" t="s">
        <v>83</v>
      </c>
      <c r="B21" s="46">
        <v>1064</v>
      </c>
      <c r="C21" s="46">
        <v>30.5</v>
      </c>
      <c r="D21" s="46">
        <v>47.7</v>
      </c>
    </row>
    <row r="22" spans="1:4" ht="15.75">
      <c r="A22" s="18" t="s">
        <v>108</v>
      </c>
      <c r="B22" s="46">
        <v>136.6</v>
      </c>
      <c r="C22" s="46">
        <v>0</v>
      </c>
      <c r="D22" s="46">
        <v>81.7</v>
      </c>
    </row>
    <row r="23" spans="1:4" ht="15.75">
      <c r="A23" s="18" t="s">
        <v>109</v>
      </c>
      <c r="B23" s="46">
        <v>49.4</v>
      </c>
      <c r="C23" s="46">
        <v>0</v>
      </c>
      <c r="D23" s="46">
        <v>10.2</v>
      </c>
    </row>
    <row r="24" spans="1:4" ht="29.25">
      <c r="A24" s="16" t="s">
        <v>24</v>
      </c>
      <c r="B24" s="46">
        <v>3000</v>
      </c>
      <c r="C24" s="46">
        <v>68.8</v>
      </c>
      <c r="D24" s="46">
        <v>1622.2</v>
      </c>
    </row>
    <row r="25" spans="1:4" ht="15.75">
      <c r="A25" s="1"/>
      <c r="B25" s="45"/>
      <c r="C25" s="45"/>
      <c r="D25" s="45"/>
    </row>
    <row r="26" spans="1:4" ht="15.75">
      <c r="A26" s="15" t="s">
        <v>37</v>
      </c>
      <c r="B26" s="46">
        <f>SUM(B27:B42)</f>
        <v>5650</v>
      </c>
      <c r="C26" s="46">
        <f>SUM(C27:C42)</f>
        <v>1713.8000000000002</v>
      </c>
      <c r="D26" s="46">
        <f>SUM(D27:D42)</f>
        <v>1976.2</v>
      </c>
    </row>
    <row r="27" spans="1:4" ht="15.75">
      <c r="A27" s="17" t="s">
        <v>75</v>
      </c>
      <c r="B27" s="46">
        <v>100</v>
      </c>
      <c r="C27" s="46">
        <v>0.8</v>
      </c>
      <c r="D27" s="46">
        <v>0.5</v>
      </c>
    </row>
    <row r="28" spans="1:4" ht="15.75">
      <c r="A28" s="17" t="s">
        <v>52</v>
      </c>
      <c r="B28" s="46">
        <v>1000</v>
      </c>
      <c r="C28" s="46">
        <v>33.8</v>
      </c>
      <c r="D28" s="46">
        <v>265</v>
      </c>
    </row>
    <row r="29" spans="1:4" ht="15.75">
      <c r="A29" s="17" t="s">
        <v>51</v>
      </c>
      <c r="B29" s="45">
        <v>200</v>
      </c>
      <c r="C29" s="45">
        <v>0.2</v>
      </c>
      <c r="D29" s="45">
        <v>1.2</v>
      </c>
    </row>
    <row r="30" spans="1:4" ht="15.75">
      <c r="A30" s="17" t="s">
        <v>47</v>
      </c>
      <c r="B30" s="46"/>
      <c r="C30" s="46"/>
      <c r="D30" s="46"/>
    </row>
    <row r="31" spans="1:4" ht="15.75">
      <c r="A31" s="18" t="s">
        <v>50</v>
      </c>
      <c r="B31" s="45">
        <v>650</v>
      </c>
      <c r="C31" s="45">
        <v>6.7</v>
      </c>
      <c r="D31" s="45">
        <v>294.1</v>
      </c>
    </row>
    <row r="32" spans="1:4" ht="15.75">
      <c r="A32" s="18" t="s">
        <v>48</v>
      </c>
      <c r="B32" s="46">
        <v>150</v>
      </c>
      <c r="C32" s="46">
        <v>24.4</v>
      </c>
      <c r="D32" s="46">
        <v>14</v>
      </c>
    </row>
    <row r="33" spans="1:4" ht="15.75">
      <c r="A33" s="18" t="s">
        <v>49</v>
      </c>
      <c r="B33" s="45">
        <v>350</v>
      </c>
      <c r="C33" s="45">
        <v>36.4</v>
      </c>
      <c r="D33" s="45">
        <v>112.6</v>
      </c>
    </row>
    <row r="34" spans="1:4" ht="15.75">
      <c r="A34" s="17" t="s">
        <v>44</v>
      </c>
      <c r="B34" s="46"/>
      <c r="C34" s="46"/>
      <c r="D34" s="46"/>
    </row>
    <row r="35" spans="1:4" ht="15.75">
      <c r="A35" s="18" t="s">
        <v>46</v>
      </c>
      <c r="B35" s="45">
        <v>1200</v>
      </c>
      <c r="C35" s="45">
        <v>306</v>
      </c>
      <c r="D35" s="45">
        <v>714.2</v>
      </c>
    </row>
    <row r="36" spans="1:4" ht="15.75">
      <c r="A36" s="18" t="s">
        <v>45</v>
      </c>
      <c r="B36" s="46">
        <v>250</v>
      </c>
      <c r="C36" s="46">
        <v>21</v>
      </c>
      <c r="D36" s="46">
        <v>141.8</v>
      </c>
    </row>
    <row r="37" spans="1:4" ht="15.75">
      <c r="A37" s="17" t="s">
        <v>38</v>
      </c>
      <c r="B37" s="45"/>
      <c r="C37" s="45"/>
      <c r="D37" s="45"/>
    </row>
    <row r="38" spans="1:4" ht="15.75">
      <c r="A38" s="18" t="s">
        <v>40</v>
      </c>
      <c r="B38" s="45">
        <v>355</v>
      </c>
      <c r="C38" s="45">
        <v>180</v>
      </c>
      <c r="D38" s="45">
        <v>161.4</v>
      </c>
    </row>
    <row r="39" spans="1:4" ht="15.75">
      <c r="A39" s="18" t="s">
        <v>41</v>
      </c>
      <c r="B39" s="46">
        <v>790</v>
      </c>
      <c r="C39" s="46">
        <v>627.6</v>
      </c>
      <c r="D39" s="46">
        <v>161.9</v>
      </c>
    </row>
    <row r="40" spans="1:4" ht="15.75">
      <c r="A40" s="18" t="s">
        <v>42</v>
      </c>
      <c r="B40" s="46">
        <v>175</v>
      </c>
      <c r="C40" s="46">
        <v>153.2</v>
      </c>
      <c r="D40" s="46">
        <v>9.8</v>
      </c>
    </row>
    <row r="41" spans="1:4" ht="15.75">
      <c r="A41" s="18" t="s">
        <v>43</v>
      </c>
      <c r="B41" s="46">
        <v>200</v>
      </c>
      <c r="C41" s="46">
        <v>191.7</v>
      </c>
      <c r="D41" s="46">
        <v>8.3</v>
      </c>
    </row>
    <row r="42" spans="1:4" ht="15.75">
      <c r="A42" s="18" t="s">
        <v>39</v>
      </c>
      <c r="B42" s="45">
        <v>230</v>
      </c>
      <c r="C42" s="45">
        <v>132</v>
      </c>
      <c r="D42" s="45">
        <v>91.4</v>
      </c>
    </row>
    <row r="43" spans="1:4" ht="15.75">
      <c r="A43" s="1"/>
      <c r="B43" s="46"/>
      <c r="C43" s="46"/>
      <c r="D43" s="46"/>
    </row>
    <row r="44" spans="1:4" ht="15.75">
      <c r="A44" s="15" t="s">
        <v>56</v>
      </c>
      <c r="B44" s="45">
        <f>SUM(B45:B47)</f>
        <v>1135</v>
      </c>
      <c r="C44" s="45">
        <f>SUM(C45:C47)</f>
        <v>10</v>
      </c>
      <c r="D44" s="45">
        <f>SUM(D45:D47)</f>
        <v>267.79999999999995</v>
      </c>
    </row>
    <row r="45" spans="1:4" ht="15.75">
      <c r="A45" s="17" t="s">
        <v>57</v>
      </c>
      <c r="B45" s="45">
        <v>960</v>
      </c>
      <c r="C45" s="45">
        <v>7.9</v>
      </c>
      <c r="D45" s="45">
        <v>183.9</v>
      </c>
    </row>
    <row r="46" spans="1:4" ht="15.75">
      <c r="A46" s="17" t="s">
        <v>58</v>
      </c>
      <c r="B46" s="46">
        <v>150</v>
      </c>
      <c r="C46" s="45">
        <v>0.5</v>
      </c>
      <c r="D46" s="46">
        <v>82.5</v>
      </c>
    </row>
    <row r="47" spans="1:4" ht="15.75">
      <c r="A47" s="17" t="s">
        <v>59</v>
      </c>
      <c r="B47" s="46">
        <v>25</v>
      </c>
      <c r="C47" s="46">
        <v>1.6</v>
      </c>
      <c r="D47" s="46">
        <v>1.4</v>
      </c>
    </row>
    <row r="48" spans="1:4" ht="15.75">
      <c r="A48" s="43"/>
      <c r="B48" s="46"/>
      <c r="C48" s="46"/>
      <c r="D48" s="46"/>
    </row>
    <row r="49" spans="1:4" ht="15.75">
      <c r="A49" s="15" t="s">
        <v>54</v>
      </c>
      <c r="B49" s="46"/>
      <c r="C49" s="46"/>
      <c r="D49" s="46"/>
    </row>
    <row r="50" spans="1:4" ht="15.75">
      <c r="A50" s="17" t="s">
        <v>106</v>
      </c>
      <c r="B50" s="46">
        <v>250</v>
      </c>
      <c r="C50" s="46">
        <v>0</v>
      </c>
      <c r="D50" s="46">
        <v>15.7</v>
      </c>
    </row>
    <row r="51" spans="1:4" ht="15.75">
      <c r="A51" s="6"/>
      <c r="B51" s="47"/>
      <c r="C51" s="47"/>
      <c r="D51" s="47"/>
    </row>
    <row r="52" spans="1:4" ht="15.75">
      <c r="A52" s="49" t="s">
        <v>116</v>
      </c>
      <c r="B52" s="48"/>
      <c r="C52" s="48"/>
      <c r="D52" s="48"/>
    </row>
    <row r="53" spans="1:4" ht="15.75">
      <c r="A53" s="49"/>
      <c r="B53" s="48"/>
      <c r="C53" s="48"/>
      <c r="D53" s="48"/>
    </row>
    <row r="54" spans="1:4" ht="33" customHeight="1">
      <c r="A54" s="53" t="s">
        <v>163</v>
      </c>
      <c r="B54" s="53"/>
      <c r="C54" s="53"/>
      <c r="D54" s="53"/>
    </row>
    <row r="55" spans="1:4" ht="15.75">
      <c r="A55" s="1" t="s">
        <v>77</v>
      </c>
      <c r="B55" s="45"/>
      <c r="C55" s="45"/>
      <c r="D55" s="45"/>
    </row>
    <row r="56" spans="1:4" ht="15.75">
      <c r="A56" s="1"/>
      <c r="B56" s="45"/>
      <c r="C56" s="45"/>
      <c r="D56" s="45"/>
    </row>
    <row r="57" spans="1:4" ht="15.75">
      <c r="A57" s="1"/>
      <c r="B57" s="5"/>
      <c r="C57" s="5"/>
      <c r="D57" s="5"/>
    </row>
    <row r="58" spans="1:4" ht="15.75">
      <c r="A58" s="1"/>
      <c r="B58" s="5"/>
      <c r="C58" s="5"/>
      <c r="D58" s="5"/>
    </row>
    <row r="59" spans="1:4" ht="15.75">
      <c r="A59" s="1"/>
      <c r="B59" s="5"/>
      <c r="C59" s="5"/>
      <c r="D59" s="5"/>
    </row>
    <row r="60" spans="1:4" ht="15.75">
      <c r="A60" s="1"/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"/>
      <c r="B63" s="5"/>
      <c r="C63" s="5"/>
      <c r="D63" s="5"/>
    </row>
    <row r="64" spans="1:4" ht="15.75">
      <c r="A64" s="1"/>
      <c r="B64" s="5"/>
      <c r="C64" s="5"/>
      <c r="D64" s="5"/>
    </row>
    <row r="65" spans="1:4" ht="15.75">
      <c r="A65" s="1"/>
      <c r="B65" s="5"/>
      <c r="C65" s="5"/>
      <c r="D65" s="5"/>
    </row>
    <row r="66" spans="1:4" ht="15.75">
      <c r="A66" s="1"/>
      <c r="B66" s="5"/>
      <c r="C66" s="5"/>
      <c r="D66" s="5"/>
    </row>
  </sheetData>
  <sheetProtection/>
  <mergeCells count="1">
    <mergeCell ref="A54:D54"/>
  </mergeCells>
  <hyperlinks>
    <hyperlink ref="A54:D54" r:id="rId1" display="SOURCE: New York State Division of the Budget, 2000-2001 New York State Annual Information Statement and the Division of the Budget website &lt;http://www.state.ny.us/dob/&gt;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119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44">
        <v>14535</v>
      </c>
      <c r="C7" s="44">
        <v>2032.8</v>
      </c>
      <c r="D7" s="44">
        <v>4825.1</v>
      </c>
    </row>
    <row r="8" spans="1:4" ht="15.75">
      <c r="A8" s="1"/>
      <c r="B8" s="45"/>
      <c r="C8" s="45"/>
      <c r="D8" s="45"/>
    </row>
    <row r="9" spans="1:4" ht="15.75">
      <c r="A9" s="15" t="s">
        <v>117</v>
      </c>
      <c r="B9" s="46" t="s">
        <v>115</v>
      </c>
      <c r="C9" s="46" t="s">
        <v>115</v>
      </c>
      <c r="D9" s="45">
        <v>185</v>
      </c>
    </row>
    <row r="10" spans="1:4" ht="15.75">
      <c r="A10" s="1"/>
      <c r="B10" s="45"/>
      <c r="C10" s="45"/>
      <c r="D10" s="45"/>
    </row>
    <row r="11" spans="1:4" ht="15.75">
      <c r="A11" s="15" t="s">
        <v>16</v>
      </c>
      <c r="B11" s="45">
        <f>SUM(B12:B24)</f>
        <v>7500</v>
      </c>
      <c r="C11" s="45">
        <f>SUM(C12:C24)</f>
        <v>108.9</v>
      </c>
      <c r="D11" s="45">
        <f>SUM(D12:D24)</f>
        <v>2496.5</v>
      </c>
    </row>
    <row r="12" spans="1:4" ht="15.75">
      <c r="A12" s="17" t="s">
        <v>34</v>
      </c>
      <c r="B12" s="46"/>
      <c r="C12" s="46"/>
      <c r="D12" s="46"/>
    </row>
    <row r="13" spans="1:4" ht="15.75">
      <c r="A13" s="18" t="s">
        <v>35</v>
      </c>
      <c r="B13" s="46">
        <v>1250</v>
      </c>
      <c r="C13" s="46">
        <v>0</v>
      </c>
      <c r="D13" s="46">
        <v>0</v>
      </c>
    </row>
    <row r="14" spans="1:4" ht="15.75">
      <c r="A14" s="18" t="s">
        <v>36</v>
      </c>
      <c r="B14" s="46">
        <v>1000</v>
      </c>
      <c r="C14" s="46">
        <v>0</v>
      </c>
      <c r="D14" s="46">
        <v>239.3</v>
      </c>
    </row>
    <row r="15" spans="1:4" ht="15.75">
      <c r="A15" s="18" t="s">
        <v>22</v>
      </c>
      <c r="B15" s="45">
        <v>250</v>
      </c>
      <c r="C15" s="46">
        <v>0</v>
      </c>
      <c r="D15" s="45">
        <v>98.6</v>
      </c>
    </row>
    <row r="16" spans="1:4" ht="15.75">
      <c r="A16" s="17" t="s">
        <v>33</v>
      </c>
      <c r="B16" s="45">
        <v>250</v>
      </c>
      <c r="C16" s="46">
        <v>0</v>
      </c>
      <c r="D16" s="45">
        <v>89.4</v>
      </c>
    </row>
    <row r="17" spans="1:4" ht="15.75">
      <c r="A17" s="17" t="s">
        <v>30</v>
      </c>
      <c r="B17" s="46"/>
      <c r="C17" s="46"/>
      <c r="D17" s="46"/>
    </row>
    <row r="18" spans="1:4" ht="15.75">
      <c r="A18" s="18" t="s">
        <v>31</v>
      </c>
      <c r="B18" s="46">
        <v>100</v>
      </c>
      <c r="C18" s="46">
        <v>0</v>
      </c>
      <c r="D18" s="46">
        <v>0</v>
      </c>
    </row>
    <row r="19" spans="1:4" ht="15.75">
      <c r="A19" s="18" t="s">
        <v>32</v>
      </c>
      <c r="B19" s="45">
        <v>400</v>
      </c>
      <c r="C19" s="45">
        <v>2.4</v>
      </c>
      <c r="D19" s="45">
        <v>128.2</v>
      </c>
    </row>
    <row r="20" spans="1:4" ht="15.75">
      <c r="A20" s="17" t="s">
        <v>26</v>
      </c>
      <c r="B20" s="46">
        <v>1064</v>
      </c>
      <c r="C20" s="46">
        <v>31.5</v>
      </c>
      <c r="D20" s="46">
        <v>99</v>
      </c>
    </row>
    <row r="21" spans="1:4" ht="15.75">
      <c r="A21" s="18" t="s">
        <v>83</v>
      </c>
      <c r="B21" s="46">
        <v>136.6</v>
      </c>
      <c r="C21" s="46">
        <v>0</v>
      </c>
      <c r="D21" s="46">
        <v>87.7</v>
      </c>
    </row>
    <row r="22" spans="1:4" ht="15.75">
      <c r="A22" s="18" t="s">
        <v>108</v>
      </c>
      <c r="B22" s="46">
        <v>49.4</v>
      </c>
      <c r="C22" s="46">
        <v>0</v>
      </c>
      <c r="D22" s="46">
        <v>13.6</v>
      </c>
    </row>
    <row r="23" spans="1:4" ht="15.75">
      <c r="A23" s="18" t="s">
        <v>109</v>
      </c>
      <c r="B23" s="45"/>
      <c r="C23" s="45"/>
      <c r="D23" s="45"/>
    </row>
    <row r="24" spans="1:4" ht="29.25">
      <c r="A24" s="16" t="s">
        <v>24</v>
      </c>
      <c r="B24" s="46">
        <v>3000</v>
      </c>
      <c r="C24" s="46">
        <v>75</v>
      </c>
      <c r="D24" s="46">
        <v>1740.7</v>
      </c>
    </row>
    <row r="25" spans="1:4" ht="15.75">
      <c r="A25" s="1"/>
      <c r="B25" s="45"/>
      <c r="C25" s="45"/>
      <c r="D25" s="45"/>
    </row>
    <row r="26" spans="1:4" ht="15.75">
      <c r="A26" s="15" t="s">
        <v>37</v>
      </c>
      <c r="B26" s="46">
        <f>SUM(B27:B42)</f>
        <v>5650</v>
      </c>
      <c r="C26" s="46">
        <f>SUM(C27:C42)</f>
        <v>1913.8999999999999</v>
      </c>
      <c r="D26" s="46">
        <f>SUM(D27:D42)</f>
        <v>1829.2000000000003</v>
      </c>
    </row>
    <row r="27" spans="1:4" ht="15.75">
      <c r="A27" s="17" t="s">
        <v>75</v>
      </c>
      <c r="B27" s="46">
        <v>100</v>
      </c>
      <c r="C27" s="46">
        <v>0.8</v>
      </c>
      <c r="D27" s="46">
        <v>0.6</v>
      </c>
    </row>
    <row r="28" spans="1:4" ht="15.75">
      <c r="A28" s="17" t="s">
        <v>52</v>
      </c>
      <c r="B28" s="46">
        <v>1000</v>
      </c>
      <c r="C28" s="46">
        <v>33.8</v>
      </c>
      <c r="D28" s="46">
        <v>293.1</v>
      </c>
    </row>
    <row r="29" spans="1:4" ht="15.75">
      <c r="A29" s="17" t="s">
        <v>51</v>
      </c>
      <c r="B29" s="45">
        <v>200</v>
      </c>
      <c r="C29" s="45">
        <v>0.2</v>
      </c>
      <c r="D29" s="45">
        <v>2.6</v>
      </c>
    </row>
    <row r="30" spans="1:4" ht="15.75">
      <c r="A30" s="17" t="s">
        <v>47</v>
      </c>
      <c r="B30" s="46"/>
      <c r="C30" s="46"/>
      <c r="D30" s="46"/>
    </row>
    <row r="31" spans="1:4" ht="15.75">
      <c r="A31" s="18" t="s">
        <v>50</v>
      </c>
      <c r="B31" s="45">
        <v>650</v>
      </c>
      <c r="C31" s="45">
        <v>6.7</v>
      </c>
      <c r="D31" s="45">
        <v>314.3</v>
      </c>
    </row>
    <row r="32" spans="1:4" ht="15.75">
      <c r="A32" s="18" t="s">
        <v>48</v>
      </c>
      <c r="B32" s="46">
        <v>150</v>
      </c>
      <c r="C32" s="46">
        <v>24.4</v>
      </c>
      <c r="D32" s="46">
        <v>15.7</v>
      </c>
    </row>
    <row r="33" spans="1:4" ht="15.75">
      <c r="A33" s="18" t="s">
        <v>49</v>
      </c>
      <c r="B33" s="45">
        <v>350</v>
      </c>
      <c r="C33" s="45">
        <v>38.8</v>
      </c>
      <c r="D33" s="45">
        <v>116.3</v>
      </c>
    </row>
    <row r="34" spans="1:4" ht="15.75">
      <c r="A34" s="17" t="s">
        <v>44</v>
      </c>
      <c r="B34" s="46"/>
      <c r="C34" s="46"/>
      <c r="D34" s="46"/>
    </row>
    <row r="35" spans="1:4" ht="15.75">
      <c r="A35" s="18" t="s">
        <v>46</v>
      </c>
      <c r="B35" s="45">
        <v>1200</v>
      </c>
      <c r="C35" s="45">
        <v>311.5</v>
      </c>
      <c r="D35" s="45">
        <v>746.2</v>
      </c>
    </row>
    <row r="36" spans="1:4" ht="15.75">
      <c r="A36" s="18" t="s">
        <v>45</v>
      </c>
      <c r="B36" s="46">
        <v>250</v>
      </c>
      <c r="C36" s="46">
        <v>27.6</v>
      </c>
      <c r="D36" s="46">
        <v>137.7</v>
      </c>
    </row>
    <row r="37" spans="1:4" ht="15.75">
      <c r="A37" s="17" t="s">
        <v>38</v>
      </c>
      <c r="B37" s="45"/>
      <c r="C37" s="45"/>
      <c r="D37" s="45"/>
    </row>
    <row r="38" spans="1:4" ht="15.75">
      <c r="A38" s="18" t="s">
        <v>40</v>
      </c>
      <c r="B38" s="45">
        <v>355</v>
      </c>
      <c r="C38" s="45">
        <v>230</v>
      </c>
      <c r="D38" s="45">
        <v>120.7</v>
      </c>
    </row>
    <row r="39" spans="1:4" ht="15.75">
      <c r="A39" s="18" t="s">
        <v>41</v>
      </c>
      <c r="B39" s="46">
        <v>790</v>
      </c>
      <c r="C39" s="46">
        <v>713.8</v>
      </c>
      <c r="D39" s="46">
        <v>18.4</v>
      </c>
    </row>
    <row r="40" spans="1:4" ht="15.75">
      <c r="A40" s="18" t="s">
        <v>42</v>
      </c>
      <c r="B40" s="46">
        <v>175</v>
      </c>
      <c r="C40" s="46">
        <v>162.5</v>
      </c>
      <c r="D40" s="46">
        <v>0.5</v>
      </c>
    </row>
    <row r="41" spans="1:4" ht="15.75">
      <c r="A41" s="18" t="s">
        <v>43</v>
      </c>
      <c r="B41" s="46">
        <v>200</v>
      </c>
      <c r="C41" s="46">
        <v>199.3</v>
      </c>
      <c r="D41" s="46">
        <v>0.5</v>
      </c>
    </row>
    <row r="42" spans="1:4" ht="15.75">
      <c r="A42" s="18" t="s">
        <v>39</v>
      </c>
      <c r="B42" s="45">
        <v>230</v>
      </c>
      <c r="C42" s="45">
        <v>164.5</v>
      </c>
      <c r="D42" s="45">
        <v>62.6</v>
      </c>
    </row>
    <row r="43" spans="1:4" ht="15.75">
      <c r="A43" s="1"/>
      <c r="B43" s="46"/>
      <c r="C43" s="46"/>
      <c r="D43" s="46"/>
    </row>
    <row r="44" spans="1:4" ht="15.75">
      <c r="A44" s="15" t="s">
        <v>56</v>
      </c>
      <c r="B44" s="45">
        <f>SUM(B45:B47)</f>
        <v>1135</v>
      </c>
      <c r="C44" s="45">
        <f>SUM(C45:C47)</f>
        <v>10</v>
      </c>
      <c r="D44" s="45">
        <f>SUM(D45:D47)</f>
        <v>292.9</v>
      </c>
    </row>
    <row r="45" spans="1:4" ht="15.75">
      <c r="A45" s="17" t="s">
        <v>57</v>
      </c>
      <c r="B45" s="45">
        <v>960</v>
      </c>
      <c r="C45" s="45">
        <v>7.9</v>
      </c>
      <c r="D45" s="45">
        <v>204.4</v>
      </c>
    </row>
    <row r="46" spans="1:4" ht="15.75">
      <c r="A46" s="17" t="s">
        <v>58</v>
      </c>
      <c r="B46" s="46">
        <v>150</v>
      </c>
      <c r="C46" s="45">
        <v>0.5</v>
      </c>
      <c r="D46" s="46">
        <v>85.8</v>
      </c>
    </row>
    <row r="47" spans="1:4" ht="15.75">
      <c r="A47" s="17" t="s">
        <v>59</v>
      </c>
      <c r="B47" s="46">
        <v>25</v>
      </c>
      <c r="C47" s="46">
        <v>1.6</v>
      </c>
      <c r="D47" s="46">
        <v>2.7</v>
      </c>
    </row>
    <row r="48" spans="1:4" ht="15.75">
      <c r="A48" s="43"/>
      <c r="B48" s="46"/>
      <c r="C48" s="46"/>
      <c r="D48" s="46"/>
    </row>
    <row r="49" spans="1:4" ht="15.75">
      <c r="A49" s="15" t="s">
        <v>54</v>
      </c>
      <c r="B49" s="46"/>
      <c r="C49" s="46"/>
      <c r="D49" s="46"/>
    </row>
    <row r="50" spans="1:4" ht="15.75">
      <c r="A50" s="17" t="s">
        <v>106</v>
      </c>
      <c r="B50" s="46">
        <v>250</v>
      </c>
      <c r="C50" s="46">
        <v>0</v>
      </c>
      <c r="D50" s="46">
        <v>21.5</v>
      </c>
    </row>
    <row r="51" spans="1:4" ht="15.75">
      <c r="A51" s="6"/>
      <c r="B51" s="47"/>
      <c r="C51" s="47"/>
      <c r="D51" s="47"/>
    </row>
    <row r="52" spans="1:4" ht="15.75">
      <c r="A52" s="49" t="s">
        <v>116</v>
      </c>
      <c r="B52" s="48"/>
      <c r="C52" s="48"/>
      <c r="D52" s="48"/>
    </row>
    <row r="53" spans="1:4" ht="15.75">
      <c r="A53" s="49"/>
      <c r="B53" s="48"/>
      <c r="C53" s="48"/>
      <c r="D53" s="48"/>
    </row>
    <row r="54" spans="1:4" ht="15.75">
      <c r="A54" s="1" t="s">
        <v>120</v>
      </c>
      <c r="B54" s="45"/>
      <c r="C54" s="45"/>
      <c r="D54" s="45"/>
    </row>
    <row r="55" spans="1:4" ht="15.75">
      <c r="A55" s="1"/>
      <c r="B55" s="45"/>
      <c r="C55" s="45"/>
      <c r="D55" s="45"/>
    </row>
    <row r="56" spans="1:4" ht="15.75">
      <c r="A56" s="53" t="s">
        <v>164</v>
      </c>
      <c r="B56" s="53"/>
      <c r="C56" s="53"/>
      <c r="D56" s="53"/>
    </row>
    <row r="57" spans="1:4" ht="15.75">
      <c r="A57" s="1" t="s">
        <v>77</v>
      </c>
      <c r="B57" s="5"/>
      <c r="C57" s="5"/>
      <c r="D57" s="5"/>
    </row>
    <row r="58" spans="1:4" ht="15.75">
      <c r="A58" s="1"/>
      <c r="B58" s="5"/>
      <c r="C58" s="5"/>
      <c r="D58" s="5"/>
    </row>
    <row r="59" spans="1:4" ht="15.75">
      <c r="A59" s="1"/>
      <c r="B59" s="5"/>
      <c r="C59" s="5"/>
      <c r="D59" s="5"/>
    </row>
    <row r="60" spans="1:4" ht="15.75">
      <c r="A60" s="1"/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"/>
      <c r="B63" s="5"/>
      <c r="C63" s="5"/>
      <c r="D63" s="5"/>
    </row>
    <row r="64" spans="1:4" ht="15.75">
      <c r="A64" s="1"/>
      <c r="B64" s="5"/>
      <c r="C64" s="5"/>
      <c r="D64" s="5"/>
    </row>
    <row r="65" spans="1:4" ht="15.75">
      <c r="A65" s="1"/>
      <c r="B65" s="5"/>
      <c r="C65" s="5"/>
      <c r="D65" s="5"/>
    </row>
    <row r="66" spans="1:4" ht="15.75">
      <c r="A66" s="1"/>
      <c r="B66" s="5"/>
      <c r="C66" s="5"/>
      <c r="D66" s="5"/>
    </row>
  </sheetData>
  <sheetProtection/>
  <mergeCells count="1">
    <mergeCell ref="A56:D56"/>
  </mergeCells>
  <hyperlinks>
    <hyperlink ref="A56:D56" r:id="rId1" display="SOURCE: New York State Division of the Budget, 1999-2000 New York State Annual Information Statement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3.25">
      <c r="A1" s="10" t="s">
        <v>15</v>
      </c>
      <c r="B1" s="2"/>
      <c r="C1" s="2"/>
      <c r="D1" s="2"/>
    </row>
    <row r="2" spans="1:4" ht="20.25">
      <c r="A2" s="10" t="s">
        <v>132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31.5">
      <c r="A5" s="22" t="s">
        <v>0</v>
      </c>
      <c r="B5" s="23" t="s">
        <v>62</v>
      </c>
      <c r="C5" s="24" t="s">
        <v>63</v>
      </c>
      <c r="D5" s="24" t="s">
        <v>64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12">
        <f>+B9+B31+B49+B52</f>
        <v>19185</v>
      </c>
      <c r="C7" s="12">
        <v>2586</v>
      </c>
      <c r="D7" s="12">
        <f>+D9+D31+D49+D52</f>
        <v>2371</v>
      </c>
    </row>
    <row r="8" spans="1:4" ht="15.75">
      <c r="A8" s="1"/>
      <c r="B8" s="13"/>
      <c r="C8" s="13"/>
      <c r="D8" s="13"/>
    </row>
    <row r="9" spans="1:4" ht="15.75">
      <c r="A9" s="15" t="s">
        <v>16</v>
      </c>
      <c r="B9" s="13">
        <f>SUM(B10:B29)</f>
        <v>10400</v>
      </c>
      <c r="C9" s="13">
        <f>SUM(C10:C29)</f>
        <v>493</v>
      </c>
      <c r="D9" s="13">
        <f>SUM(D16:D29)+D10</f>
        <v>1654</v>
      </c>
    </row>
    <row r="10" spans="1:4" ht="29.25">
      <c r="A10" s="16" t="s">
        <v>17</v>
      </c>
      <c r="B10" s="13">
        <v>1450</v>
      </c>
      <c r="C10" s="13">
        <v>66</v>
      </c>
      <c r="D10" s="13">
        <f>SUM(D11:D15)</f>
        <v>852</v>
      </c>
    </row>
    <row r="11" spans="1:4" ht="15.75">
      <c r="A11" s="25" t="s">
        <v>18</v>
      </c>
      <c r="B11" s="14" t="s">
        <v>2</v>
      </c>
      <c r="C11" s="14" t="s">
        <v>2</v>
      </c>
      <c r="D11" s="13">
        <v>691</v>
      </c>
    </row>
    <row r="12" spans="1:4" ht="15.75">
      <c r="A12" s="25" t="s">
        <v>19</v>
      </c>
      <c r="B12" s="14" t="s">
        <v>2</v>
      </c>
      <c r="C12" s="14" t="s">
        <v>2</v>
      </c>
      <c r="D12" s="13">
        <v>5</v>
      </c>
    </row>
    <row r="13" spans="1:4" ht="15.75">
      <c r="A13" s="25" t="s">
        <v>20</v>
      </c>
      <c r="B13" s="14" t="s">
        <v>2</v>
      </c>
      <c r="C13" s="14" t="s">
        <v>2</v>
      </c>
      <c r="D13" s="13">
        <v>96</v>
      </c>
    </row>
    <row r="14" spans="1:4" ht="15.75">
      <c r="A14" s="25" t="s">
        <v>21</v>
      </c>
      <c r="B14" s="14" t="s">
        <v>2</v>
      </c>
      <c r="C14" s="14" t="s">
        <v>2</v>
      </c>
      <c r="D14" s="13">
        <v>15</v>
      </c>
    </row>
    <row r="15" spans="1:4" ht="15.75">
      <c r="A15" s="25" t="s">
        <v>22</v>
      </c>
      <c r="B15" s="14" t="s">
        <v>2</v>
      </c>
      <c r="C15" s="14" t="s">
        <v>2</v>
      </c>
      <c r="D15" s="13">
        <v>45</v>
      </c>
    </row>
    <row r="16" spans="1:4" ht="15.75">
      <c r="A16" s="18" t="s">
        <v>23</v>
      </c>
      <c r="B16" s="14">
        <v>1450</v>
      </c>
      <c r="C16" s="14">
        <v>386</v>
      </c>
      <c r="D16" s="13">
        <v>759</v>
      </c>
    </row>
    <row r="17" spans="1:4" ht="29.25">
      <c r="A17" s="19" t="s">
        <v>24</v>
      </c>
      <c r="B17" s="14">
        <v>3000</v>
      </c>
      <c r="C17" s="14">
        <v>20</v>
      </c>
      <c r="D17" s="14">
        <v>32</v>
      </c>
    </row>
    <row r="18" spans="1:4" ht="15.75">
      <c r="A18" s="20" t="s">
        <v>26</v>
      </c>
      <c r="B18" s="13"/>
      <c r="C18" s="13"/>
      <c r="D18" s="13"/>
    </row>
    <row r="19" spans="1:4" ht="17.25">
      <c r="A19" s="21" t="s">
        <v>125</v>
      </c>
      <c r="B19" s="14">
        <v>1064</v>
      </c>
      <c r="C19" s="14">
        <v>21</v>
      </c>
      <c r="D19" s="14">
        <v>1</v>
      </c>
    </row>
    <row r="20" spans="1:4" ht="17.25">
      <c r="A20" s="21" t="s">
        <v>126</v>
      </c>
      <c r="B20" s="14">
        <v>49</v>
      </c>
      <c r="C20" s="14">
        <v>0</v>
      </c>
      <c r="D20" s="14">
        <v>0</v>
      </c>
    </row>
    <row r="21" spans="1:4" ht="17.25">
      <c r="A21" s="21" t="s">
        <v>127</v>
      </c>
      <c r="B21" s="14">
        <v>137</v>
      </c>
      <c r="C21" s="14">
        <v>0</v>
      </c>
      <c r="D21" s="14">
        <v>4</v>
      </c>
    </row>
    <row r="22" spans="1:4" ht="15.75">
      <c r="A22" s="20" t="s">
        <v>30</v>
      </c>
      <c r="B22" s="13"/>
      <c r="C22" s="13"/>
      <c r="D22" s="13"/>
    </row>
    <row r="23" spans="1:4" ht="15.75">
      <c r="A23" s="21" t="s">
        <v>31</v>
      </c>
      <c r="B23" s="14">
        <v>100</v>
      </c>
      <c r="C23" s="14">
        <v>0</v>
      </c>
      <c r="D23" s="14">
        <v>0</v>
      </c>
    </row>
    <row r="24" spans="1:4" ht="15.75">
      <c r="A24" s="21" t="s">
        <v>32</v>
      </c>
      <c r="B24" s="13">
        <v>400</v>
      </c>
      <c r="C24" s="14">
        <v>0</v>
      </c>
      <c r="D24" s="13">
        <v>2</v>
      </c>
    </row>
    <row r="25" spans="1:4" ht="15.75">
      <c r="A25" s="20" t="s">
        <v>33</v>
      </c>
      <c r="B25" s="13">
        <v>250</v>
      </c>
      <c r="C25" s="14">
        <v>0</v>
      </c>
      <c r="D25" s="13">
        <v>0</v>
      </c>
    </row>
    <row r="26" spans="1:4" ht="15.75">
      <c r="A26" s="17" t="s">
        <v>34</v>
      </c>
      <c r="B26" s="13"/>
      <c r="C26" s="13"/>
      <c r="D26" s="13"/>
    </row>
    <row r="27" spans="1:4" ht="15.75">
      <c r="A27" s="18" t="s">
        <v>35</v>
      </c>
      <c r="B27" s="14">
        <v>1250</v>
      </c>
      <c r="C27" s="14">
        <v>0</v>
      </c>
      <c r="D27" s="14">
        <v>0</v>
      </c>
    </row>
    <row r="28" spans="1:4" ht="15.75">
      <c r="A28" s="18" t="s">
        <v>36</v>
      </c>
      <c r="B28" s="14">
        <v>1000</v>
      </c>
      <c r="C28" s="14">
        <v>0</v>
      </c>
      <c r="D28" s="14">
        <v>0</v>
      </c>
    </row>
    <row r="29" spans="1:4" ht="15.75">
      <c r="A29" s="18" t="s">
        <v>22</v>
      </c>
      <c r="B29" s="13">
        <v>250</v>
      </c>
      <c r="C29" s="14">
        <v>0</v>
      </c>
      <c r="D29" s="13">
        <v>4</v>
      </c>
    </row>
    <row r="30" spans="1:4" ht="15.75">
      <c r="A30" s="1"/>
      <c r="B30" s="13"/>
      <c r="C30" s="13"/>
      <c r="D30" s="13"/>
    </row>
    <row r="31" spans="1:4" ht="15.75">
      <c r="A31" s="15" t="s">
        <v>37</v>
      </c>
      <c r="B31" s="14">
        <f>SUM(B33:B47)</f>
        <v>5650</v>
      </c>
      <c r="C31" s="14">
        <f>SUM(C33:C47)</f>
        <v>196.8</v>
      </c>
      <c r="D31" s="14">
        <f>SUM(D33:D47)</f>
        <v>599</v>
      </c>
    </row>
    <row r="32" spans="1:4" ht="15.75">
      <c r="A32" s="17" t="s">
        <v>38</v>
      </c>
      <c r="B32" s="14"/>
      <c r="C32" s="14"/>
      <c r="D32" s="14"/>
    </row>
    <row r="33" spans="1:4" ht="15.75">
      <c r="A33" s="18" t="s">
        <v>39</v>
      </c>
      <c r="B33" s="13">
        <v>230</v>
      </c>
      <c r="C33" s="13">
        <v>28</v>
      </c>
      <c r="D33" s="13">
        <v>3</v>
      </c>
    </row>
    <row r="34" spans="1:4" ht="15.75">
      <c r="A34" s="18" t="s">
        <v>40</v>
      </c>
      <c r="B34" s="13">
        <v>355</v>
      </c>
      <c r="C34" s="14">
        <v>0</v>
      </c>
      <c r="D34" s="14">
        <v>0</v>
      </c>
    </row>
    <row r="35" spans="1:4" ht="15.75">
      <c r="A35" s="18" t="s">
        <v>41</v>
      </c>
      <c r="B35" s="14">
        <v>790</v>
      </c>
      <c r="C35" s="14">
        <v>58</v>
      </c>
      <c r="D35" s="14">
        <v>346</v>
      </c>
    </row>
    <row r="36" spans="1:4" ht="15.75">
      <c r="A36" s="18" t="s">
        <v>42</v>
      </c>
      <c r="B36" s="14">
        <v>175</v>
      </c>
      <c r="C36" s="14">
        <v>0</v>
      </c>
      <c r="D36" s="14">
        <v>28</v>
      </c>
    </row>
    <row r="37" spans="1:4" ht="15.75">
      <c r="A37" s="18" t="s">
        <v>43</v>
      </c>
      <c r="B37" s="14">
        <v>200</v>
      </c>
      <c r="C37" s="14">
        <v>22</v>
      </c>
      <c r="D37" s="14">
        <v>57</v>
      </c>
    </row>
    <row r="38" spans="1:4" ht="15.75">
      <c r="A38" s="17" t="s">
        <v>44</v>
      </c>
      <c r="B38" s="14"/>
      <c r="C38" s="14"/>
      <c r="D38" s="14"/>
    </row>
    <row r="39" spans="1:4" ht="15.75">
      <c r="A39" s="18" t="s">
        <v>45</v>
      </c>
      <c r="B39" s="14">
        <v>250</v>
      </c>
      <c r="C39" s="14">
        <v>1</v>
      </c>
      <c r="D39" s="14">
        <v>9</v>
      </c>
    </row>
    <row r="40" spans="1:4" ht="15.75">
      <c r="A40" s="18" t="s">
        <v>46</v>
      </c>
      <c r="B40" s="13">
        <v>1200</v>
      </c>
      <c r="C40" s="13">
        <v>46</v>
      </c>
      <c r="D40" s="13">
        <v>116</v>
      </c>
    </row>
    <row r="41" spans="1:4" ht="15.75">
      <c r="A41" s="17" t="s">
        <v>47</v>
      </c>
      <c r="B41" s="14"/>
      <c r="C41" s="14"/>
      <c r="D41" s="14"/>
    </row>
    <row r="42" spans="1:4" ht="15.75">
      <c r="A42" s="18" t="s">
        <v>48</v>
      </c>
      <c r="B42" s="14">
        <v>150</v>
      </c>
      <c r="C42" s="14">
        <v>12</v>
      </c>
      <c r="D42" s="14" t="s">
        <v>3</v>
      </c>
    </row>
    <row r="43" spans="1:4" ht="15.75">
      <c r="A43" s="18" t="s">
        <v>49</v>
      </c>
      <c r="B43" s="13">
        <v>350</v>
      </c>
      <c r="C43" s="13">
        <v>7</v>
      </c>
      <c r="D43" s="13">
        <v>3</v>
      </c>
    </row>
    <row r="44" spans="1:4" ht="15.75">
      <c r="A44" s="18" t="s">
        <v>50</v>
      </c>
      <c r="B44" s="13">
        <v>650</v>
      </c>
      <c r="C44" s="13">
        <v>2</v>
      </c>
      <c r="D44" s="13">
        <v>16</v>
      </c>
    </row>
    <row r="45" spans="1:4" ht="15.75">
      <c r="A45" s="17" t="s">
        <v>51</v>
      </c>
      <c r="B45" s="14">
        <v>200</v>
      </c>
      <c r="C45" s="14" t="s">
        <v>4</v>
      </c>
      <c r="D45" s="14">
        <v>0</v>
      </c>
    </row>
    <row r="46" spans="1:4" ht="15.75">
      <c r="A46" s="17" t="s">
        <v>52</v>
      </c>
      <c r="B46" s="14">
        <v>1000</v>
      </c>
      <c r="C46" s="14">
        <v>20</v>
      </c>
      <c r="D46" s="14">
        <v>21</v>
      </c>
    </row>
    <row r="47" spans="1:4" ht="15.75">
      <c r="A47" s="17" t="s">
        <v>53</v>
      </c>
      <c r="B47" s="14">
        <v>100</v>
      </c>
      <c r="C47" s="14">
        <v>0.8</v>
      </c>
      <c r="D47" s="14">
        <v>0</v>
      </c>
    </row>
    <row r="48" spans="1:4" ht="15.75">
      <c r="A48" s="1"/>
      <c r="B48" s="13"/>
      <c r="C48" s="13"/>
      <c r="D48" s="13"/>
    </row>
    <row r="49" spans="1:4" ht="15.75">
      <c r="A49" s="15" t="s">
        <v>54</v>
      </c>
      <c r="B49" s="14">
        <v>2000</v>
      </c>
      <c r="C49" s="14">
        <v>1886</v>
      </c>
      <c r="D49" s="14">
        <v>100</v>
      </c>
    </row>
    <row r="50" spans="1:4" ht="15.75">
      <c r="A50" s="17" t="s">
        <v>55</v>
      </c>
      <c r="B50" s="14">
        <v>2000</v>
      </c>
      <c r="C50" s="14">
        <v>1886</v>
      </c>
      <c r="D50" s="14">
        <v>100</v>
      </c>
    </row>
    <row r="51" spans="1:4" ht="15.75">
      <c r="A51" s="1"/>
      <c r="B51" s="14"/>
      <c r="C51" s="14"/>
      <c r="D51" s="14"/>
    </row>
    <row r="52" spans="1:4" ht="15.75">
      <c r="A52" s="15" t="s">
        <v>56</v>
      </c>
      <c r="B52" s="13">
        <f>SUM(B53:B55)</f>
        <v>1135</v>
      </c>
      <c r="C52" s="13">
        <f>SUM(C53:C55)</f>
        <v>9.5</v>
      </c>
      <c r="D52" s="13">
        <f>SUM(D53:D55)</f>
        <v>18</v>
      </c>
    </row>
    <row r="53" spans="1:4" ht="15.75">
      <c r="A53" s="17" t="s">
        <v>57</v>
      </c>
      <c r="B53" s="13">
        <v>960</v>
      </c>
      <c r="C53" s="13">
        <v>8</v>
      </c>
      <c r="D53" s="13">
        <v>10</v>
      </c>
    </row>
    <row r="54" spans="1:4" ht="15.75">
      <c r="A54" s="17" t="s">
        <v>58</v>
      </c>
      <c r="B54" s="14">
        <v>150</v>
      </c>
      <c r="C54" s="13">
        <v>0.5</v>
      </c>
      <c r="D54" s="14">
        <v>8</v>
      </c>
    </row>
    <row r="55" spans="1:4" ht="15.75">
      <c r="A55" s="17" t="s">
        <v>59</v>
      </c>
      <c r="B55" s="14">
        <v>25</v>
      </c>
      <c r="C55" s="14">
        <v>1</v>
      </c>
      <c r="D55" s="14">
        <v>0</v>
      </c>
    </row>
    <row r="56" spans="1:4" ht="15.75">
      <c r="A56" s="6"/>
      <c r="B56" s="7"/>
      <c r="C56" s="7"/>
      <c r="D56" s="7"/>
    </row>
    <row r="57" spans="1:4" ht="31.5" customHeight="1">
      <c r="A57" s="50" t="s">
        <v>60</v>
      </c>
      <c r="B57" s="50"/>
      <c r="C57" s="50"/>
      <c r="D57" s="50"/>
    </row>
    <row r="58" spans="1:4" ht="15.75">
      <c r="A58" s="1" t="s">
        <v>133</v>
      </c>
      <c r="B58" s="8"/>
      <c r="C58" s="8"/>
      <c r="D58" s="8"/>
    </row>
    <row r="59" spans="1:4" ht="15.75">
      <c r="A59" s="1" t="s">
        <v>134</v>
      </c>
      <c r="B59" s="8"/>
      <c r="C59" s="8"/>
      <c r="D59" s="8"/>
    </row>
    <row r="60" spans="1:4" ht="15.75">
      <c r="A60" s="1"/>
      <c r="B60" s="8"/>
      <c r="C60" s="8"/>
      <c r="D60" s="8"/>
    </row>
    <row r="61" spans="1:4" ht="31.5" customHeight="1">
      <c r="A61" s="50" t="s">
        <v>123</v>
      </c>
      <c r="B61" s="50"/>
      <c r="C61" s="50"/>
      <c r="D61" s="50"/>
    </row>
    <row r="62" spans="1:4" ht="15.75">
      <c r="A62" s="2" t="s">
        <v>7</v>
      </c>
      <c r="B62" s="5"/>
      <c r="C62" s="5"/>
      <c r="D62" s="5"/>
    </row>
    <row r="63" spans="1:4" ht="15.75">
      <c r="A63" s="50" t="s">
        <v>124</v>
      </c>
      <c r="B63" s="50"/>
      <c r="C63" s="50"/>
      <c r="D63" s="50"/>
    </row>
    <row r="64" spans="1:4" ht="15.75">
      <c r="A64" s="1"/>
      <c r="B64" s="5"/>
      <c r="C64" s="5"/>
      <c r="D64" s="5"/>
    </row>
    <row r="65" spans="1:4" ht="31.5" customHeight="1">
      <c r="A65" s="52" t="s">
        <v>145</v>
      </c>
      <c r="B65" s="52"/>
      <c r="C65" s="52"/>
      <c r="D65" s="52"/>
    </row>
    <row r="66" spans="1:4" ht="15.75">
      <c r="A66" s="9" t="s">
        <v>61</v>
      </c>
      <c r="B66" s="5"/>
      <c r="C66" s="5"/>
      <c r="D66" s="5"/>
    </row>
  </sheetData>
  <sheetProtection/>
  <mergeCells count="4">
    <mergeCell ref="A57:D57"/>
    <mergeCell ref="A61:D61"/>
    <mergeCell ref="A63:D63"/>
    <mergeCell ref="A65:D65"/>
  </mergeCells>
  <hyperlinks>
    <hyperlink ref="A65:D65" r:id="rId1" display="SOURCE:  New York State Division of the Budget, New York State Annual Information Statement: July 2, 2018, https://www.budget.ny.gov/pubs/archive/index.html (last viewed December 17, 2020)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3.25">
      <c r="A1" s="10" t="s">
        <v>15</v>
      </c>
      <c r="B1" s="2"/>
      <c r="C1" s="2"/>
      <c r="D1" s="2"/>
    </row>
    <row r="2" spans="1:4" ht="20.25">
      <c r="A2" s="10" t="s">
        <v>135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31.5">
      <c r="A5" s="22" t="s">
        <v>0</v>
      </c>
      <c r="B5" s="23" t="s">
        <v>62</v>
      </c>
      <c r="C5" s="24" t="s">
        <v>63</v>
      </c>
      <c r="D5" s="24" t="s">
        <v>64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12">
        <f>+B9+B30+B48+B51</f>
        <v>18935</v>
      </c>
      <c r="C7" s="12">
        <v>2747</v>
      </c>
      <c r="D7" s="12">
        <f>+D9+D30+D48+D51</f>
        <v>2463</v>
      </c>
    </row>
    <row r="8" spans="1:4" ht="15.75">
      <c r="A8" s="1"/>
      <c r="B8" s="13"/>
      <c r="C8" s="13"/>
      <c r="D8" s="13"/>
    </row>
    <row r="9" spans="1:4" ht="15.75">
      <c r="A9" s="15" t="s">
        <v>16</v>
      </c>
      <c r="B9" s="13">
        <f>SUM(B10:B28)</f>
        <v>10150</v>
      </c>
      <c r="C9" s="13">
        <f>SUM(C10:C28)</f>
        <v>527</v>
      </c>
      <c r="D9" s="13">
        <f>SUM(D16:D28)+D10</f>
        <v>1760</v>
      </c>
    </row>
    <row r="10" spans="1:4" ht="29.25">
      <c r="A10" s="16" t="s">
        <v>17</v>
      </c>
      <c r="B10" s="13">
        <v>1450</v>
      </c>
      <c r="C10" s="13">
        <v>100</v>
      </c>
      <c r="D10" s="13">
        <f>SUM(D11:D15)</f>
        <v>886</v>
      </c>
    </row>
    <row r="11" spans="1:4" ht="15.75">
      <c r="A11" s="25" t="s">
        <v>18</v>
      </c>
      <c r="B11" s="14" t="s">
        <v>2</v>
      </c>
      <c r="C11" s="14" t="s">
        <v>2</v>
      </c>
      <c r="D11" s="13">
        <v>747</v>
      </c>
    </row>
    <row r="12" spans="1:4" ht="15.75">
      <c r="A12" s="25" t="s">
        <v>19</v>
      </c>
      <c r="B12" s="14" t="s">
        <v>2</v>
      </c>
      <c r="C12" s="14" t="s">
        <v>2</v>
      </c>
      <c r="D12" s="13">
        <v>5</v>
      </c>
    </row>
    <row r="13" spans="1:4" ht="15.75">
      <c r="A13" s="25" t="s">
        <v>20</v>
      </c>
      <c r="B13" s="14" t="s">
        <v>2</v>
      </c>
      <c r="C13" s="14" t="s">
        <v>2</v>
      </c>
      <c r="D13" s="13">
        <v>76</v>
      </c>
    </row>
    <row r="14" spans="1:4" ht="15.75">
      <c r="A14" s="25" t="s">
        <v>21</v>
      </c>
      <c r="B14" s="14" t="s">
        <v>2</v>
      </c>
      <c r="C14" s="14" t="s">
        <v>2</v>
      </c>
      <c r="D14" s="13">
        <v>12</v>
      </c>
    </row>
    <row r="15" spans="1:4" ht="15.75">
      <c r="A15" s="25" t="s">
        <v>22</v>
      </c>
      <c r="B15" s="14" t="s">
        <v>2</v>
      </c>
      <c r="C15" s="14" t="s">
        <v>2</v>
      </c>
      <c r="D15" s="13">
        <v>46</v>
      </c>
    </row>
    <row r="16" spans="1:4" ht="15.75">
      <c r="A16" s="18" t="s">
        <v>23</v>
      </c>
      <c r="B16" s="14">
        <v>1450</v>
      </c>
      <c r="C16" s="14">
        <v>386</v>
      </c>
      <c r="D16" s="13">
        <v>799</v>
      </c>
    </row>
    <row r="17" spans="1:4" ht="29.25">
      <c r="A17" s="19" t="s">
        <v>24</v>
      </c>
      <c r="B17" s="14">
        <v>3000</v>
      </c>
      <c r="C17" s="14">
        <v>20</v>
      </c>
      <c r="D17" s="14">
        <v>63</v>
      </c>
    </row>
    <row r="18" spans="1:4" ht="15.75">
      <c r="A18" s="20" t="s">
        <v>26</v>
      </c>
      <c r="B18" s="13"/>
      <c r="C18" s="13"/>
      <c r="D18" s="13"/>
    </row>
    <row r="19" spans="1:4" ht="17.25">
      <c r="A19" s="21" t="s">
        <v>125</v>
      </c>
      <c r="B19" s="14">
        <v>1064</v>
      </c>
      <c r="C19" s="14">
        <v>21</v>
      </c>
      <c r="D19" s="14">
        <v>1</v>
      </c>
    </row>
    <row r="20" spans="1:4" ht="17.25">
      <c r="A20" s="21" t="s">
        <v>126</v>
      </c>
      <c r="B20" s="14">
        <v>49</v>
      </c>
      <c r="C20" s="14">
        <v>0</v>
      </c>
      <c r="D20" s="14">
        <v>0</v>
      </c>
    </row>
    <row r="21" spans="1:4" ht="17.25">
      <c r="A21" s="21" t="s">
        <v>127</v>
      </c>
      <c r="B21" s="14">
        <v>137</v>
      </c>
      <c r="C21" s="14">
        <v>0</v>
      </c>
      <c r="D21" s="14">
        <v>5</v>
      </c>
    </row>
    <row r="22" spans="1:4" ht="15.75">
      <c r="A22" s="20" t="s">
        <v>30</v>
      </c>
      <c r="B22" s="13"/>
      <c r="C22" s="13"/>
      <c r="D22" s="13"/>
    </row>
    <row r="23" spans="1:4" ht="15.75">
      <c r="A23" s="21" t="s">
        <v>31</v>
      </c>
      <c r="B23" s="14">
        <v>100</v>
      </c>
      <c r="C23" s="14">
        <v>0</v>
      </c>
      <c r="D23" s="14">
        <v>0</v>
      </c>
    </row>
    <row r="24" spans="1:4" ht="15.75">
      <c r="A24" s="21" t="s">
        <v>32</v>
      </c>
      <c r="B24" s="13">
        <v>400</v>
      </c>
      <c r="C24" s="14">
        <v>0</v>
      </c>
      <c r="D24" s="13">
        <v>2</v>
      </c>
    </row>
    <row r="25" spans="1:4" ht="15.75">
      <c r="A25" s="17" t="s">
        <v>34</v>
      </c>
      <c r="B25" s="13"/>
      <c r="C25" s="13"/>
      <c r="D25" s="13"/>
    </row>
    <row r="26" spans="1:4" ht="15.75">
      <c r="A26" s="18" t="s">
        <v>35</v>
      </c>
      <c r="B26" s="14">
        <v>1250</v>
      </c>
      <c r="C26" s="14">
        <v>0</v>
      </c>
      <c r="D26" s="14">
        <v>0</v>
      </c>
    </row>
    <row r="27" spans="1:4" ht="15.75">
      <c r="A27" s="18" t="s">
        <v>36</v>
      </c>
      <c r="B27" s="14">
        <v>1000</v>
      </c>
      <c r="C27" s="14">
        <v>0</v>
      </c>
      <c r="D27" s="14">
        <v>0</v>
      </c>
    </row>
    <row r="28" spans="1:4" ht="15.75">
      <c r="A28" s="18" t="s">
        <v>22</v>
      </c>
      <c r="B28" s="13">
        <v>250</v>
      </c>
      <c r="C28" s="14">
        <v>0</v>
      </c>
      <c r="D28" s="13">
        <v>4</v>
      </c>
    </row>
    <row r="29" spans="1:4" ht="15.75">
      <c r="A29" s="1"/>
      <c r="B29" s="13"/>
      <c r="C29" s="13"/>
      <c r="D29" s="13"/>
    </row>
    <row r="30" spans="1:4" ht="15.75">
      <c r="A30" s="15" t="s">
        <v>37</v>
      </c>
      <c r="B30" s="14">
        <f>SUM(B32:B46)</f>
        <v>5650</v>
      </c>
      <c r="C30" s="14">
        <f>SUM(C32:C46)</f>
        <v>209.8</v>
      </c>
      <c r="D30" s="14">
        <f>SUM(D32:D46)</f>
        <v>679</v>
      </c>
    </row>
    <row r="31" spans="1:4" ht="15.75">
      <c r="A31" s="17" t="s">
        <v>38</v>
      </c>
      <c r="B31" s="14"/>
      <c r="C31" s="14"/>
      <c r="D31" s="14"/>
    </row>
    <row r="32" spans="1:4" ht="15.75">
      <c r="A32" s="18" t="s">
        <v>39</v>
      </c>
      <c r="B32" s="13">
        <v>230</v>
      </c>
      <c r="C32" s="13">
        <v>30</v>
      </c>
      <c r="D32" s="13">
        <v>2</v>
      </c>
    </row>
    <row r="33" spans="1:4" ht="15.75">
      <c r="A33" s="18" t="s">
        <v>40</v>
      </c>
      <c r="B33" s="13">
        <v>355</v>
      </c>
      <c r="C33" s="14">
        <v>0</v>
      </c>
      <c r="D33" s="14">
        <v>0</v>
      </c>
    </row>
    <row r="34" spans="1:4" ht="15.75">
      <c r="A34" s="18" t="s">
        <v>41</v>
      </c>
      <c r="B34" s="14">
        <v>790</v>
      </c>
      <c r="C34" s="14">
        <v>62</v>
      </c>
      <c r="D34" s="14">
        <v>374</v>
      </c>
    </row>
    <row r="35" spans="1:4" ht="15.75">
      <c r="A35" s="18" t="s">
        <v>42</v>
      </c>
      <c r="B35" s="14">
        <v>175</v>
      </c>
      <c r="C35" s="14">
        <v>3</v>
      </c>
      <c r="D35" s="14">
        <v>31</v>
      </c>
    </row>
    <row r="36" spans="1:4" ht="15.75">
      <c r="A36" s="18" t="s">
        <v>43</v>
      </c>
      <c r="B36" s="14">
        <v>200</v>
      </c>
      <c r="C36" s="14">
        <v>23</v>
      </c>
      <c r="D36" s="14">
        <v>67</v>
      </c>
    </row>
    <row r="37" spans="1:4" ht="15.75">
      <c r="A37" s="17" t="s">
        <v>44</v>
      </c>
      <c r="B37" s="14"/>
      <c r="C37" s="14"/>
      <c r="D37" s="14"/>
    </row>
    <row r="38" spans="1:4" ht="15.75">
      <c r="A38" s="18" t="s">
        <v>45</v>
      </c>
      <c r="B38" s="14">
        <v>250</v>
      </c>
      <c r="C38" s="14">
        <v>1</v>
      </c>
      <c r="D38" s="14">
        <v>12</v>
      </c>
    </row>
    <row r="39" spans="1:4" ht="15.75">
      <c r="A39" s="18" t="s">
        <v>46</v>
      </c>
      <c r="B39" s="13">
        <v>1200</v>
      </c>
      <c r="C39" s="13">
        <v>49</v>
      </c>
      <c r="D39" s="13">
        <v>142</v>
      </c>
    </row>
    <row r="40" spans="1:4" ht="15.75">
      <c r="A40" s="17" t="s">
        <v>47</v>
      </c>
      <c r="B40" s="14"/>
      <c r="C40" s="14"/>
      <c r="D40" s="14"/>
    </row>
    <row r="41" spans="1:4" ht="15.75">
      <c r="A41" s="18" t="s">
        <v>48</v>
      </c>
      <c r="B41" s="14">
        <v>150</v>
      </c>
      <c r="C41" s="14">
        <v>12</v>
      </c>
      <c r="D41" s="14" t="s">
        <v>3</v>
      </c>
    </row>
    <row r="42" spans="1:4" ht="15.75">
      <c r="A42" s="18" t="s">
        <v>49</v>
      </c>
      <c r="B42" s="13">
        <v>350</v>
      </c>
      <c r="C42" s="13">
        <v>7</v>
      </c>
      <c r="D42" s="13">
        <v>4</v>
      </c>
    </row>
    <row r="43" spans="1:4" ht="15.75">
      <c r="A43" s="18" t="s">
        <v>50</v>
      </c>
      <c r="B43" s="13">
        <v>650</v>
      </c>
      <c r="C43" s="13">
        <v>2</v>
      </c>
      <c r="D43" s="13">
        <v>21</v>
      </c>
    </row>
    <row r="44" spans="1:4" ht="15.75">
      <c r="A44" s="17" t="s">
        <v>51</v>
      </c>
      <c r="B44" s="14">
        <v>200</v>
      </c>
      <c r="C44" s="14" t="s">
        <v>4</v>
      </c>
      <c r="D44" s="14">
        <v>0</v>
      </c>
    </row>
    <row r="45" spans="1:4" ht="15.75">
      <c r="A45" s="17" t="s">
        <v>52</v>
      </c>
      <c r="B45" s="14">
        <v>1000</v>
      </c>
      <c r="C45" s="14">
        <v>20</v>
      </c>
      <c r="D45" s="14">
        <v>26</v>
      </c>
    </row>
    <row r="46" spans="1:4" ht="15.75">
      <c r="A46" s="17" t="s">
        <v>53</v>
      </c>
      <c r="B46" s="14">
        <v>100</v>
      </c>
      <c r="C46" s="14">
        <v>0.8</v>
      </c>
      <c r="D46" s="14" t="s">
        <v>6</v>
      </c>
    </row>
    <row r="47" spans="1:4" ht="15.75">
      <c r="A47" s="1"/>
      <c r="B47" s="13"/>
      <c r="C47" s="13"/>
      <c r="D47" s="13"/>
    </row>
    <row r="48" spans="1:4" ht="15.75">
      <c r="A48" s="15" t="s">
        <v>54</v>
      </c>
      <c r="B48" s="14">
        <v>2000</v>
      </c>
      <c r="C48" s="14">
        <v>2000</v>
      </c>
      <c r="D48" s="14">
        <v>0</v>
      </c>
    </row>
    <row r="49" spans="1:4" ht="15.75">
      <c r="A49" s="17" t="s">
        <v>55</v>
      </c>
      <c r="B49" s="14">
        <v>2000</v>
      </c>
      <c r="C49" s="14">
        <v>2000</v>
      </c>
      <c r="D49" s="14">
        <v>0</v>
      </c>
    </row>
    <row r="50" spans="1:4" ht="15.75">
      <c r="A50" s="1"/>
      <c r="B50" s="14"/>
      <c r="C50" s="14"/>
      <c r="D50" s="14"/>
    </row>
    <row r="51" spans="1:4" ht="15.75">
      <c r="A51" s="15" t="s">
        <v>56</v>
      </c>
      <c r="B51" s="13">
        <f>SUM(B52:B54)</f>
        <v>1135</v>
      </c>
      <c r="C51" s="13">
        <f>SUM(C52:C54)</f>
        <v>9.5</v>
      </c>
      <c r="D51" s="13">
        <f>SUM(D52:D54)</f>
        <v>24</v>
      </c>
    </row>
    <row r="52" spans="1:4" ht="15.75">
      <c r="A52" s="17" t="s">
        <v>57</v>
      </c>
      <c r="B52" s="13">
        <v>960</v>
      </c>
      <c r="C52" s="13">
        <v>8</v>
      </c>
      <c r="D52" s="13">
        <v>13</v>
      </c>
    </row>
    <row r="53" spans="1:4" ht="15.75">
      <c r="A53" s="17" t="s">
        <v>58</v>
      </c>
      <c r="B53" s="14">
        <v>150</v>
      </c>
      <c r="C53" s="13">
        <v>0.5</v>
      </c>
      <c r="D53" s="14">
        <v>11</v>
      </c>
    </row>
    <row r="54" spans="1:4" ht="15.75">
      <c r="A54" s="17" t="s">
        <v>59</v>
      </c>
      <c r="B54" s="14">
        <v>25</v>
      </c>
      <c r="C54" s="14">
        <v>1</v>
      </c>
      <c r="D54" s="14">
        <v>0</v>
      </c>
    </row>
    <row r="55" spans="1:4" ht="15.75">
      <c r="A55" s="6"/>
      <c r="B55" s="7"/>
      <c r="C55" s="7"/>
      <c r="D55" s="7"/>
    </row>
    <row r="56" spans="1:4" ht="32.25" customHeight="1">
      <c r="A56" s="50" t="s">
        <v>60</v>
      </c>
      <c r="B56" s="50"/>
      <c r="C56" s="50"/>
      <c r="D56" s="50"/>
    </row>
    <row r="57" spans="1:4" ht="15.75">
      <c r="A57" s="1" t="s">
        <v>136</v>
      </c>
      <c r="B57" s="8"/>
      <c r="C57" s="8"/>
      <c r="D57" s="8"/>
    </row>
    <row r="58" spans="1:4" ht="15.75">
      <c r="A58" s="1" t="s">
        <v>137</v>
      </c>
      <c r="B58" s="8"/>
      <c r="C58" s="8"/>
      <c r="D58" s="8"/>
    </row>
    <row r="59" spans="1:4" ht="15.75">
      <c r="A59" s="1" t="s">
        <v>138</v>
      </c>
      <c r="B59" s="8"/>
      <c r="C59" s="8"/>
      <c r="D59" s="8"/>
    </row>
    <row r="60" spans="1:4" ht="15.75">
      <c r="A60" s="1"/>
      <c r="B60" s="8"/>
      <c r="C60" s="8"/>
      <c r="D60" s="8"/>
    </row>
    <row r="61" spans="1:4" ht="32.25" customHeight="1">
      <c r="A61" s="50" t="s">
        <v>123</v>
      </c>
      <c r="B61" s="50"/>
      <c r="C61" s="50"/>
      <c r="D61" s="50"/>
    </row>
    <row r="62" spans="1:4" ht="15.75">
      <c r="A62" s="2" t="s">
        <v>7</v>
      </c>
      <c r="B62" s="5"/>
      <c r="C62" s="5"/>
      <c r="D62" s="5"/>
    </row>
    <row r="63" spans="1:4" ht="15.75">
      <c r="A63" s="50" t="s">
        <v>124</v>
      </c>
      <c r="B63" s="50"/>
      <c r="C63" s="50"/>
      <c r="D63" s="50"/>
    </row>
    <row r="64" spans="1:4" ht="15.75">
      <c r="A64" s="1"/>
      <c r="B64" s="5"/>
      <c r="C64" s="5"/>
      <c r="D64" s="5"/>
    </row>
    <row r="65" spans="1:4" ht="33" customHeight="1">
      <c r="A65" s="52" t="s">
        <v>146</v>
      </c>
      <c r="B65" s="52"/>
      <c r="C65" s="52"/>
      <c r="D65" s="52"/>
    </row>
    <row r="66" spans="1:4" ht="15.75">
      <c r="A66" s="9" t="s">
        <v>61</v>
      </c>
      <c r="B66" s="5"/>
      <c r="C66" s="5"/>
      <c r="D66" s="5"/>
    </row>
  </sheetData>
  <sheetProtection/>
  <mergeCells count="4">
    <mergeCell ref="A56:D56"/>
    <mergeCell ref="A61:D61"/>
    <mergeCell ref="A63:D63"/>
    <mergeCell ref="A65:D65"/>
  </mergeCells>
  <hyperlinks>
    <hyperlink ref="A65:D65" r:id="rId1" display="SOURCE:  New York State Division of the Budget, New York State Annual Information Statement: June 20, 2017, https://www.budget.ny.gov/pubs/archive/index.html (last viewed December 17, 2020)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showOutlineSymbols="0" zoomScale="87" zoomScaleNormal="87" zoomScalePageLayoutView="0" workbookViewId="0" topLeftCell="A1">
      <selection activeCell="A1" sqref="A1"/>
    </sheetView>
  </sheetViews>
  <sheetFormatPr defaultColWidth="11.4453125" defaultRowHeight="15.75"/>
  <cols>
    <col min="1" max="1" width="56.5546875" style="1" customWidth="1"/>
    <col min="2" max="2" width="17.6640625" style="1" customWidth="1"/>
    <col min="3" max="3" width="15.6640625" style="1" customWidth="1"/>
    <col min="4" max="4" width="11.6640625" style="1" customWidth="1"/>
    <col min="5" max="5" width="12.6640625" style="1" customWidth="1"/>
    <col min="6" max="6" width="15.6640625" style="1" customWidth="1"/>
    <col min="7" max="254" width="11.6640625" style="1" customWidth="1"/>
    <col min="255" max="16384" width="11.4453125" style="1" customWidth="1"/>
  </cols>
  <sheetData>
    <row r="1" spans="1:4" ht="23.25">
      <c r="A1" s="10" t="s">
        <v>15</v>
      </c>
      <c r="B1" s="2"/>
      <c r="C1" s="2"/>
      <c r="D1" s="2"/>
    </row>
    <row r="2" spans="1:4" ht="20.25">
      <c r="A2" s="10" t="s">
        <v>69</v>
      </c>
      <c r="B2" s="2"/>
      <c r="C2" s="2"/>
      <c r="D2" s="2"/>
    </row>
    <row r="3" ht="20.25">
      <c r="A3" s="11" t="s">
        <v>5</v>
      </c>
    </row>
    <row r="5" spans="1:5" ht="30.75">
      <c r="A5" s="22" t="s">
        <v>0</v>
      </c>
      <c r="B5" s="23" t="s">
        <v>62</v>
      </c>
      <c r="C5" s="24" t="s">
        <v>63</v>
      </c>
      <c r="D5" s="24" t="s">
        <v>64</v>
      </c>
      <c r="E5" s="3"/>
    </row>
    <row r="6" spans="2:4" ht="14.25">
      <c r="B6" s="4"/>
      <c r="C6" s="4"/>
      <c r="D6" s="4"/>
    </row>
    <row r="7" spans="1:4" ht="14.25">
      <c r="A7" s="1" t="s">
        <v>1</v>
      </c>
      <c r="B7" s="12">
        <v>19185</v>
      </c>
      <c r="C7" s="12">
        <v>2747</v>
      </c>
      <c r="D7" s="12">
        <v>2727</v>
      </c>
    </row>
    <row r="8" spans="2:4" ht="14.25">
      <c r="B8" s="13"/>
      <c r="C8" s="13"/>
      <c r="D8" s="13"/>
    </row>
    <row r="9" spans="1:4" ht="14.25">
      <c r="A9" s="15" t="s">
        <v>16</v>
      </c>
      <c r="B9" s="13">
        <f>SUM(B10:B29)</f>
        <v>10399.6</v>
      </c>
      <c r="C9" s="13">
        <f>SUM(C10:C29)</f>
        <v>527</v>
      </c>
      <c r="D9" s="13">
        <f>SUM(D16:D29)+D10</f>
        <v>1913</v>
      </c>
    </row>
    <row r="10" spans="1:4" ht="28.5">
      <c r="A10" s="16" t="s">
        <v>17</v>
      </c>
      <c r="B10" s="13">
        <v>1450</v>
      </c>
      <c r="C10" s="13">
        <v>100</v>
      </c>
      <c r="D10" s="13">
        <v>952</v>
      </c>
    </row>
    <row r="11" spans="1:4" ht="14.25">
      <c r="A11" s="25" t="s">
        <v>18</v>
      </c>
      <c r="B11" s="14" t="s">
        <v>2</v>
      </c>
      <c r="C11" s="14" t="s">
        <v>2</v>
      </c>
      <c r="D11" s="13">
        <v>802</v>
      </c>
    </row>
    <row r="12" spans="1:4" ht="14.25">
      <c r="A12" s="25" t="s">
        <v>19</v>
      </c>
      <c r="B12" s="14" t="s">
        <v>2</v>
      </c>
      <c r="C12" s="14" t="s">
        <v>2</v>
      </c>
      <c r="D12" s="13">
        <v>6</v>
      </c>
    </row>
    <row r="13" spans="1:4" ht="14.25">
      <c r="A13" s="25" t="s">
        <v>20</v>
      </c>
      <c r="B13" s="14" t="s">
        <v>2</v>
      </c>
      <c r="C13" s="14" t="s">
        <v>2</v>
      </c>
      <c r="D13" s="13">
        <v>80</v>
      </c>
    </row>
    <row r="14" spans="1:4" ht="14.25">
      <c r="A14" s="25" t="s">
        <v>21</v>
      </c>
      <c r="B14" s="14" t="s">
        <v>2</v>
      </c>
      <c r="C14" s="14" t="s">
        <v>2</v>
      </c>
      <c r="D14" s="13">
        <v>15</v>
      </c>
    </row>
    <row r="15" spans="1:4" ht="14.25">
      <c r="A15" s="25" t="s">
        <v>22</v>
      </c>
      <c r="B15" s="14" t="s">
        <v>2</v>
      </c>
      <c r="C15" s="14" t="s">
        <v>2</v>
      </c>
      <c r="D15" s="13">
        <v>49</v>
      </c>
    </row>
    <row r="16" spans="1:4" ht="14.25">
      <c r="A16" s="18" t="s">
        <v>23</v>
      </c>
      <c r="B16" s="14">
        <v>1450</v>
      </c>
      <c r="C16" s="14">
        <v>386</v>
      </c>
      <c r="D16" s="13">
        <v>838</v>
      </c>
    </row>
    <row r="17" spans="1:4" ht="28.5">
      <c r="A17" s="19" t="s">
        <v>24</v>
      </c>
      <c r="B17" s="14">
        <v>3000</v>
      </c>
      <c r="C17" s="14">
        <v>20</v>
      </c>
      <c r="D17" s="14">
        <v>107</v>
      </c>
    </row>
    <row r="18" spans="1:4" ht="14.25">
      <c r="A18" s="20" t="s">
        <v>26</v>
      </c>
      <c r="B18" s="13"/>
      <c r="C18" s="13"/>
      <c r="D18" s="13"/>
    </row>
    <row r="19" spans="1:4" ht="14.25">
      <c r="A19" s="21" t="s">
        <v>27</v>
      </c>
      <c r="B19" s="14">
        <v>1064</v>
      </c>
      <c r="C19" s="14">
        <v>21</v>
      </c>
      <c r="D19" s="14">
        <v>1</v>
      </c>
    </row>
    <row r="20" spans="1:4" ht="14.25">
      <c r="A20" s="21" t="s">
        <v>28</v>
      </c>
      <c r="B20" s="14">
        <v>49</v>
      </c>
      <c r="C20" s="14">
        <v>0</v>
      </c>
      <c r="D20" s="14">
        <v>0</v>
      </c>
    </row>
    <row r="21" spans="1:4" ht="14.25">
      <c r="A21" s="21" t="s">
        <v>29</v>
      </c>
      <c r="B21" s="14">
        <v>136.6</v>
      </c>
      <c r="C21" s="14">
        <v>0</v>
      </c>
      <c r="D21" s="14">
        <v>6</v>
      </c>
    </row>
    <row r="22" spans="1:4" ht="14.25">
      <c r="A22" s="20" t="s">
        <v>30</v>
      </c>
      <c r="B22" s="13"/>
      <c r="C22" s="13"/>
      <c r="D22" s="13"/>
    </row>
    <row r="23" spans="1:4" ht="14.25">
      <c r="A23" s="21" t="s">
        <v>31</v>
      </c>
      <c r="B23" s="14">
        <v>100</v>
      </c>
      <c r="C23" s="14">
        <v>0</v>
      </c>
      <c r="D23" s="14">
        <v>0</v>
      </c>
    </row>
    <row r="24" spans="1:4" ht="14.25">
      <c r="A24" s="21" t="s">
        <v>32</v>
      </c>
      <c r="B24" s="13">
        <v>400</v>
      </c>
      <c r="C24" s="14">
        <v>0</v>
      </c>
      <c r="D24" s="13">
        <v>3</v>
      </c>
    </row>
    <row r="25" spans="1:4" ht="14.25">
      <c r="A25" s="20" t="s">
        <v>33</v>
      </c>
      <c r="B25" s="13">
        <v>250</v>
      </c>
      <c r="C25" s="14">
        <v>0</v>
      </c>
      <c r="D25" s="14" t="s">
        <v>3</v>
      </c>
    </row>
    <row r="26" spans="1:4" ht="14.25">
      <c r="A26" s="17" t="s">
        <v>34</v>
      </c>
      <c r="B26" s="13"/>
      <c r="C26" s="13"/>
      <c r="D26" s="13"/>
    </row>
    <row r="27" spans="1:4" ht="14.25">
      <c r="A27" s="18" t="s">
        <v>35</v>
      </c>
      <c r="B27" s="14">
        <v>1250</v>
      </c>
      <c r="C27" s="14">
        <v>0</v>
      </c>
      <c r="D27" s="14">
        <v>0</v>
      </c>
    </row>
    <row r="28" spans="1:4" ht="14.25">
      <c r="A28" s="18" t="s">
        <v>36</v>
      </c>
      <c r="B28" s="14">
        <v>1000</v>
      </c>
      <c r="C28" s="14">
        <v>0</v>
      </c>
      <c r="D28" s="14" t="s">
        <v>4</v>
      </c>
    </row>
    <row r="29" spans="1:4" ht="14.25">
      <c r="A29" s="18" t="s">
        <v>22</v>
      </c>
      <c r="B29" s="13">
        <v>250</v>
      </c>
      <c r="C29" s="14">
        <v>0</v>
      </c>
      <c r="D29" s="13">
        <v>6</v>
      </c>
    </row>
    <row r="30" spans="2:4" ht="14.25">
      <c r="B30" s="13"/>
      <c r="C30" s="13"/>
      <c r="D30" s="13"/>
    </row>
    <row r="31" spans="1:4" ht="14.25">
      <c r="A31" s="15" t="s">
        <v>37</v>
      </c>
      <c r="B31" s="14">
        <f>SUM(B33:B47)</f>
        <v>5650</v>
      </c>
      <c r="C31" s="14">
        <f>SUM(C33:C47)</f>
        <v>209.8</v>
      </c>
      <c r="D31" s="14">
        <f>SUM(D33:D47)</f>
        <v>784</v>
      </c>
    </row>
    <row r="32" spans="1:4" ht="14.25">
      <c r="A32" s="17" t="s">
        <v>38</v>
      </c>
      <c r="B32" s="14"/>
      <c r="C32" s="14"/>
      <c r="D32" s="14"/>
    </row>
    <row r="33" spans="1:4" ht="14.25">
      <c r="A33" s="18" t="s">
        <v>39</v>
      </c>
      <c r="B33" s="13">
        <v>230</v>
      </c>
      <c r="C33" s="13">
        <v>30</v>
      </c>
      <c r="D33" s="13">
        <v>3</v>
      </c>
    </row>
    <row r="34" spans="1:4" ht="14.25">
      <c r="A34" s="18" t="s">
        <v>40</v>
      </c>
      <c r="B34" s="13">
        <v>355</v>
      </c>
      <c r="C34" s="14">
        <v>0</v>
      </c>
      <c r="D34" s="14">
        <v>0</v>
      </c>
    </row>
    <row r="35" spans="1:4" ht="14.25">
      <c r="A35" s="18" t="s">
        <v>41</v>
      </c>
      <c r="B35" s="14">
        <v>790</v>
      </c>
      <c r="C35" s="14">
        <v>62</v>
      </c>
      <c r="D35" s="14">
        <v>403</v>
      </c>
    </row>
    <row r="36" spans="1:4" ht="14.25">
      <c r="A36" s="18" t="s">
        <v>42</v>
      </c>
      <c r="B36" s="14">
        <v>175</v>
      </c>
      <c r="C36" s="14">
        <v>3</v>
      </c>
      <c r="D36" s="14">
        <v>37</v>
      </c>
    </row>
    <row r="37" spans="1:4" ht="14.25">
      <c r="A37" s="18" t="s">
        <v>43</v>
      </c>
      <c r="B37" s="14">
        <v>200</v>
      </c>
      <c r="C37" s="14">
        <v>23</v>
      </c>
      <c r="D37" s="14">
        <v>79</v>
      </c>
    </row>
    <row r="38" spans="1:4" ht="14.25">
      <c r="A38" s="17" t="s">
        <v>44</v>
      </c>
      <c r="B38" s="14"/>
      <c r="C38" s="14"/>
      <c r="D38" s="14"/>
    </row>
    <row r="39" spans="1:4" ht="14.25">
      <c r="A39" s="18" t="s">
        <v>45</v>
      </c>
      <c r="B39" s="14">
        <v>250</v>
      </c>
      <c r="C39" s="14">
        <v>1</v>
      </c>
      <c r="D39" s="14">
        <v>15</v>
      </c>
    </row>
    <row r="40" spans="1:4" ht="14.25">
      <c r="A40" s="18" t="s">
        <v>46</v>
      </c>
      <c r="B40" s="13">
        <v>1200</v>
      </c>
      <c r="C40" s="13">
        <v>49</v>
      </c>
      <c r="D40" s="13">
        <v>179</v>
      </c>
    </row>
    <row r="41" spans="1:4" ht="14.25">
      <c r="A41" s="17" t="s">
        <v>47</v>
      </c>
      <c r="B41" s="14"/>
      <c r="C41" s="14"/>
      <c r="D41" s="14"/>
    </row>
    <row r="42" spans="1:4" ht="14.25">
      <c r="A42" s="18" t="s">
        <v>48</v>
      </c>
      <c r="B42" s="14">
        <v>150</v>
      </c>
      <c r="C42" s="14">
        <v>12</v>
      </c>
      <c r="D42" s="14" t="s">
        <v>6</v>
      </c>
    </row>
    <row r="43" spans="1:4" ht="14.25">
      <c r="A43" s="18" t="s">
        <v>49</v>
      </c>
      <c r="B43" s="13">
        <v>350</v>
      </c>
      <c r="C43" s="13">
        <v>7</v>
      </c>
      <c r="D43" s="13">
        <v>7</v>
      </c>
    </row>
    <row r="44" spans="1:4" ht="14.25">
      <c r="A44" s="18" t="s">
        <v>50</v>
      </c>
      <c r="B44" s="13">
        <v>650</v>
      </c>
      <c r="C44" s="13">
        <v>2</v>
      </c>
      <c r="D44" s="13">
        <v>30</v>
      </c>
    </row>
    <row r="45" spans="1:4" ht="14.25">
      <c r="A45" s="17" t="s">
        <v>51</v>
      </c>
      <c r="B45" s="14">
        <v>200</v>
      </c>
      <c r="C45" s="14" t="s">
        <v>8</v>
      </c>
      <c r="D45" s="14">
        <v>0</v>
      </c>
    </row>
    <row r="46" spans="1:4" ht="14.25">
      <c r="A46" s="17" t="s">
        <v>52</v>
      </c>
      <c r="B46" s="14">
        <v>1000</v>
      </c>
      <c r="C46" s="14">
        <v>20</v>
      </c>
      <c r="D46" s="14">
        <v>31</v>
      </c>
    </row>
    <row r="47" spans="1:4" ht="14.25">
      <c r="A47" s="17" t="s">
        <v>53</v>
      </c>
      <c r="B47" s="14">
        <v>100</v>
      </c>
      <c r="C47" s="14">
        <v>0.8</v>
      </c>
      <c r="D47" s="14" t="s">
        <v>9</v>
      </c>
    </row>
    <row r="48" spans="2:4" ht="14.25">
      <c r="B48" s="13"/>
      <c r="C48" s="13"/>
      <c r="D48" s="13"/>
    </row>
    <row r="49" spans="1:4" ht="14.25">
      <c r="A49" s="15" t="s">
        <v>54</v>
      </c>
      <c r="B49" s="14">
        <v>2000</v>
      </c>
      <c r="C49" s="14">
        <v>2000</v>
      </c>
      <c r="D49" s="14">
        <v>0</v>
      </c>
    </row>
    <row r="50" spans="1:4" ht="14.25">
      <c r="A50" s="17" t="s">
        <v>55</v>
      </c>
      <c r="B50" s="14">
        <v>2000</v>
      </c>
      <c r="C50" s="14">
        <v>2000</v>
      </c>
      <c r="D50" s="14">
        <v>0</v>
      </c>
    </row>
    <row r="51" spans="2:4" ht="14.25">
      <c r="B51" s="14"/>
      <c r="C51" s="14"/>
      <c r="D51" s="14"/>
    </row>
    <row r="52" spans="1:4" ht="14.25">
      <c r="A52" s="15" t="s">
        <v>56</v>
      </c>
      <c r="B52" s="13">
        <f>SUM(B53:B55)</f>
        <v>1135</v>
      </c>
      <c r="C52" s="13">
        <f>SUM(C53:C55)</f>
        <v>9.5</v>
      </c>
      <c r="D52" s="13">
        <f>SUM(D53:D55)</f>
        <v>30</v>
      </c>
    </row>
    <row r="53" spans="1:4" ht="14.25">
      <c r="A53" s="17" t="s">
        <v>57</v>
      </c>
      <c r="B53" s="13">
        <v>960</v>
      </c>
      <c r="C53" s="13">
        <v>8</v>
      </c>
      <c r="D53" s="13">
        <v>16</v>
      </c>
    </row>
    <row r="54" spans="1:4" ht="14.25">
      <c r="A54" s="17" t="s">
        <v>58</v>
      </c>
      <c r="B54" s="14">
        <v>150</v>
      </c>
      <c r="C54" s="13">
        <v>0.5</v>
      </c>
      <c r="D54" s="14">
        <v>14</v>
      </c>
    </row>
    <row r="55" spans="1:4" ht="14.25">
      <c r="A55" s="17" t="s">
        <v>59</v>
      </c>
      <c r="B55" s="14">
        <v>25</v>
      </c>
      <c r="C55" s="14">
        <v>1</v>
      </c>
      <c r="D55" s="14">
        <v>0</v>
      </c>
    </row>
    <row r="56" spans="1:5" ht="14.25">
      <c r="A56" s="6"/>
      <c r="B56" s="7"/>
      <c r="C56" s="7"/>
      <c r="D56" s="7"/>
      <c r="E56" s="2"/>
    </row>
    <row r="57" spans="1:5" ht="33" customHeight="1">
      <c r="A57" s="50" t="s">
        <v>60</v>
      </c>
      <c r="B57" s="50"/>
      <c r="C57" s="50"/>
      <c r="D57" s="50"/>
      <c r="E57" s="2"/>
    </row>
    <row r="58" spans="1:5" ht="14.25">
      <c r="A58" s="1" t="s">
        <v>10</v>
      </c>
      <c r="B58" s="8"/>
      <c r="C58" s="8"/>
      <c r="D58" s="8"/>
      <c r="E58" s="2"/>
    </row>
    <row r="59" spans="1:5" ht="14.25">
      <c r="A59" s="1" t="s">
        <v>11</v>
      </c>
      <c r="B59" s="8"/>
      <c r="C59" s="8"/>
      <c r="D59" s="8"/>
      <c r="E59" s="2"/>
    </row>
    <row r="60" spans="1:5" ht="14.25">
      <c r="A60" s="1" t="s">
        <v>12</v>
      </c>
      <c r="B60" s="8"/>
      <c r="C60" s="8"/>
      <c r="D60" s="8"/>
      <c r="E60" s="2"/>
    </row>
    <row r="61" spans="1:5" ht="14.25">
      <c r="A61" s="1" t="s">
        <v>13</v>
      </c>
      <c r="B61" s="8"/>
      <c r="C61" s="8"/>
      <c r="D61" s="8"/>
      <c r="E61" s="2"/>
    </row>
    <row r="62" spans="1:5" ht="14.25">
      <c r="A62" s="1" t="s">
        <v>14</v>
      </c>
      <c r="B62" s="8"/>
      <c r="C62" s="8"/>
      <c r="D62" s="8"/>
      <c r="E62" s="2"/>
    </row>
    <row r="63" spans="2:5" ht="14.25">
      <c r="B63" s="8"/>
      <c r="C63" s="8"/>
      <c r="D63" s="8"/>
      <c r="E63" s="2"/>
    </row>
    <row r="64" spans="1:5" ht="32.25" customHeight="1">
      <c r="A64" s="50" t="s">
        <v>123</v>
      </c>
      <c r="B64" s="50"/>
      <c r="C64" s="50"/>
      <c r="D64" s="50"/>
      <c r="E64" s="2"/>
    </row>
    <row r="65" spans="1:4" ht="14.25">
      <c r="A65" s="2" t="s">
        <v>7</v>
      </c>
      <c r="B65" s="5"/>
      <c r="C65" s="5"/>
      <c r="D65" s="5"/>
    </row>
    <row r="66" spans="2:4" ht="14.25">
      <c r="B66" s="5"/>
      <c r="C66" s="5"/>
      <c r="D66" s="5"/>
    </row>
    <row r="67" spans="1:4" ht="33.75" customHeight="1">
      <c r="A67" s="52" t="s">
        <v>147</v>
      </c>
      <c r="B67" s="52"/>
      <c r="C67" s="52"/>
      <c r="D67" s="52"/>
    </row>
    <row r="68" spans="1:4" ht="14.25">
      <c r="A68" s="9" t="s">
        <v>61</v>
      </c>
      <c r="B68" s="5"/>
      <c r="C68" s="5"/>
      <c r="D68" s="5"/>
    </row>
    <row r="69" spans="2:4" ht="14.25">
      <c r="B69" s="5"/>
      <c r="C69" s="5"/>
      <c r="D69" s="5"/>
    </row>
    <row r="70" spans="2:4" ht="14.25">
      <c r="B70" s="5"/>
      <c r="C70" s="5"/>
      <c r="D70" s="5"/>
    </row>
    <row r="71" spans="2:4" ht="14.25">
      <c r="B71" s="5"/>
      <c r="C71" s="5"/>
      <c r="D71" s="5"/>
    </row>
    <row r="72" spans="2:4" ht="14.25">
      <c r="B72" s="5"/>
      <c r="C72" s="5"/>
      <c r="D72" s="5"/>
    </row>
    <row r="73" spans="2:4" ht="14.25">
      <c r="B73" s="5"/>
      <c r="C73" s="5"/>
      <c r="D73" s="5"/>
    </row>
    <row r="74" spans="2:4" ht="14.25">
      <c r="B74" s="5"/>
      <c r="C74" s="5"/>
      <c r="D74" s="5"/>
    </row>
    <row r="75" spans="2:4" ht="14.25">
      <c r="B75" s="5"/>
      <c r="C75" s="5"/>
      <c r="D75" s="5"/>
    </row>
    <row r="76" spans="2:4" ht="14.25">
      <c r="B76" s="5"/>
      <c r="C76" s="5"/>
      <c r="D76" s="5"/>
    </row>
    <row r="77" spans="2:4" ht="14.25">
      <c r="B77" s="5"/>
      <c r="C77" s="5"/>
      <c r="D77" s="5"/>
    </row>
    <row r="78" spans="2:4" ht="14.25">
      <c r="B78" s="5"/>
      <c r="C78" s="5"/>
      <c r="D78" s="5"/>
    </row>
    <row r="79" spans="2:4" ht="14.25">
      <c r="B79" s="5"/>
      <c r="C79" s="5"/>
      <c r="D79" s="5"/>
    </row>
    <row r="80" spans="2:4" ht="14.25">
      <c r="B80" s="5"/>
      <c r="C80" s="5"/>
      <c r="D80" s="5"/>
    </row>
    <row r="81" spans="2:4" ht="14.25">
      <c r="B81" s="5"/>
      <c r="C81" s="5"/>
      <c r="D81" s="5"/>
    </row>
    <row r="82" spans="2:4" ht="14.25">
      <c r="B82" s="5"/>
      <c r="C82" s="5"/>
      <c r="D82" s="5"/>
    </row>
    <row r="83" spans="2:4" ht="14.25">
      <c r="B83" s="5"/>
      <c r="C83" s="5"/>
      <c r="D83" s="5"/>
    </row>
    <row r="84" spans="2:4" ht="14.25">
      <c r="B84" s="5"/>
      <c r="C84" s="5"/>
      <c r="D84" s="5"/>
    </row>
    <row r="85" spans="2:4" ht="14.25">
      <c r="B85" s="5"/>
      <c r="C85" s="5"/>
      <c r="D85" s="5"/>
    </row>
  </sheetData>
  <sheetProtection/>
  <mergeCells count="3">
    <mergeCell ref="A57:D57"/>
    <mergeCell ref="A64:D64"/>
    <mergeCell ref="A67:D67"/>
  </mergeCells>
  <hyperlinks>
    <hyperlink ref="A67:D67" r:id="rId1" display="SOURCE:  New York State Division of the Budget, New York State Annual Information Statement: June 29, 2016, https://www.budget.ny.gov/pubs/archive/index.html (last viewed January 31, 2017)."/>
  </hyperlinks>
  <printOptions/>
  <pageMargins left="0.573" right="0.5" top="0.75" bottom="0.75" header="0.5" footer="0.5"/>
  <pageSetup fitToHeight="2" fitToWidth="1" horizontalDpi="600" verticalDpi="600" orientation="portrait" scale="81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3.25">
      <c r="A1" s="10" t="s">
        <v>15</v>
      </c>
      <c r="B1" s="2"/>
      <c r="C1" s="2"/>
      <c r="D1" s="2"/>
    </row>
    <row r="2" spans="1:4" ht="20.25">
      <c r="A2" s="10" t="s">
        <v>68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31.5">
      <c r="A5" s="22" t="s">
        <v>0</v>
      </c>
      <c r="B5" s="23" t="s">
        <v>62</v>
      </c>
      <c r="C5" s="24" t="s">
        <v>63</v>
      </c>
      <c r="D5" s="24" t="s">
        <v>64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12">
        <v>19185</v>
      </c>
      <c r="C7" s="12">
        <v>2747</v>
      </c>
      <c r="D7" s="12">
        <v>3018</v>
      </c>
    </row>
    <row r="8" spans="1:4" ht="15.75">
      <c r="A8" s="1"/>
      <c r="B8" s="13"/>
      <c r="C8" s="13"/>
      <c r="D8" s="13"/>
    </row>
    <row r="9" spans="1:4" ht="15.75">
      <c r="A9" s="15" t="s">
        <v>16</v>
      </c>
      <c r="B9" s="13">
        <f>SUM(B10:B29)</f>
        <v>10399.6</v>
      </c>
      <c r="C9" s="13">
        <f>SUM(C10:C29)</f>
        <v>527</v>
      </c>
      <c r="D9" s="13">
        <f>SUM(D16:D29)+D10</f>
        <v>2068</v>
      </c>
    </row>
    <row r="10" spans="1:4" ht="29.25">
      <c r="A10" s="16" t="s">
        <v>17</v>
      </c>
      <c r="B10" s="13">
        <v>1450</v>
      </c>
      <c r="C10" s="13">
        <v>100</v>
      </c>
      <c r="D10" s="13">
        <v>1015</v>
      </c>
    </row>
    <row r="11" spans="1:4" ht="15.75">
      <c r="A11" s="25" t="s">
        <v>18</v>
      </c>
      <c r="B11" s="14" t="s">
        <v>2</v>
      </c>
      <c r="C11" s="14" t="s">
        <v>2</v>
      </c>
      <c r="D11" s="13">
        <v>856</v>
      </c>
    </row>
    <row r="12" spans="1:4" ht="15.75">
      <c r="A12" s="25" t="s">
        <v>19</v>
      </c>
      <c r="B12" s="14" t="s">
        <v>2</v>
      </c>
      <c r="C12" s="14" t="s">
        <v>2</v>
      </c>
      <c r="D12" s="13">
        <v>8</v>
      </c>
    </row>
    <row r="13" spans="1:4" ht="15.75">
      <c r="A13" s="25" t="s">
        <v>20</v>
      </c>
      <c r="B13" s="14" t="s">
        <v>2</v>
      </c>
      <c r="C13" s="14" t="s">
        <v>2</v>
      </c>
      <c r="D13" s="13">
        <v>83</v>
      </c>
    </row>
    <row r="14" spans="1:4" ht="15.75">
      <c r="A14" s="25" t="s">
        <v>21</v>
      </c>
      <c r="B14" s="14" t="s">
        <v>2</v>
      </c>
      <c r="C14" s="14" t="s">
        <v>2</v>
      </c>
      <c r="D14" s="13">
        <v>17</v>
      </c>
    </row>
    <row r="15" spans="1:4" ht="15.75">
      <c r="A15" s="25" t="s">
        <v>22</v>
      </c>
      <c r="B15" s="14" t="s">
        <v>2</v>
      </c>
      <c r="C15" s="14" t="s">
        <v>2</v>
      </c>
      <c r="D15" s="13">
        <v>51</v>
      </c>
    </row>
    <row r="16" spans="1:4" ht="15.75">
      <c r="A16" s="18" t="s">
        <v>23</v>
      </c>
      <c r="B16" s="14">
        <v>1450</v>
      </c>
      <c r="C16" s="14">
        <v>386</v>
      </c>
      <c r="D16" s="13">
        <v>877</v>
      </c>
    </row>
    <row r="17" spans="1:4" ht="29.25">
      <c r="A17" s="19" t="s">
        <v>24</v>
      </c>
      <c r="B17" s="14">
        <v>3000</v>
      </c>
      <c r="C17" s="14">
        <v>20</v>
      </c>
      <c r="D17" s="14">
        <v>151</v>
      </c>
    </row>
    <row r="18" spans="1:4" ht="15.75">
      <c r="A18" s="20" t="s">
        <v>26</v>
      </c>
      <c r="B18" s="13"/>
      <c r="C18" s="13"/>
      <c r="D18" s="13"/>
    </row>
    <row r="19" spans="1:4" ht="15.75">
      <c r="A19" s="21" t="s">
        <v>27</v>
      </c>
      <c r="B19" s="14">
        <v>1064</v>
      </c>
      <c r="C19" s="14">
        <v>21</v>
      </c>
      <c r="D19" s="14">
        <v>2</v>
      </c>
    </row>
    <row r="20" spans="1:4" ht="15.75">
      <c r="A20" s="21" t="s">
        <v>28</v>
      </c>
      <c r="B20" s="14">
        <v>49</v>
      </c>
      <c r="C20" s="14">
        <v>0</v>
      </c>
      <c r="D20" s="14">
        <v>0</v>
      </c>
    </row>
    <row r="21" spans="1:4" ht="15.75">
      <c r="A21" s="21" t="s">
        <v>29</v>
      </c>
      <c r="B21" s="14">
        <v>136.6</v>
      </c>
      <c r="C21" s="14">
        <v>0</v>
      </c>
      <c r="D21" s="14">
        <v>8</v>
      </c>
    </row>
    <row r="22" spans="1:4" ht="15.75">
      <c r="A22" s="20" t="s">
        <v>30</v>
      </c>
      <c r="B22" s="13"/>
      <c r="C22" s="13"/>
      <c r="D22" s="13"/>
    </row>
    <row r="23" spans="1:4" ht="15.75">
      <c r="A23" s="21" t="s">
        <v>31</v>
      </c>
      <c r="B23" s="14">
        <v>100</v>
      </c>
      <c r="C23" s="14">
        <v>0</v>
      </c>
      <c r="D23" s="14">
        <v>0</v>
      </c>
    </row>
    <row r="24" spans="1:4" ht="15.75">
      <c r="A24" s="21" t="s">
        <v>32</v>
      </c>
      <c r="B24" s="13">
        <v>400</v>
      </c>
      <c r="C24" s="14">
        <v>0</v>
      </c>
      <c r="D24" s="13">
        <v>5</v>
      </c>
    </row>
    <row r="25" spans="1:4" ht="15.75">
      <c r="A25" s="20" t="s">
        <v>33</v>
      </c>
      <c r="B25" s="13">
        <v>250</v>
      </c>
      <c r="C25" s="14">
        <v>0</v>
      </c>
      <c r="D25" s="13">
        <v>1</v>
      </c>
    </row>
    <row r="26" spans="1:4" ht="15.75">
      <c r="A26" s="17" t="s">
        <v>34</v>
      </c>
      <c r="B26" s="13"/>
      <c r="C26" s="13"/>
      <c r="D26" s="13"/>
    </row>
    <row r="27" spans="1:4" ht="15.75">
      <c r="A27" s="18" t="s">
        <v>35</v>
      </c>
      <c r="B27" s="14">
        <v>1250</v>
      </c>
      <c r="C27" s="14">
        <v>0</v>
      </c>
      <c r="D27" s="14">
        <v>0</v>
      </c>
    </row>
    <row r="28" spans="1:4" ht="15.75">
      <c r="A28" s="18" t="s">
        <v>36</v>
      </c>
      <c r="B28" s="14">
        <v>1000</v>
      </c>
      <c r="C28" s="14">
        <v>0</v>
      </c>
      <c r="D28" s="14" t="s">
        <v>3</v>
      </c>
    </row>
    <row r="29" spans="1:4" ht="15.75">
      <c r="A29" s="18" t="s">
        <v>22</v>
      </c>
      <c r="B29" s="13">
        <v>250</v>
      </c>
      <c r="C29" s="14">
        <v>0</v>
      </c>
      <c r="D29" s="13">
        <v>9</v>
      </c>
    </row>
    <row r="30" spans="1:4" ht="15.75">
      <c r="A30" s="1"/>
      <c r="B30" s="13"/>
      <c r="C30" s="13"/>
      <c r="D30" s="13"/>
    </row>
    <row r="31" spans="1:4" ht="15.75">
      <c r="A31" s="15" t="s">
        <v>37</v>
      </c>
      <c r="B31" s="14">
        <f>SUM(B33:B47)</f>
        <v>5650</v>
      </c>
      <c r="C31" s="14">
        <f>SUM(C33:C47)</f>
        <v>209.8</v>
      </c>
      <c r="D31" s="14">
        <f>SUM(D33:D47)</f>
        <v>913</v>
      </c>
    </row>
    <row r="32" spans="1:4" ht="15.75">
      <c r="A32" s="17" t="s">
        <v>38</v>
      </c>
      <c r="B32" s="14"/>
      <c r="C32" s="14"/>
      <c r="D32" s="14"/>
    </row>
    <row r="33" spans="1:4" ht="15.75">
      <c r="A33" s="18" t="s">
        <v>39</v>
      </c>
      <c r="B33" s="13">
        <v>230</v>
      </c>
      <c r="C33" s="13">
        <v>30</v>
      </c>
      <c r="D33" s="13">
        <v>10</v>
      </c>
    </row>
    <row r="34" spans="1:4" ht="15.75">
      <c r="A34" s="18" t="s">
        <v>40</v>
      </c>
      <c r="B34" s="13">
        <v>355</v>
      </c>
      <c r="C34" s="14">
        <v>0</v>
      </c>
      <c r="D34" s="14">
        <v>0</v>
      </c>
    </row>
    <row r="35" spans="1:4" ht="15.75">
      <c r="A35" s="18" t="s">
        <v>41</v>
      </c>
      <c r="B35" s="14">
        <v>790</v>
      </c>
      <c r="C35" s="14">
        <v>62</v>
      </c>
      <c r="D35" s="14">
        <v>429</v>
      </c>
    </row>
    <row r="36" spans="1:4" ht="15.75">
      <c r="A36" s="18" t="s">
        <v>42</v>
      </c>
      <c r="B36" s="14">
        <v>175</v>
      </c>
      <c r="C36" s="14">
        <v>3</v>
      </c>
      <c r="D36" s="14">
        <v>43</v>
      </c>
    </row>
    <row r="37" spans="1:4" ht="15.75">
      <c r="A37" s="18" t="s">
        <v>43</v>
      </c>
      <c r="B37" s="14">
        <v>200</v>
      </c>
      <c r="C37" s="14">
        <v>23</v>
      </c>
      <c r="D37" s="14">
        <v>92</v>
      </c>
    </row>
    <row r="38" spans="1:4" ht="15.75">
      <c r="A38" s="17" t="s">
        <v>44</v>
      </c>
      <c r="B38" s="14"/>
      <c r="C38" s="14"/>
      <c r="D38" s="14"/>
    </row>
    <row r="39" spans="1:4" ht="15.75">
      <c r="A39" s="18" t="s">
        <v>45</v>
      </c>
      <c r="B39" s="14">
        <v>250</v>
      </c>
      <c r="C39" s="14">
        <v>1</v>
      </c>
      <c r="D39" s="14">
        <v>20</v>
      </c>
    </row>
    <row r="40" spans="1:4" ht="15.75">
      <c r="A40" s="18" t="s">
        <v>46</v>
      </c>
      <c r="B40" s="13">
        <v>1200</v>
      </c>
      <c r="C40" s="13">
        <v>49</v>
      </c>
      <c r="D40" s="13">
        <v>226</v>
      </c>
    </row>
    <row r="41" spans="1:4" ht="15.75">
      <c r="A41" s="17" t="s">
        <v>47</v>
      </c>
      <c r="B41" s="14"/>
      <c r="C41" s="14"/>
      <c r="D41" s="14"/>
    </row>
    <row r="42" spans="1:4" ht="15.75">
      <c r="A42" s="18" t="s">
        <v>48</v>
      </c>
      <c r="B42" s="14">
        <v>150</v>
      </c>
      <c r="C42" s="14">
        <v>12</v>
      </c>
      <c r="D42" s="14">
        <v>3</v>
      </c>
    </row>
    <row r="43" spans="1:4" ht="15.75">
      <c r="A43" s="18" t="s">
        <v>49</v>
      </c>
      <c r="B43" s="13">
        <v>350</v>
      </c>
      <c r="C43" s="13">
        <v>7</v>
      </c>
      <c r="D43" s="13">
        <v>10</v>
      </c>
    </row>
    <row r="44" spans="1:4" ht="15.75">
      <c r="A44" s="18" t="s">
        <v>50</v>
      </c>
      <c r="B44" s="13">
        <v>650</v>
      </c>
      <c r="C44" s="13">
        <v>2</v>
      </c>
      <c r="D44" s="13">
        <v>41</v>
      </c>
    </row>
    <row r="45" spans="1:4" ht="15.75">
      <c r="A45" s="17" t="s">
        <v>51</v>
      </c>
      <c r="B45" s="14">
        <v>200</v>
      </c>
      <c r="C45" s="14" t="s">
        <v>4</v>
      </c>
      <c r="D45" s="14">
        <v>0</v>
      </c>
    </row>
    <row r="46" spans="1:4" ht="15.75">
      <c r="A46" s="17" t="s">
        <v>52</v>
      </c>
      <c r="B46" s="14">
        <v>1000</v>
      </c>
      <c r="C46" s="14">
        <v>20</v>
      </c>
      <c r="D46" s="14">
        <v>39</v>
      </c>
    </row>
    <row r="47" spans="1:4" ht="15.75">
      <c r="A47" s="17" t="s">
        <v>53</v>
      </c>
      <c r="B47" s="14">
        <v>100</v>
      </c>
      <c r="C47" s="14">
        <v>0.8</v>
      </c>
      <c r="D47" s="14" t="s">
        <v>6</v>
      </c>
    </row>
    <row r="48" spans="1:4" ht="15.75">
      <c r="A48" s="1"/>
      <c r="B48" s="13"/>
      <c r="C48" s="13"/>
      <c r="D48" s="13"/>
    </row>
    <row r="49" spans="1:4" ht="15.75">
      <c r="A49" s="15" t="s">
        <v>54</v>
      </c>
      <c r="B49" s="14">
        <v>2000</v>
      </c>
      <c r="C49" s="14">
        <v>2000</v>
      </c>
      <c r="D49" s="14">
        <v>0</v>
      </c>
    </row>
    <row r="50" spans="1:4" ht="15.75">
      <c r="A50" s="17" t="s">
        <v>55</v>
      </c>
      <c r="B50" s="14">
        <v>2000</v>
      </c>
      <c r="C50" s="14">
        <v>2000</v>
      </c>
      <c r="D50" s="14">
        <v>0</v>
      </c>
    </row>
    <row r="51" spans="1:4" ht="15.75">
      <c r="A51" s="1"/>
      <c r="B51" s="14"/>
      <c r="C51" s="14"/>
      <c r="D51" s="14"/>
    </row>
    <row r="52" spans="1:4" ht="15.75">
      <c r="A52" s="15" t="s">
        <v>56</v>
      </c>
      <c r="B52" s="13">
        <f>SUM(B53:B55)</f>
        <v>1135</v>
      </c>
      <c r="C52" s="13">
        <f>SUM(C53:C55)</f>
        <v>9.5</v>
      </c>
      <c r="D52" s="13">
        <f>SUM(D53:D55)</f>
        <v>37</v>
      </c>
    </row>
    <row r="53" spans="1:4" ht="15.75">
      <c r="A53" s="17" t="s">
        <v>57</v>
      </c>
      <c r="B53" s="13">
        <v>960</v>
      </c>
      <c r="C53" s="13">
        <v>8</v>
      </c>
      <c r="D53" s="13">
        <v>20</v>
      </c>
    </row>
    <row r="54" spans="1:4" ht="15.75">
      <c r="A54" s="17" t="s">
        <v>58</v>
      </c>
      <c r="B54" s="14">
        <v>150</v>
      </c>
      <c r="C54" s="13">
        <v>0.5</v>
      </c>
      <c r="D54" s="14">
        <v>17</v>
      </c>
    </row>
    <row r="55" spans="1:4" ht="15.75">
      <c r="A55" s="17" t="s">
        <v>59</v>
      </c>
      <c r="B55" s="14">
        <v>25</v>
      </c>
      <c r="C55" s="14">
        <v>1</v>
      </c>
      <c r="D55" s="14">
        <v>0</v>
      </c>
    </row>
    <row r="56" spans="1:4" ht="15.75">
      <c r="A56" s="6"/>
      <c r="B56" s="7"/>
      <c r="C56" s="7"/>
      <c r="D56" s="7"/>
    </row>
    <row r="57" spans="1:4" ht="36" customHeight="1">
      <c r="A57" s="50" t="s">
        <v>60</v>
      </c>
      <c r="B57" s="50"/>
      <c r="C57" s="50"/>
      <c r="D57" s="50"/>
    </row>
    <row r="58" spans="1:4" ht="15.75">
      <c r="A58" s="1" t="s">
        <v>65</v>
      </c>
      <c r="B58" s="8"/>
      <c r="C58" s="8"/>
      <c r="D58" s="8"/>
    </row>
    <row r="59" spans="1:4" ht="15.75">
      <c r="A59" s="1" t="s">
        <v>66</v>
      </c>
      <c r="B59" s="8"/>
      <c r="C59" s="8"/>
      <c r="D59" s="8"/>
    </row>
    <row r="60" spans="1:4" ht="15.75">
      <c r="A60" s="1" t="s">
        <v>67</v>
      </c>
      <c r="B60" s="8"/>
      <c r="C60" s="8"/>
      <c r="D60" s="8"/>
    </row>
    <row r="61" spans="1:4" ht="15.75">
      <c r="A61" s="1"/>
      <c r="B61" s="8"/>
      <c r="C61" s="8"/>
      <c r="D61" s="8"/>
    </row>
    <row r="62" spans="1:4" ht="33.75" customHeight="1">
      <c r="A62" s="50" t="s">
        <v>123</v>
      </c>
      <c r="B62" s="50"/>
      <c r="C62" s="50"/>
      <c r="D62" s="50"/>
    </row>
    <row r="63" spans="1:4" ht="15.75">
      <c r="A63" s="2" t="s">
        <v>7</v>
      </c>
      <c r="B63" s="5"/>
      <c r="C63" s="5"/>
      <c r="D63" s="5"/>
    </row>
    <row r="64" spans="1:4" ht="15.75">
      <c r="A64" s="1"/>
      <c r="B64" s="5"/>
      <c r="C64" s="5"/>
      <c r="D64" s="5"/>
    </row>
    <row r="65" spans="1:4" ht="36" customHeight="1">
      <c r="A65" s="52" t="s">
        <v>148</v>
      </c>
      <c r="B65" s="52"/>
      <c r="C65" s="52"/>
      <c r="D65" s="52"/>
    </row>
    <row r="66" spans="1:4" ht="15.75">
      <c r="A66" s="9" t="s">
        <v>61</v>
      </c>
      <c r="B66" s="5"/>
      <c r="C66" s="5"/>
      <c r="D66" s="5"/>
    </row>
  </sheetData>
  <sheetProtection/>
  <mergeCells count="3">
    <mergeCell ref="A57:D57"/>
    <mergeCell ref="A62:D62"/>
    <mergeCell ref="A65:D65"/>
  </mergeCells>
  <hyperlinks>
    <hyperlink ref="A65:D65" r:id="rId1" display="SOURCE: New York State Division of the Budget, New York State Annual Information Statement: June 1, 2015, https://www.budget.ny.gov/pubs/archive/index.html (last viewed January 20, 2016).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79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26" t="s">
        <v>1</v>
      </c>
      <c r="B7" s="31">
        <v>17185</v>
      </c>
      <c r="C7" s="31">
        <v>908</v>
      </c>
      <c r="D7" s="31">
        <v>3191</v>
      </c>
    </row>
    <row r="8" spans="1:4" ht="15.75">
      <c r="A8" s="26"/>
      <c r="B8" s="32"/>
      <c r="C8" s="32"/>
      <c r="D8" s="32"/>
    </row>
    <row r="9" spans="1:4" ht="15.75">
      <c r="A9" s="15" t="s">
        <v>16</v>
      </c>
      <c r="B9" s="32">
        <v>10399.6</v>
      </c>
      <c r="C9" s="32">
        <v>631</v>
      </c>
      <c r="D9" s="32">
        <v>2150</v>
      </c>
    </row>
    <row r="10" spans="1:4" ht="15.75">
      <c r="A10" s="35" t="s">
        <v>34</v>
      </c>
      <c r="B10" s="33"/>
      <c r="C10" s="33"/>
      <c r="D10" s="33"/>
    </row>
    <row r="11" spans="1:4" ht="15.75">
      <c r="A11" s="36" t="s">
        <v>35</v>
      </c>
      <c r="B11" s="33">
        <v>1250</v>
      </c>
      <c r="C11" s="33">
        <v>0</v>
      </c>
      <c r="D11" s="33">
        <v>0</v>
      </c>
    </row>
    <row r="12" spans="1:4" ht="15.75">
      <c r="A12" s="36" t="s">
        <v>36</v>
      </c>
      <c r="B12" s="33">
        <v>1000</v>
      </c>
      <c r="C12" s="33">
        <v>0</v>
      </c>
      <c r="D12" s="33" t="s">
        <v>2</v>
      </c>
    </row>
    <row r="13" spans="1:4" ht="15.75">
      <c r="A13" s="36" t="s">
        <v>22</v>
      </c>
      <c r="B13" s="32">
        <v>250</v>
      </c>
      <c r="C13" s="33">
        <v>0</v>
      </c>
      <c r="D13" s="32">
        <v>11</v>
      </c>
    </row>
    <row r="14" spans="1:4" ht="15.75">
      <c r="A14" s="37" t="s">
        <v>33</v>
      </c>
      <c r="B14" s="32">
        <v>250</v>
      </c>
      <c r="C14" s="33">
        <v>0</v>
      </c>
      <c r="D14" s="32">
        <v>1</v>
      </c>
    </row>
    <row r="15" spans="1:4" ht="15.75">
      <c r="A15" s="37" t="s">
        <v>30</v>
      </c>
      <c r="B15" s="33"/>
      <c r="C15" s="33"/>
      <c r="D15" s="33"/>
    </row>
    <row r="16" spans="1:4" ht="15.75">
      <c r="A16" s="38" t="s">
        <v>31</v>
      </c>
      <c r="B16" s="33">
        <v>100</v>
      </c>
      <c r="C16" s="33">
        <v>0</v>
      </c>
      <c r="D16" s="33">
        <v>0</v>
      </c>
    </row>
    <row r="17" spans="1:4" ht="15.75">
      <c r="A17" s="38" t="s">
        <v>32</v>
      </c>
      <c r="B17" s="32">
        <v>400</v>
      </c>
      <c r="C17" s="33">
        <v>0</v>
      </c>
      <c r="D17" s="32">
        <v>7</v>
      </c>
    </row>
    <row r="18" spans="1:4" ht="15.75">
      <c r="A18" s="37" t="s">
        <v>25</v>
      </c>
      <c r="B18" s="32"/>
      <c r="C18" s="32"/>
      <c r="D18" s="32"/>
    </row>
    <row r="19" spans="1:4" ht="15.75">
      <c r="A19" s="38" t="s">
        <v>74</v>
      </c>
      <c r="B19" s="32"/>
      <c r="C19" s="32"/>
      <c r="D19" s="32"/>
    </row>
    <row r="20" spans="1:4" ht="15.75">
      <c r="A20" s="38" t="s">
        <v>27</v>
      </c>
      <c r="B20" s="33">
        <v>1064</v>
      </c>
      <c r="C20" s="33">
        <v>21</v>
      </c>
      <c r="D20" s="33">
        <v>2</v>
      </c>
    </row>
    <row r="21" spans="1:4" ht="15.75">
      <c r="A21" s="38" t="s">
        <v>29</v>
      </c>
      <c r="B21" s="33">
        <v>136.6</v>
      </c>
      <c r="C21" s="33">
        <v>0</v>
      </c>
      <c r="D21" s="33">
        <v>10</v>
      </c>
    </row>
    <row r="22" spans="1:4" ht="15.75">
      <c r="A22" s="38" t="s">
        <v>28</v>
      </c>
      <c r="B22" s="33">
        <v>49</v>
      </c>
      <c r="C22" s="33">
        <v>0</v>
      </c>
      <c r="D22" s="33">
        <v>0</v>
      </c>
    </row>
    <row r="23" spans="1:4" ht="29.25">
      <c r="A23" s="39" t="s">
        <v>24</v>
      </c>
      <c r="B23" s="33">
        <v>3000</v>
      </c>
      <c r="C23" s="33">
        <v>20</v>
      </c>
      <c r="D23" s="33">
        <v>226</v>
      </c>
    </row>
    <row r="24" spans="1:4" ht="29.25">
      <c r="A24" s="40" t="s">
        <v>17</v>
      </c>
      <c r="B24" s="32">
        <v>1450</v>
      </c>
      <c r="C24" s="32">
        <v>204</v>
      </c>
      <c r="D24" s="32">
        <v>978</v>
      </c>
    </row>
    <row r="25" spans="1:4" ht="15.75">
      <c r="A25" s="36" t="s">
        <v>18</v>
      </c>
      <c r="B25" s="33" t="s">
        <v>3</v>
      </c>
      <c r="C25" s="33" t="s">
        <v>3</v>
      </c>
      <c r="D25" s="32">
        <v>826</v>
      </c>
    </row>
    <row r="26" spans="1:4" ht="15.75">
      <c r="A26" s="36" t="s">
        <v>19</v>
      </c>
      <c r="B26" s="33" t="s">
        <v>3</v>
      </c>
      <c r="C26" s="33" t="s">
        <v>3</v>
      </c>
      <c r="D26" s="32">
        <v>10</v>
      </c>
    </row>
    <row r="27" spans="1:4" ht="15.75">
      <c r="A27" s="36" t="s">
        <v>20</v>
      </c>
      <c r="B27" s="33" t="s">
        <v>3</v>
      </c>
      <c r="C27" s="33" t="s">
        <v>3</v>
      </c>
      <c r="D27" s="32">
        <v>75</v>
      </c>
    </row>
    <row r="28" spans="1:4" ht="15.75">
      <c r="A28" s="36" t="s">
        <v>21</v>
      </c>
      <c r="B28" s="33" t="s">
        <v>3</v>
      </c>
      <c r="C28" s="33" t="s">
        <v>3</v>
      </c>
      <c r="D28" s="32">
        <v>13</v>
      </c>
    </row>
    <row r="29" spans="1:4" ht="15.75">
      <c r="A29" s="36" t="s">
        <v>22</v>
      </c>
      <c r="B29" s="33" t="s">
        <v>3</v>
      </c>
      <c r="C29" s="33" t="s">
        <v>3</v>
      </c>
      <c r="D29" s="32">
        <v>54</v>
      </c>
    </row>
    <row r="30" spans="1:4" ht="15.75">
      <c r="A30" s="35" t="s">
        <v>23</v>
      </c>
      <c r="B30" s="33">
        <v>1450</v>
      </c>
      <c r="C30" s="33">
        <v>386</v>
      </c>
      <c r="D30" s="32">
        <v>915</v>
      </c>
    </row>
    <row r="31" spans="1:4" ht="15.75">
      <c r="A31" s="26"/>
      <c r="B31" s="32"/>
      <c r="C31" s="32"/>
      <c r="D31" s="32"/>
    </row>
    <row r="32" spans="1:4" ht="15.75">
      <c r="A32" s="34" t="s">
        <v>37</v>
      </c>
      <c r="B32" s="33">
        <v>5650</v>
      </c>
      <c r="C32" s="33">
        <v>266.8</v>
      </c>
      <c r="D32" s="33">
        <v>995</v>
      </c>
    </row>
    <row r="33" spans="1:4" ht="15.75">
      <c r="A33" s="35" t="s">
        <v>75</v>
      </c>
      <c r="B33" s="33">
        <v>100</v>
      </c>
      <c r="C33" s="33">
        <v>0.8</v>
      </c>
      <c r="D33" s="33" t="s">
        <v>4</v>
      </c>
    </row>
    <row r="34" spans="1:4" ht="15.75">
      <c r="A34" s="35" t="s">
        <v>52</v>
      </c>
      <c r="B34" s="33">
        <v>1000</v>
      </c>
      <c r="C34" s="33">
        <v>20</v>
      </c>
      <c r="D34" s="33">
        <v>46</v>
      </c>
    </row>
    <row r="35" spans="1:4" ht="15.75">
      <c r="A35" s="35" t="s">
        <v>51</v>
      </c>
      <c r="B35" s="33">
        <v>200</v>
      </c>
      <c r="C35" s="33" t="s">
        <v>6</v>
      </c>
      <c r="D35" s="33">
        <v>0</v>
      </c>
    </row>
    <row r="36" spans="1:4" ht="15.75">
      <c r="A36" s="35" t="s">
        <v>47</v>
      </c>
      <c r="B36" s="33"/>
      <c r="C36" s="33"/>
      <c r="D36" s="33"/>
    </row>
    <row r="37" spans="1:4" ht="15.75">
      <c r="A37" s="36" t="s">
        <v>50</v>
      </c>
      <c r="B37" s="32">
        <v>650</v>
      </c>
      <c r="C37" s="32">
        <v>2</v>
      </c>
      <c r="D37" s="32">
        <v>49</v>
      </c>
    </row>
    <row r="38" spans="1:4" ht="15.75">
      <c r="A38" s="36" t="s">
        <v>48</v>
      </c>
      <c r="B38" s="33">
        <v>150</v>
      </c>
      <c r="C38" s="33">
        <v>12</v>
      </c>
      <c r="D38" s="33">
        <v>5</v>
      </c>
    </row>
    <row r="39" spans="1:4" ht="15.75">
      <c r="A39" s="36" t="s">
        <v>49</v>
      </c>
      <c r="B39" s="32">
        <v>350</v>
      </c>
      <c r="C39" s="32">
        <v>10</v>
      </c>
      <c r="D39" s="32">
        <v>12</v>
      </c>
    </row>
    <row r="40" spans="1:4" ht="15.75">
      <c r="A40" s="35" t="s">
        <v>44</v>
      </c>
      <c r="B40" s="33"/>
      <c r="C40" s="33"/>
      <c r="D40" s="33"/>
    </row>
    <row r="41" spans="1:4" ht="15.75">
      <c r="A41" s="36" t="s">
        <v>46</v>
      </c>
      <c r="B41" s="32">
        <v>1200</v>
      </c>
      <c r="C41" s="32">
        <v>49</v>
      </c>
      <c r="D41" s="32">
        <v>273</v>
      </c>
    </row>
    <row r="42" spans="1:4" ht="15.75">
      <c r="A42" s="36" t="s">
        <v>45</v>
      </c>
      <c r="B42" s="33">
        <v>250</v>
      </c>
      <c r="C42" s="33">
        <v>2</v>
      </c>
      <c r="D42" s="33">
        <v>22</v>
      </c>
    </row>
    <row r="43" spans="1:4" ht="15.75">
      <c r="A43" s="35" t="s">
        <v>38</v>
      </c>
      <c r="B43" s="32"/>
      <c r="C43" s="32"/>
      <c r="D43" s="32"/>
    </row>
    <row r="44" spans="1:4" ht="15.75">
      <c r="A44" s="36" t="s">
        <v>40</v>
      </c>
      <c r="B44" s="32">
        <v>355</v>
      </c>
      <c r="C44" s="33">
        <v>0</v>
      </c>
      <c r="D44" s="33" t="s">
        <v>8</v>
      </c>
    </row>
    <row r="45" spans="1:4" ht="15.75">
      <c r="A45" s="36" t="s">
        <v>41</v>
      </c>
      <c r="B45" s="33">
        <v>790</v>
      </c>
      <c r="C45" s="33">
        <v>91</v>
      </c>
      <c r="D45" s="33">
        <v>438</v>
      </c>
    </row>
    <row r="46" spans="1:4" ht="15.75">
      <c r="A46" s="36" t="s">
        <v>42</v>
      </c>
      <c r="B46" s="33">
        <v>175</v>
      </c>
      <c r="C46" s="33">
        <v>3</v>
      </c>
      <c r="D46" s="33">
        <v>49</v>
      </c>
    </row>
    <row r="47" spans="1:4" ht="15.75">
      <c r="A47" s="36" t="s">
        <v>43</v>
      </c>
      <c r="B47" s="33">
        <v>200</v>
      </c>
      <c r="C47" s="33">
        <v>47</v>
      </c>
      <c r="D47" s="33">
        <v>81</v>
      </c>
    </row>
    <row r="48" spans="1:4" ht="15.75">
      <c r="A48" s="36" t="s">
        <v>39</v>
      </c>
      <c r="B48" s="32">
        <v>230</v>
      </c>
      <c r="C48" s="32">
        <v>30</v>
      </c>
      <c r="D48" s="32">
        <v>20</v>
      </c>
    </row>
    <row r="49" spans="1:4" ht="15.75">
      <c r="A49" s="26"/>
      <c r="B49" s="33"/>
      <c r="C49" s="33"/>
      <c r="D49" s="33"/>
    </row>
    <row r="50" spans="1:4" ht="15.75">
      <c r="A50" s="34" t="s">
        <v>56</v>
      </c>
      <c r="B50" s="32">
        <v>1135</v>
      </c>
      <c r="C50" s="32">
        <v>9.5</v>
      </c>
      <c r="D50" s="32">
        <v>46</v>
      </c>
    </row>
    <row r="51" spans="1:4" ht="15.75">
      <c r="A51" s="35" t="s">
        <v>57</v>
      </c>
      <c r="B51" s="32">
        <v>960</v>
      </c>
      <c r="C51" s="32">
        <v>8</v>
      </c>
      <c r="D51" s="32">
        <v>24</v>
      </c>
    </row>
    <row r="52" spans="1:4" ht="15.75">
      <c r="A52" s="35" t="s">
        <v>58</v>
      </c>
      <c r="B52" s="33">
        <v>150</v>
      </c>
      <c r="C52" s="32">
        <v>0.5</v>
      </c>
      <c r="D52" s="33">
        <v>22</v>
      </c>
    </row>
    <row r="53" spans="1:4" ht="15.75">
      <c r="A53" s="35" t="s">
        <v>59</v>
      </c>
      <c r="B53" s="33">
        <v>25</v>
      </c>
      <c r="C53" s="33">
        <v>1</v>
      </c>
      <c r="D53" s="33">
        <v>0</v>
      </c>
    </row>
    <row r="54" spans="1:4" ht="15.75">
      <c r="A54" s="28"/>
      <c r="B54" s="29"/>
      <c r="C54" s="29"/>
      <c r="D54" s="29"/>
    </row>
    <row r="55" spans="1:4" ht="15.75">
      <c r="A55" s="26" t="s">
        <v>70</v>
      </c>
      <c r="B55" s="30"/>
      <c r="C55" s="30"/>
      <c r="D55" s="30"/>
    </row>
    <row r="56" spans="1:4" ht="36" customHeight="1">
      <c r="A56" s="51" t="s">
        <v>76</v>
      </c>
      <c r="B56" s="51"/>
      <c r="C56" s="51"/>
      <c r="D56" s="51"/>
    </row>
    <row r="57" spans="1:4" ht="15.75">
      <c r="A57" s="26" t="s">
        <v>71</v>
      </c>
      <c r="B57" s="30"/>
      <c r="C57" s="30"/>
      <c r="D57" s="30"/>
    </row>
    <row r="58" spans="1:4" ht="15.75">
      <c r="A58" s="26" t="s">
        <v>72</v>
      </c>
      <c r="B58" s="30"/>
      <c r="C58" s="30"/>
      <c r="D58" s="30"/>
    </row>
    <row r="59" spans="1:4" ht="15.75">
      <c r="A59" s="26" t="s">
        <v>73</v>
      </c>
      <c r="B59" s="30"/>
      <c r="C59" s="30"/>
      <c r="D59" s="30"/>
    </row>
    <row r="60" spans="1:4" ht="15.75">
      <c r="A60" s="26"/>
      <c r="B60" s="27"/>
      <c r="C60" s="27"/>
      <c r="D60" s="27"/>
    </row>
    <row r="61" spans="1:4" ht="36" customHeight="1">
      <c r="A61" s="53" t="s">
        <v>149</v>
      </c>
      <c r="B61" s="53"/>
      <c r="C61" s="53"/>
      <c r="D61" s="53"/>
    </row>
    <row r="62" spans="1:4" ht="15.75">
      <c r="A62" s="26" t="s">
        <v>77</v>
      </c>
      <c r="B62" s="27"/>
      <c r="C62" s="27"/>
      <c r="D62" s="27"/>
    </row>
    <row r="63" spans="1:4" ht="15.75">
      <c r="A63" s="26"/>
      <c r="B63" s="27"/>
      <c r="C63" s="27"/>
      <c r="D63" s="27"/>
    </row>
    <row r="64" spans="1:4" ht="15.75">
      <c r="A64" s="26"/>
      <c r="B64" s="27"/>
      <c r="C64" s="27"/>
      <c r="D64" s="27"/>
    </row>
    <row r="65" spans="1:4" ht="15.75">
      <c r="A65" s="26"/>
      <c r="B65" s="27"/>
      <c r="C65" s="27"/>
      <c r="D65" s="27"/>
    </row>
    <row r="66" spans="1:4" ht="15.75">
      <c r="A66" s="26"/>
      <c r="B66" s="27"/>
      <c r="C66" s="27"/>
      <c r="D66" s="27"/>
    </row>
    <row r="67" spans="1:4" ht="15.75">
      <c r="A67" s="26"/>
      <c r="B67" s="27"/>
      <c r="C67" s="27"/>
      <c r="D67" s="27"/>
    </row>
    <row r="68" spans="1:4" ht="15.75">
      <c r="A68" s="26"/>
      <c r="B68" s="27"/>
      <c r="C68" s="27"/>
      <c r="D68" s="27"/>
    </row>
    <row r="69" spans="1:4" ht="15.75">
      <c r="A69" s="26"/>
      <c r="B69" s="27"/>
      <c r="C69" s="27"/>
      <c r="D69" s="27"/>
    </row>
    <row r="70" spans="1:4" ht="15.75">
      <c r="A70" s="26"/>
      <c r="B70" s="27"/>
      <c r="C70" s="27"/>
      <c r="D70" s="27"/>
    </row>
    <row r="71" spans="1:4" ht="15.75">
      <c r="A71" s="26"/>
      <c r="B71" s="27"/>
      <c r="C71" s="27"/>
      <c r="D71" s="27"/>
    </row>
  </sheetData>
  <sheetProtection/>
  <mergeCells count="2">
    <mergeCell ref="A56:D56"/>
    <mergeCell ref="A61:D61"/>
  </mergeCells>
  <hyperlinks>
    <hyperlink ref="A61:D61" r:id="rId1" display="SOURCE: New York State Division of the Budget, Annual Information Statement, State of New York: June 11, 2014, https://www.budget.ny.gov/pubs/archive/index.html (last viewed September 5, 2014)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139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12">
        <f>+B9+B31+B49</f>
        <v>17185</v>
      </c>
      <c r="C7" s="12">
        <v>908</v>
      </c>
      <c r="D7" s="12">
        <f>+D9+D31+D49</f>
        <v>3524</v>
      </c>
    </row>
    <row r="8" spans="1:4" ht="15.75">
      <c r="A8" s="1"/>
      <c r="B8" s="13"/>
      <c r="C8" s="13"/>
      <c r="D8" s="13"/>
    </row>
    <row r="9" spans="1:4" ht="15.75">
      <c r="A9" s="15" t="s">
        <v>16</v>
      </c>
      <c r="B9" s="13">
        <f>SUM(B10:B29)</f>
        <v>10400</v>
      </c>
      <c r="C9" s="13">
        <f>SUM(C10:C29)</f>
        <v>631</v>
      </c>
      <c r="D9" s="13">
        <f>SUM(D16:D29)+D10</f>
        <v>2313</v>
      </c>
    </row>
    <row r="10" spans="1:4" ht="29.25">
      <c r="A10" s="16" t="s">
        <v>17</v>
      </c>
      <c r="B10" s="13">
        <v>1450</v>
      </c>
      <c r="C10" s="13">
        <v>204</v>
      </c>
      <c r="D10" s="13">
        <f>SUM(D11:D15)</f>
        <v>1033</v>
      </c>
    </row>
    <row r="11" spans="1:4" ht="15.75">
      <c r="A11" s="25" t="s">
        <v>18</v>
      </c>
      <c r="B11" s="14" t="s">
        <v>2</v>
      </c>
      <c r="C11" s="14" t="s">
        <v>2</v>
      </c>
      <c r="D11" s="13">
        <v>873</v>
      </c>
    </row>
    <row r="12" spans="1:4" ht="15.75">
      <c r="A12" s="25" t="s">
        <v>19</v>
      </c>
      <c r="B12" s="14" t="s">
        <v>2</v>
      </c>
      <c r="C12" s="14" t="s">
        <v>2</v>
      </c>
      <c r="D12" s="13">
        <v>11</v>
      </c>
    </row>
    <row r="13" spans="1:4" ht="15.75">
      <c r="A13" s="25" t="s">
        <v>20</v>
      </c>
      <c r="B13" s="14" t="s">
        <v>2</v>
      </c>
      <c r="C13" s="14" t="s">
        <v>2</v>
      </c>
      <c r="D13" s="13">
        <v>78</v>
      </c>
    </row>
    <row r="14" spans="1:4" ht="15.75">
      <c r="A14" s="25" t="s">
        <v>21</v>
      </c>
      <c r="B14" s="14" t="s">
        <v>2</v>
      </c>
      <c r="C14" s="14" t="s">
        <v>2</v>
      </c>
      <c r="D14" s="13">
        <v>15</v>
      </c>
    </row>
    <row r="15" spans="1:4" ht="15.75">
      <c r="A15" s="25" t="s">
        <v>22</v>
      </c>
      <c r="B15" s="14" t="s">
        <v>2</v>
      </c>
      <c r="C15" s="14" t="s">
        <v>2</v>
      </c>
      <c r="D15" s="13">
        <v>56</v>
      </c>
    </row>
    <row r="16" spans="1:4" ht="15.75">
      <c r="A16" s="18" t="s">
        <v>23</v>
      </c>
      <c r="B16" s="14">
        <v>1450</v>
      </c>
      <c r="C16" s="14">
        <v>386</v>
      </c>
      <c r="D16" s="13">
        <v>951</v>
      </c>
    </row>
    <row r="17" spans="1:4" ht="29.25">
      <c r="A17" s="19" t="s">
        <v>24</v>
      </c>
      <c r="B17" s="14">
        <v>3000</v>
      </c>
      <c r="C17" s="14">
        <v>20</v>
      </c>
      <c r="D17" s="14">
        <v>285</v>
      </c>
    </row>
    <row r="18" spans="1:4" ht="15.75">
      <c r="A18" s="20" t="s">
        <v>26</v>
      </c>
      <c r="B18" s="13"/>
      <c r="C18" s="13"/>
      <c r="D18" s="13"/>
    </row>
    <row r="19" spans="1:4" ht="17.25">
      <c r="A19" s="21" t="s">
        <v>125</v>
      </c>
      <c r="B19" s="14">
        <v>1064</v>
      </c>
      <c r="C19" s="14">
        <v>21</v>
      </c>
      <c r="D19" s="14">
        <v>3</v>
      </c>
    </row>
    <row r="20" spans="1:4" ht="17.25">
      <c r="A20" s="21" t="s">
        <v>126</v>
      </c>
      <c r="B20" s="14">
        <v>49</v>
      </c>
      <c r="C20" s="14">
        <v>0</v>
      </c>
      <c r="D20" s="14">
        <v>0</v>
      </c>
    </row>
    <row r="21" spans="1:4" ht="17.25">
      <c r="A21" s="21" t="s">
        <v>127</v>
      </c>
      <c r="B21" s="14">
        <v>137</v>
      </c>
      <c r="C21" s="14">
        <v>0</v>
      </c>
      <c r="D21" s="14">
        <v>13</v>
      </c>
    </row>
    <row r="22" spans="1:4" ht="15.75">
      <c r="A22" s="20" t="s">
        <v>30</v>
      </c>
      <c r="B22" s="13"/>
      <c r="C22" s="13"/>
      <c r="D22" s="13"/>
    </row>
    <row r="23" spans="1:4" ht="15.75">
      <c r="A23" s="21" t="s">
        <v>31</v>
      </c>
      <c r="B23" s="14">
        <v>100</v>
      </c>
      <c r="C23" s="14">
        <v>0</v>
      </c>
      <c r="D23" s="14">
        <v>0</v>
      </c>
    </row>
    <row r="24" spans="1:4" ht="15.75">
      <c r="A24" s="21" t="s">
        <v>32</v>
      </c>
      <c r="B24" s="13">
        <v>400</v>
      </c>
      <c r="C24" s="14">
        <v>0</v>
      </c>
      <c r="D24" s="13">
        <v>10</v>
      </c>
    </row>
    <row r="25" spans="1:4" ht="15.75">
      <c r="A25" s="20" t="s">
        <v>33</v>
      </c>
      <c r="B25" s="13">
        <v>250</v>
      </c>
      <c r="C25" s="14">
        <v>0</v>
      </c>
      <c r="D25" s="13">
        <v>3</v>
      </c>
    </row>
    <row r="26" spans="1:4" ht="15.75">
      <c r="A26" s="17" t="s">
        <v>34</v>
      </c>
      <c r="B26" s="13"/>
      <c r="C26" s="13"/>
      <c r="D26" s="13"/>
    </row>
    <row r="27" spans="1:4" ht="15.75">
      <c r="A27" s="18" t="s">
        <v>35</v>
      </c>
      <c r="B27" s="14">
        <v>1250</v>
      </c>
      <c r="C27" s="14">
        <v>0</v>
      </c>
      <c r="D27" s="14">
        <v>0</v>
      </c>
    </row>
    <row r="28" spans="1:4" ht="15.75">
      <c r="A28" s="18" t="s">
        <v>36</v>
      </c>
      <c r="B28" s="14">
        <v>1000</v>
      </c>
      <c r="C28" s="14">
        <v>0</v>
      </c>
      <c r="D28" s="14">
        <v>1</v>
      </c>
    </row>
    <row r="29" spans="1:4" ht="15.75">
      <c r="A29" s="18" t="s">
        <v>22</v>
      </c>
      <c r="B29" s="13">
        <v>250</v>
      </c>
      <c r="C29" s="14">
        <v>0</v>
      </c>
      <c r="D29" s="13">
        <v>14</v>
      </c>
    </row>
    <row r="30" spans="1:4" ht="15.75">
      <c r="A30" s="1"/>
      <c r="B30" s="13"/>
      <c r="C30" s="13"/>
      <c r="D30" s="13"/>
    </row>
    <row r="31" spans="1:4" ht="15.75">
      <c r="A31" s="15" t="s">
        <v>37</v>
      </c>
      <c r="B31" s="14">
        <f>SUM(B33:B47)</f>
        <v>5650</v>
      </c>
      <c r="C31" s="14">
        <f>SUM(C33:C47)</f>
        <v>266.8</v>
      </c>
      <c r="D31" s="14">
        <f>SUM(D33:D47)</f>
        <v>1156</v>
      </c>
    </row>
    <row r="32" spans="1:4" ht="15.75">
      <c r="A32" s="17" t="s">
        <v>38</v>
      </c>
      <c r="B32" s="14"/>
      <c r="C32" s="14"/>
      <c r="D32" s="14"/>
    </row>
    <row r="33" spans="1:4" ht="15.75">
      <c r="A33" s="18" t="s">
        <v>39</v>
      </c>
      <c r="B33" s="13">
        <v>230</v>
      </c>
      <c r="C33" s="13">
        <v>30</v>
      </c>
      <c r="D33" s="13">
        <v>32</v>
      </c>
    </row>
    <row r="34" spans="1:4" ht="15.75">
      <c r="A34" s="18" t="s">
        <v>40</v>
      </c>
      <c r="B34" s="13">
        <v>355</v>
      </c>
      <c r="C34" s="14">
        <v>0</v>
      </c>
      <c r="D34" s="14">
        <v>3</v>
      </c>
    </row>
    <row r="35" spans="1:4" ht="15.75">
      <c r="A35" s="18" t="s">
        <v>41</v>
      </c>
      <c r="B35" s="14">
        <v>790</v>
      </c>
      <c r="C35" s="14">
        <v>91</v>
      </c>
      <c r="D35" s="14">
        <v>466</v>
      </c>
    </row>
    <row r="36" spans="1:4" ht="15.75">
      <c r="A36" s="18" t="s">
        <v>42</v>
      </c>
      <c r="B36" s="14">
        <v>175</v>
      </c>
      <c r="C36" s="14">
        <v>3</v>
      </c>
      <c r="D36" s="14">
        <v>59</v>
      </c>
    </row>
    <row r="37" spans="1:4" ht="15.75">
      <c r="A37" s="18" t="s">
        <v>43</v>
      </c>
      <c r="B37" s="14">
        <v>200</v>
      </c>
      <c r="C37" s="14">
        <v>47</v>
      </c>
      <c r="D37" s="14">
        <v>93</v>
      </c>
    </row>
    <row r="38" spans="1:4" ht="15.75">
      <c r="A38" s="17" t="s">
        <v>44</v>
      </c>
      <c r="B38" s="14"/>
      <c r="C38" s="14"/>
      <c r="D38" s="14"/>
    </row>
    <row r="39" spans="1:4" ht="15.75">
      <c r="A39" s="18" t="s">
        <v>45</v>
      </c>
      <c r="B39" s="14">
        <v>250</v>
      </c>
      <c r="C39" s="14">
        <v>2</v>
      </c>
      <c r="D39" s="14">
        <v>27</v>
      </c>
    </row>
    <row r="40" spans="1:4" ht="15.75">
      <c r="A40" s="18" t="s">
        <v>46</v>
      </c>
      <c r="B40" s="13">
        <v>1200</v>
      </c>
      <c r="C40" s="13">
        <v>49</v>
      </c>
      <c r="D40" s="13">
        <v>325</v>
      </c>
    </row>
    <row r="41" spans="1:4" ht="15.75">
      <c r="A41" s="17" t="s">
        <v>47</v>
      </c>
      <c r="B41" s="14"/>
      <c r="C41" s="14"/>
      <c r="D41" s="14"/>
    </row>
    <row r="42" spans="1:4" ht="15.75">
      <c r="A42" s="18" t="s">
        <v>48</v>
      </c>
      <c r="B42" s="14">
        <v>150</v>
      </c>
      <c r="C42" s="14">
        <v>12</v>
      </c>
      <c r="D42" s="14">
        <v>8</v>
      </c>
    </row>
    <row r="43" spans="1:4" ht="15.75">
      <c r="A43" s="18" t="s">
        <v>49</v>
      </c>
      <c r="B43" s="13">
        <v>350</v>
      </c>
      <c r="C43" s="13">
        <v>10</v>
      </c>
      <c r="D43" s="13">
        <v>18</v>
      </c>
    </row>
    <row r="44" spans="1:4" ht="15.75">
      <c r="A44" s="18" t="s">
        <v>50</v>
      </c>
      <c r="B44" s="13">
        <v>650</v>
      </c>
      <c r="C44" s="13">
        <v>2</v>
      </c>
      <c r="D44" s="13">
        <v>68</v>
      </c>
    </row>
    <row r="45" spans="1:4" ht="15.75">
      <c r="A45" s="17" t="s">
        <v>51</v>
      </c>
      <c r="B45" s="14">
        <v>200</v>
      </c>
      <c r="C45" s="14" t="s">
        <v>3</v>
      </c>
      <c r="D45" s="14">
        <v>0</v>
      </c>
    </row>
    <row r="46" spans="1:4" ht="15.75">
      <c r="A46" s="17" t="s">
        <v>52</v>
      </c>
      <c r="B46" s="14">
        <v>1000</v>
      </c>
      <c r="C46" s="14">
        <v>20</v>
      </c>
      <c r="D46" s="14">
        <v>57</v>
      </c>
    </row>
    <row r="47" spans="1:4" ht="15.75">
      <c r="A47" s="17" t="s">
        <v>53</v>
      </c>
      <c r="B47" s="14">
        <v>100</v>
      </c>
      <c r="C47" s="14">
        <v>0.8</v>
      </c>
      <c r="D47" s="14" t="s">
        <v>4</v>
      </c>
    </row>
    <row r="48" spans="1:4" ht="15.75">
      <c r="A48" s="1"/>
      <c r="B48" s="13"/>
      <c r="C48" s="13"/>
      <c r="D48" s="13"/>
    </row>
    <row r="49" spans="1:4" ht="15.75">
      <c r="A49" s="15" t="s">
        <v>56</v>
      </c>
      <c r="B49" s="13">
        <f>SUM(B50:B52)</f>
        <v>1135</v>
      </c>
      <c r="C49" s="13">
        <f>SUM(C50:C52)</f>
        <v>9.5</v>
      </c>
      <c r="D49" s="13">
        <f>SUM(D50:D52)</f>
        <v>55</v>
      </c>
    </row>
    <row r="50" spans="1:4" ht="15.75">
      <c r="A50" s="17" t="s">
        <v>57</v>
      </c>
      <c r="B50" s="13">
        <v>960</v>
      </c>
      <c r="C50" s="13">
        <v>8</v>
      </c>
      <c r="D50" s="13">
        <v>28</v>
      </c>
    </row>
    <row r="51" spans="1:4" ht="15.75">
      <c r="A51" s="17" t="s">
        <v>58</v>
      </c>
      <c r="B51" s="14">
        <v>150</v>
      </c>
      <c r="C51" s="13">
        <v>0.5</v>
      </c>
      <c r="D51" s="14">
        <v>27</v>
      </c>
    </row>
    <row r="52" spans="1:4" ht="15.75" customHeight="1">
      <c r="A52" s="17" t="s">
        <v>59</v>
      </c>
      <c r="B52" s="14">
        <v>25</v>
      </c>
      <c r="C52" s="14">
        <v>1</v>
      </c>
      <c r="D52" s="14">
        <v>0</v>
      </c>
    </row>
    <row r="53" spans="1:4" ht="15.75">
      <c r="A53" s="6"/>
      <c r="B53" s="7"/>
      <c r="C53" s="7"/>
      <c r="D53" s="7"/>
    </row>
    <row r="54" spans="1:4" ht="30.75" customHeight="1">
      <c r="A54" s="50" t="s">
        <v>60</v>
      </c>
      <c r="B54" s="50"/>
      <c r="C54" s="50"/>
      <c r="D54" s="50"/>
    </row>
    <row r="55" spans="1:4" ht="15.75" customHeight="1">
      <c r="A55" s="1" t="s">
        <v>140</v>
      </c>
      <c r="B55" s="8"/>
      <c r="C55" s="8"/>
      <c r="D55" s="8"/>
    </row>
    <row r="56" spans="1:4" ht="15.75">
      <c r="A56" s="1" t="s">
        <v>141</v>
      </c>
      <c r="B56" s="8"/>
      <c r="C56" s="8"/>
      <c r="D56" s="8"/>
    </row>
    <row r="57" spans="1:4" ht="15.75">
      <c r="A57" s="1"/>
      <c r="B57" s="8"/>
      <c r="C57" s="8"/>
      <c r="D57" s="8"/>
    </row>
    <row r="58" spans="1:4" ht="36.75" customHeight="1">
      <c r="A58" s="53" t="s">
        <v>150</v>
      </c>
      <c r="B58" s="53"/>
      <c r="C58" s="53"/>
      <c r="D58" s="53"/>
    </row>
    <row r="59" spans="1:4" ht="15.75">
      <c r="A59" s="26" t="s">
        <v>77</v>
      </c>
      <c r="B59" s="27"/>
      <c r="C59" s="27"/>
      <c r="D59" s="27"/>
    </row>
    <row r="60" spans="1:4" ht="15.75">
      <c r="A60" s="26"/>
      <c r="B60" s="27"/>
      <c r="C60" s="27"/>
      <c r="D60" s="27"/>
    </row>
    <row r="61" spans="1:4" ht="15.75">
      <c r="A61" s="26"/>
      <c r="B61" s="27"/>
      <c r="C61" s="27"/>
      <c r="D61" s="27"/>
    </row>
    <row r="62" spans="1:4" ht="15.75">
      <c r="A62" s="26"/>
      <c r="B62" s="27"/>
      <c r="C62" s="27"/>
      <c r="D62" s="27"/>
    </row>
    <row r="63" spans="1:4" ht="15.75">
      <c r="A63" s="26"/>
      <c r="B63" s="27"/>
      <c r="C63" s="27"/>
      <c r="D63" s="27"/>
    </row>
    <row r="64" spans="1:4" ht="15.75">
      <c r="A64" s="26"/>
      <c r="B64" s="27"/>
      <c r="C64" s="27"/>
      <c r="D64" s="27"/>
    </row>
    <row r="65" spans="1:4" ht="15.75">
      <c r="A65" s="26"/>
      <c r="B65" s="27"/>
      <c r="C65" s="27"/>
      <c r="D65" s="27"/>
    </row>
    <row r="66" spans="1:4" ht="15.75">
      <c r="A66" s="26"/>
      <c r="B66" s="27"/>
      <c r="C66" s="27"/>
      <c r="D66" s="27"/>
    </row>
    <row r="67" spans="1:4" ht="15.75">
      <c r="A67" s="26"/>
      <c r="B67" s="27"/>
      <c r="C67" s="27"/>
      <c r="D67" s="27"/>
    </row>
    <row r="68" spans="1:4" ht="15.75">
      <c r="A68" s="26"/>
      <c r="B68" s="27"/>
      <c r="C68" s="27"/>
      <c r="D68" s="27"/>
    </row>
  </sheetData>
  <sheetProtection/>
  <mergeCells count="2">
    <mergeCell ref="A58:D58"/>
    <mergeCell ref="A54:D54"/>
  </mergeCells>
  <hyperlinks>
    <hyperlink ref="A58:D58" r:id="rId1" display="SOURCE: New York State Division of the Budget, Annual Information Statement, State of New York: June 19, 2013, https://www.budget.ny.gov/pubs/archive/index.html (last viewed December 17, 2020)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" sqref="A1"/>
    </sheetView>
  </sheetViews>
  <sheetFormatPr defaultColWidth="17.77734375" defaultRowHeight="15.75"/>
  <cols>
    <col min="1" max="1" width="56.77734375" style="0" customWidth="1"/>
  </cols>
  <sheetData>
    <row r="1" spans="1:4" ht="20.25">
      <c r="A1" s="10" t="s">
        <v>80</v>
      </c>
      <c r="B1" s="2"/>
      <c r="C1" s="2"/>
      <c r="D1" s="2"/>
    </row>
    <row r="2" spans="1:4" ht="20.25">
      <c r="A2" s="10" t="s">
        <v>78</v>
      </c>
      <c r="B2" s="2"/>
      <c r="C2" s="2"/>
      <c r="D2" s="2"/>
    </row>
    <row r="3" spans="1:4" ht="20.25">
      <c r="A3" s="11" t="s">
        <v>5</v>
      </c>
      <c r="B3" s="1"/>
      <c r="C3" s="1"/>
      <c r="D3" s="1"/>
    </row>
    <row r="4" spans="1:4" ht="15.75">
      <c r="A4" s="1"/>
      <c r="B4" s="1"/>
      <c r="C4" s="1"/>
      <c r="D4" s="1"/>
    </row>
    <row r="5" spans="1:4" ht="29.25">
      <c r="A5" s="22" t="s">
        <v>0</v>
      </c>
      <c r="B5" s="23" t="s">
        <v>62</v>
      </c>
      <c r="C5" s="24" t="s">
        <v>63</v>
      </c>
      <c r="D5" s="24" t="s">
        <v>89</v>
      </c>
    </row>
    <row r="6" spans="1:4" ht="15.75">
      <c r="A6" s="1"/>
      <c r="B6" s="4"/>
      <c r="C6" s="4"/>
      <c r="D6" s="4"/>
    </row>
    <row r="7" spans="1:4" ht="15.75">
      <c r="A7" s="1" t="s">
        <v>1</v>
      </c>
      <c r="B7" s="12">
        <v>16985</v>
      </c>
      <c r="C7" s="12">
        <v>1342</v>
      </c>
      <c r="D7" s="12">
        <v>3494</v>
      </c>
    </row>
    <row r="8" spans="1:4" ht="15.75">
      <c r="A8" s="1"/>
      <c r="B8" s="13"/>
      <c r="C8" s="13"/>
      <c r="D8" s="13"/>
    </row>
    <row r="9" spans="1:4" ht="15.75">
      <c r="A9" s="15" t="s">
        <v>16</v>
      </c>
      <c r="B9" s="13">
        <f>SUM(B10:B29)</f>
        <v>10399.6</v>
      </c>
      <c r="C9" s="13">
        <f>SUM(C10:C29)</f>
        <v>1007</v>
      </c>
      <c r="D9" s="13">
        <f>SUM(D11:D23)+D29</f>
        <v>2144</v>
      </c>
    </row>
    <row r="10" spans="1:4" ht="15.75">
      <c r="A10" s="17" t="s">
        <v>34</v>
      </c>
      <c r="B10" s="14"/>
      <c r="C10" s="14"/>
      <c r="D10" s="14"/>
    </row>
    <row r="11" spans="1:4" ht="15.75">
      <c r="A11" s="18" t="s">
        <v>35</v>
      </c>
      <c r="B11" s="14">
        <v>1250</v>
      </c>
      <c r="C11" s="14">
        <v>0</v>
      </c>
      <c r="D11" s="14">
        <v>0</v>
      </c>
    </row>
    <row r="12" spans="1:4" ht="15.75">
      <c r="A12" s="18" t="s">
        <v>36</v>
      </c>
      <c r="B12" s="14">
        <v>1000</v>
      </c>
      <c r="C12" s="14">
        <v>0</v>
      </c>
      <c r="D12" s="14">
        <v>4</v>
      </c>
    </row>
    <row r="13" spans="1:4" ht="15.75">
      <c r="A13" s="18" t="s">
        <v>22</v>
      </c>
      <c r="B13" s="13">
        <v>250</v>
      </c>
      <c r="C13" s="14">
        <v>0</v>
      </c>
      <c r="D13" s="13">
        <v>16</v>
      </c>
    </row>
    <row r="14" spans="1:4" ht="15.75">
      <c r="A14" s="20" t="s">
        <v>33</v>
      </c>
      <c r="B14" s="13">
        <v>250</v>
      </c>
      <c r="C14" s="14">
        <v>0</v>
      </c>
      <c r="D14" s="13">
        <v>5</v>
      </c>
    </row>
    <row r="15" spans="1:4" ht="15.75">
      <c r="A15" s="20" t="s">
        <v>30</v>
      </c>
      <c r="B15" s="14"/>
      <c r="C15" s="14"/>
      <c r="D15" s="14"/>
    </row>
    <row r="16" spans="1:4" ht="15.75">
      <c r="A16" s="21" t="s">
        <v>31</v>
      </c>
      <c r="B16" s="14">
        <v>100</v>
      </c>
      <c r="C16" s="14">
        <v>0</v>
      </c>
      <c r="D16" s="14">
        <v>0</v>
      </c>
    </row>
    <row r="17" spans="1:4" ht="15.75">
      <c r="A17" s="21" t="s">
        <v>32</v>
      </c>
      <c r="B17" s="13">
        <v>400</v>
      </c>
      <c r="C17" s="14">
        <v>0</v>
      </c>
      <c r="D17" s="13">
        <v>12</v>
      </c>
    </row>
    <row r="18" spans="1:4" ht="15.75">
      <c r="A18" s="20" t="s">
        <v>26</v>
      </c>
      <c r="B18" s="13"/>
      <c r="C18" s="13"/>
      <c r="D18" s="13"/>
    </row>
    <row r="19" spans="1:4" ht="15.75">
      <c r="A19" s="21" t="s">
        <v>83</v>
      </c>
      <c r="B19" s="14">
        <v>1064</v>
      </c>
      <c r="C19" s="14">
        <v>22</v>
      </c>
      <c r="D19" s="14">
        <v>3</v>
      </c>
    </row>
    <row r="20" spans="1:4" ht="15.75">
      <c r="A20" s="21" t="s">
        <v>29</v>
      </c>
      <c r="B20" s="14">
        <v>136.6</v>
      </c>
      <c r="C20" s="14">
        <v>0</v>
      </c>
      <c r="D20" s="14">
        <v>16</v>
      </c>
    </row>
    <row r="21" spans="1:4" ht="15.75">
      <c r="A21" s="21" t="s">
        <v>28</v>
      </c>
      <c r="B21" s="14">
        <v>49</v>
      </c>
      <c r="C21" s="14">
        <v>0</v>
      </c>
      <c r="D21" s="14" t="s">
        <v>2</v>
      </c>
    </row>
    <row r="22" spans="1:4" ht="29.25">
      <c r="A22" s="19" t="s">
        <v>24</v>
      </c>
      <c r="B22" s="14">
        <v>3000</v>
      </c>
      <c r="C22" s="14">
        <v>20</v>
      </c>
      <c r="D22" s="14">
        <v>371</v>
      </c>
    </row>
    <row r="23" spans="1:4" ht="29.25">
      <c r="A23" s="16" t="s">
        <v>17</v>
      </c>
      <c r="B23" s="13">
        <v>1450</v>
      </c>
      <c r="C23" s="13">
        <v>396</v>
      </c>
      <c r="D23" s="13">
        <f>SUM(D24:D28)</f>
        <v>911</v>
      </c>
    </row>
    <row r="24" spans="1:4" ht="15.75">
      <c r="A24" s="18" t="s">
        <v>18</v>
      </c>
      <c r="B24" s="14" t="s">
        <v>3</v>
      </c>
      <c r="C24" s="14" t="s">
        <v>3</v>
      </c>
      <c r="D24" s="13">
        <v>764</v>
      </c>
    </row>
    <row r="25" spans="1:4" ht="15.75">
      <c r="A25" s="18" t="s">
        <v>19</v>
      </c>
      <c r="B25" s="14" t="s">
        <v>3</v>
      </c>
      <c r="C25" s="14" t="s">
        <v>3</v>
      </c>
      <c r="D25" s="13">
        <v>13</v>
      </c>
    </row>
    <row r="26" spans="1:4" ht="15.75">
      <c r="A26" s="18" t="s">
        <v>20</v>
      </c>
      <c r="B26" s="14" t="s">
        <v>3</v>
      </c>
      <c r="C26" s="14" t="s">
        <v>3</v>
      </c>
      <c r="D26" s="13">
        <v>76</v>
      </c>
    </row>
    <row r="27" spans="1:4" ht="15.75">
      <c r="A27" s="18" t="s">
        <v>21</v>
      </c>
      <c r="B27" s="14" t="s">
        <v>3</v>
      </c>
      <c r="C27" s="14" t="s">
        <v>3</v>
      </c>
      <c r="D27" s="13">
        <v>15</v>
      </c>
    </row>
    <row r="28" spans="1:4" ht="15.75">
      <c r="A28" s="18" t="s">
        <v>22</v>
      </c>
      <c r="B28" s="14" t="s">
        <v>3</v>
      </c>
      <c r="C28" s="14" t="s">
        <v>3</v>
      </c>
      <c r="D28" s="13">
        <v>43</v>
      </c>
    </row>
    <row r="29" spans="1:4" ht="15.75">
      <c r="A29" s="17" t="s">
        <v>23</v>
      </c>
      <c r="B29" s="14">
        <v>1450</v>
      </c>
      <c r="C29" s="14">
        <v>569</v>
      </c>
      <c r="D29" s="13">
        <v>806</v>
      </c>
    </row>
    <row r="30" spans="1:4" ht="15.75">
      <c r="A30" s="1"/>
      <c r="B30" s="13"/>
      <c r="C30" s="13"/>
      <c r="D30" s="13"/>
    </row>
    <row r="31" spans="1:4" ht="15.75">
      <c r="A31" s="15" t="s">
        <v>37</v>
      </c>
      <c r="B31" s="14">
        <f>SUM(B32:B46)</f>
        <v>5450</v>
      </c>
      <c r="C31" s="14">
        <f>SUM(C32:C46)</f>
        <v>324.8</v>
      </c>
      <c r="D31" s="14">
        <f>SUM(D32:D46)</f>
        <v>1284</v>
      </c>
    </row>
    <row r="32" spans="1:4" ht="15.75">
      <c r="A32" s="17" t="s">
        <v>75</v>
      </c>
      <c r="B32" s="14">
        <v>100</v>
      </c>
      <c r="C32" s="14">
        <v>0.8</v>
      </c>
      <c r="D32" s="14" t="s">
        <v>4</v>
      </c>
    </row>
    <row r="33" spans="1:4" ht="15.75">
      <c r="A33" s="17" t="s">
        <v>52</v>
      </c>
      <c r="B33" s="14">
        <v>1000</v>
      </c>
      <c r="C33" s="14">
        <v>21</v>
      </c>
      <c r="D33" s="14">
        <v>67</v>
      </c>
    </row>
    <row r="34" spans="1:4" ht="15.75">
      <c r="A34" s="17" t="s">
        <v>47</v>
      </c>
      <c r="B34" s="14"/>
      <c r="C34" s="14"/>
      <c r="D34" s="14"/>
    </row>
    <row r="35" spans="1:4" ht="15.75">
      <c r="A35" s="18" t="s">
        <v>50</v>
      </c>
      <c r="B35" s="13">
        <v>650</v>
      </c>
      <c r="C35" s="13">
        <v>4</v>
      </c>
      <c r="D35" s="13">
        <v>84</v>
      </c>
    </row>
    <row r="36" spans="1:4" ht="15.75">
      <c r="A36" s="18" t="s">
        <v>48</v>
      </c>
      <c r="B36" s="14">
        <v>150</v>
      </c>
      <c r="C36" s="14">
        <v>12</v>
      </c>
      <c r="D36" s="14">
        <v>11</v>
      </c>
    </row>
    <row r="37" spans="1:4" ht="15.75">
      <c r="A37" s="18" t="s">
        <v>49</v>
      </c>
      <c r="B37" s="13">
        <v>350</v>
      </c>
      <c r="C37" s="13">
        <v>10</v>
      </c>
      <c r="D37" s="13">
        <v>25</v>
      </c>
    </row>
    <row r="38" spans="1:4" ht="15.75">
      <c r="A38" s="17" t="s">
        <v>44</v>
      </c>
      <c r="B38" s="14"/>
      <c r="C38" s="14"/>
      <c r="D38" s="14"/>
    </row>
    <row r="39" spans="1:4" ht="15.75">
      <c r="A39" s="18" t="s">
        <v>46</v>
      </c>
      <c r="B39" s="13">
        <v>1200</v>
      </c>
      <c r="C39" s="13">
        <v>61</v>
      </c>
      <c r="D39" s="13">
        <v>369</v>
      </c>
    </row>
    <row r="40" spans="1:4" ht="15.75">
      <c r="A40" s="18" t="s">
        <v>45</v>
      </c>
      <c r="B40" s="14">
        <v>250</v>
      </c>
      <c r="C40" s="14">
        <v>3</v>
      </c>
      <c r="D40" s="14">
        <v>33</v>
      </c>
    </row>
    <row r="41" spans="1:4" ht="15.75">
      <c r="A41" s="17" t="s">
        <v>38</v>
      </c>
      <c r="B41" s="13"/>
      <c r="C41" s="13"/>
      <c r="D41" s="13"/>
    </row>
    <row r="42" spans="1:4" ht="15.75">
      <c r="A42" s="18" t="s">
        <v>40</v>
      </c>
      <c r="B42" s="13">
        <v>355</v>
      </c>
      <c r="C42" s="14">
        <v>0</v>
      </c>
      <c r="D42" s="13">
        <v>13</v>
      </c>
    </row>
    <row r="43" spans="1:4" ht="15.75">
      <c r="A43" s="18" t="s">
        <v>41</v>
      </c>
      <c r="B43" s="14">
        <v>790</v>
      </c>
      <c r="C43" s="14">
        <v>130</v>
      </c>
      <c r="D43" s="14">
        <v>466</v>
      </c>
    </row>
    <row r="44" spans="1:4" ht="15.75">
      <c r="A44" s="18" t="s">
        <v>42</v>
      </c>
      <c r="B44" s="14">
        <v>175</v>
      </c>
      <c r="C44" s="14">
        <v>3</v>
      </c>
      <c r="D44" s="14">
        <v>70</v>
      </c>
    </row>
    <row r="45" spans="1:4" ht="15.75">
      <c r="A45" s="18" t="s">
        <v>43</v>
      </c>
      <c r="B45" s="14">
        <v>200</v>
      </c>
      <c r="C45" s="14">
        <v>50</v>
      </c>
      <c r="D45" s="14">
        <v>101</v>
      </c>
    </row>
    <row r="46" spans="1:4" ht="15.75">
      <c r="A46" s="18" t="s">
        <v>39</v>
      </c>
      <c r="B46" s="13">
        <v>230</v>
      </c>
      <c r="C46" s="13">
        <v>30</v>
      </c>
      <c r="D46" s="13">
        <v>45</v>
      </c>
    </row>
    <row r="47" spans="1:4" ht="15.75">
      <c r="A47" s="1"/>
      <c r="B47" s="14"/>
      <c r="C47" s="14"/>
      <c r="D47" s="14"/>
    </row>
    <row r="48" spans="1:4" ht="15.75">
      <c r="A48" s="15" t="s">
        <v>56</v>
      </c>
      <c r="B48" s="13">
        <f>SUM(B49:B51)</f>
        <v>1135</v>
      </c>
      <c r="C48" s="13">
        <f>SUM(C49:C51)</f>
        <v>9.5</v>
      </c>
      <c r="D48" s="13">
        <f>SUM(D49:D51)</f>
        <v>66</v>
      </c>
    </row>
    <row r="49" spans="1:4" ht="15.75">
      <c r="A49" s="17" t="s">
        <v>57</v>
      </c>
      <c r="B49" s="13">
        <v>960</v>
      </c>
      <c r="C49" s="13">
        <v>8</v>
      </c>
      <c r="D49" s="13">
        <v>35</v>
      </c>
    </row>
    <row r="50" spans="1:4" ht="15.75">
      <c r="A50" s="17" t="s">
        <v>58</v>
      </c>
      <c r="B50" s="14">
        <v>150</v>
      </c>
      <c r="C50" s="13">
        <v>0.5</v>
      </c>
      <c r="D50" s="14">
        <v>31</v>
      </c>
    </row>
    <row r="51" spans="1:4" ht="15.75">
      <c r="A51" s="17" t="s">
        <v>59</v>
      </c>
      <c r="B51" s="14">
        <v>25</v>
      </c>
      <c r="C51" s="14">
        <v>1</v>
      </c>
      <c r="D51" s="14">
        <v>0</v>
      </c>
    </row>
    <row r="52" spans="1:4" ht="15.75">
      <c r="A52" s="6"/>
      <c r="B52" s="41"/>
      <c r="C52" s="41"/>
      <c r="D52" s="41"/>
    </row>
    <row r="53" spans="1:4" ht="15.75">
      <c r="A53" s="1" t="s">
        <v>81</v>
      </c>
      <c r="B53" s="42"/>
      <c r="C53" s="42"/>
      <c r="D53" s="42"/>
    </row>
    <row r="54" spans="1:4" ht="35.25" customHeight="1">
      <c r="A54" s="50" t="s">
        <v>76</v>
      </c>
      <c r="B54" s="50"/>
      <c r="C54" s="50"/>
      <c r="D54" s="50"/>
    </row>
    <row r="55" spans="1:4" ht="15.75">
      <c r="A55" s="1" t="s">
        <v>82</v>
      </c>
      <c r="B55" s="42"/>
      <c r="C55" s="42"/>
      <c r="D55" s="42"/>
    </row>
    <row r="56" spans="1:4" ht="15.75">
      <c r="A56" s="2"/>
      <c r="B56" s="5"/>
      <c r="C56" s="5"/>
      <c r="D56" s="5"/>
    </row>
    <row r="57" spans="1:4" ht="32.25" customHeight="1">
      <c r="A57" s="53" t="s">
        <v>151</v>
      </c>
      <c r="B57" s="53"/>
      <c r="C57" s="53"/>
      <c r="D57" s="53"/>
    </row>
    <row r="58" spans="1:4" ht="15.75">
      <c r="A58" s="1" t="s">
        <v>77</v>
      </c>
      <c r="B58" s="5"/>
      <c r="C58" s="5"/>
      <c r="D58" s="5"/>
    </row>
    <row r="59" spans="1:4" ht="15.75">
      <c r="A59" s="1"/>
      <c r="B59" s="5"/>
      <c r="C59" s="5"/>
      <c r="D59" s="5"/>
    </row>
    <row r="60" spans="1:4" ht="15.75">
      <c r="A60" s="1"/>
      <c r="B60" s="5"/>
      <c r="C60" s="5"/>
      <c r="D60" s="5"/>
    </row>
    <row r="61" spans="1:4" ht="15.75">
      <c r="A61" s="1"/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"/>
      <c r="B63" s="5"/>
      <c r="C63" s="5"/>
      <c r="D63" s="5"/>
    </row>
    <row r="64" spans="1:4" ht="15.75">
      <c r="A64" s="1"/>
      <c r="B64" s="5"/>
      <c r="C64" s="5"/>
      <c r="D64" s="5"/>
    </row>
  </sheetData>
  <sheetProtection/>
  <mergeCells count="2">
    <mergeCell ref="A54:D54"/>
    <mergeCell ref="A57:D57"/>
  </mergeCells>
  <hyperlinks>
    <hyperlink ref="A57:D57" r:id="rId1" display="SOURCE: New York State Division of the Budget, Annual Information Statement, State of New York: May 11, 2012, https://www.budget.ny.gov/pubs/archive/index.html (last viewed March 27, 2013)."/>
  </hyperlinks>
  <printOptions/>
  <pageMargins left="0.7" right="0.7" top="0.75" bottom="0.75" header="0.3" footer="0.3"/>
  <pageSetup fitToHeight="2" fitToWidth="1" horizontalDpi="1200" verticalDpi="1200" orientation="landscape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2017-01-31T14:52:09Z</cp:lastPrinted>
  <dcterms:created xsi:type="dcterms:W3CDTF">2001-08-08T21:08:06Z</dcterms:created>
  <dcterms:modified xsi:type="dcterms:W3CDTF">2022-03-02T14:12:51Z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