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acility Use" sheetId="1" r:id="rId1"/>
    <sheet name="Parking" sheetId="2" r:id="rId2"/>
  </sheets>
  <definedNames>
    <definedName name="_xlnm.Print_Area" localSheetId="0">'Facility Use'!$A$1:$W$34</definedName>
    <definedName name="_xlnm.Print_Area" localSheetId="1">'Parking'!$A$1:$W$37</definedName>
    <definedName name="_xlnm.Print_Titles" localSheetId="0">'Facility Use'!$A:$A</definedName>
    <definedName name="_xlnm.Print_Titles" localSheetId="1">'Parking'!$A:$A</definedName>
  </definedNames>
  <calcPr fullCalcOnLoad="1"/>
</workbook>
</file>

<file path=xl/sharedStrings.xml><?xml version="1.0" encoding="utf-8"?>
<sst xmlns="http://schemas.openxmlformats.org/spreadsheetml/2006/main" count="203" uniqueCount="58">
  <si>
    <t>Property Location</t>
  </si>
  <si>
    <t>All Locations</t>
  </si>
  <si>
    <t>Albany County</t>
  </si>
  <si>
    <t>Broome County</t>
  </si>
  <si>
    <t xml:space="preserve">     Binghamton State Office Building</t>
  </si>
  <si>
    <t>Jefferson County</t>
  </si>
  <si>
    <t xml:space="preserve">     Watertown State Office Building</t>
  </si>
  <si>
    <t>New York County</t>
  </si>
  <si>
    <t xml:space="preserve">     Harlem State Office Building</t>
  </si>
  <si>
    <t>Oneida County</t>
  </si>
  <si>
    <t xml:space="preserve">     Utica State Office Building</t>
  </si>
  <si>
    <t>Onondaga County</t>
  </si>
  <si>
    <t xml:space="preserve">     Syracuse State Office Building</t>
  </si>
  <si>
    <t>Suffolk County</t>
  </si>
  <si>
    <t xml:space="preserve">     Hauppauge State Office Building</t>
  </si>
  <si>
    <t>Erie County</t>
  </si>
  <si>
    <t xml:space="preserve">     Buffalo State Office Building</t>
  </si>
  <si>
    <t>X</t>
  </si>
  <si>
    <t>X  Not applicable.</t>
  </si>
  <si>
    <t>SOURCE: New York State Office of General Services.</t>
  </si>
  <si>
    <t>2012-13</t>
  </si>
  <si>
    <t>2013-14</t>
  </si>
  <si>
    <t>2014-15</t>
  </si>
  <si>
    <t>2015-16</t>
  </si>
  <si>
    <t>Revenue from Use of Selected State-Owned Facilities — Parking</t>
  </si>
  <si>
    <t>Revenue from Use of Selected State-Owned Facilities — Facility Use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</si>
  <si>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</si>
  <si>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</si>
  <si>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</si>
  <si>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</si>
  <si>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</si>
  <si>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</si>
  <si>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</si>
  <si>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</si>
  <si>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</si>
  <si>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</si>
  <si>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</si>
  <si>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</si>
  <si>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 xml:space="preserve">                             X</t>
  </si>
  <si>
    <t>1999-2000</t>
  </si>
  <si>
    <t xml:space="preserve">                1998-99</t>
  </si>
  <si>
    <t xml:space="preserve">                1997-98</t>
  </si>
  <si>
    <t xml:space="preserve">                1996-97</t>
  </si>
  <si>
    <t xml:space="preserve"> </t>
  </si>
  <si>
    <t xml:space="preserve">                           1996-97</t>
  </si>
  <si>
    <t xml:space="preserve">                1995-96</t>
  </si>
  <si>
    <t xml:space="preserve">                        1995-96</t>
  </si>
  <si>
    <t xml:space="preserve">                1994-95</t>
  </si>
  <si>
    <t xml:space="preserve">                      1994-95</t>
  </si>
  <si>
    <t xml:space="preserve">            $3,263,418a</t>
  </si>
  <si>
    <t>$3,152,870a</t>
  </si>
  <si>
    <t>$7,650b</t>
  </si>
  <si>
    <t>a  Includes visitor and employee permit parking revenue.</t>
  </si>
  <si>
    <t>SOURCE:  New York State Office of General Services.</t>
  </si>
  <si>
    <t>b  Includes revenue for only January-March 1995.</t>
  </si>
  <si>
    <t>Source of Revenue — Parking</t>
  </si>
  <si>
    <t>Source of Revenue — Facility Use</t>
  </si>
  <si>
    <t>New York State — Fiscal Years 1994-95 — 2015-16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</si>
</sst>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[$-409]dddd\,\ mmmm\ d\,\ yyyy"/>
    <numFmt numFmtId="168" formatCode="[$-409]h:mm:ss\ AM/PM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166" fontId="4" fillId="0" borderId="0" xfId="0" applyNumberFormat="1" applyFont="1" applyFill="1" applyAlignment="1" quotePrefix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4" fillId="0" borderId="0" xfId="44" applyNumberFormat="1" applyFont="1" applyFill="1" applyAlignment="1">
      <alignment/>
    </xf>
    <xf numFmtId="166" fontId="4" fillId="0" borderId="0" xfId="42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5" fontId="4" fillId="0" borderId="0" xfId="0" applyNumberFormat="1" applyFont="1" applyAlignment="1">
      <alignment/>
    </xf>
    <xf numFmtId="5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0" xfId="44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 quotePrefix="1">
      <alignment horizontal="right"/>
    </xf>
    <xf numFmtId="5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5" fontId="4" fillId="0" borderId="13" xfId="0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B2" sqref="B2"/>
    </sheetView>
  </sheetViews>
  <sheetFormatPr defaultColWidth="15.7109375" defaultRowHeight="12.75"/>
  <cols>
    <col min="1" max="1" width="49.421875" style="0" customWidth="1"/>
  </cols>
  <sheetData>
    <row r="1" spans="2:21" ht="20.25">
      <c r="B1" s="16" t="s">
        <v>25</v>
      </c>
      <c r="C1" s="16"/>
      <c r="D1" s="16"/>
      <c r="E1" s="2"/>
      <c r="F1" s="2"/>
      <c r="G1" s="2"/>
      <c r="H1" s="2"/>
      <c r="I1" s="2"/>
      <c r="J1" s="2"/>
      <c r="K1" s="2"/>
      <c r="L1" s="25"/>
      <c r="M1" s="2"/>
      <c r="N1" s="2"/>
      <c r="O1" s="2"/>
      <c r="P1" s="2"/>
      <c r="Q1" s="2"/>
      <c r="R1" s="2"/>
      <c r="S1" s="2"/>
      <c r="T1" s="2"/>
      <c r="U1" s="2"/>
    </row>
    <row r="2" spans="2:21" ht="20.25">
      <c r="B2" s="16" t="s">
        <v>57</v>
      </c>
      <c r="C2" s="16"/>
      <c r="D2" s="16"/>
      <c r="E2" s="3"/>
      <c r="F2" s="3"/>
      <c r="G2" s="3"/>
      <c r="H2" s="3"/>
      <c r="I2" s="3"/>
      <c r="J2" s="4"/>
      <c r="K2" s="3"/>
      <c r="L2" s="3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1"/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</row>
    <row r="4" spans="1:23" ht="14.25">
      <c r="A4" s="5"/>
      <c r="B4" s="27" t="s">
        <v>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4.25">
      <c r="A5" s="7" t="s">
        <v>0</v>
      </c>
      <c r="B5" s="28" t="s">
        <v>23</v>
      </c>
      <c r="C5" s="28" t="s">
        <v>22</v>
      </c>
      <c r="D5" s="46" t="s">
        <v>21</v>
      </c>
      <c r="E5" s="46" t="s">
        <v>20</v>
      </c>
      <c r="F5" s="46" t="s">
        <v>26</v>
      </c>
      <c r="G5" s="28" t="s">
        <v>27</v>
      </c>
      <c r="H5" s="28" t="s">
        <v>28</v>
      </c>
      <c r="I5" s="28" t="s">
        <v>29</v>
      </c>
      <c r="J5" s="50" t="s">
        <v>30</v>
      </c>
      <c r="K5" s="50" t="s">
        <v>31</v>
      </c>
      <c r="L5" s="50" t="s">
        <v>32</v>
      </c>
      <c r="M5" s="50" t="s">
        <v>33</v>
      </c>
      <c r="N5" s="50" t="s">
        <v>34</v>
      </c>
      <c r="O5" s="50" t="s">
        <v>35</v>
      </c>
      <c r="P5" s="50" t="s">
        <v>36</v>
      </c>
      <c r="Q5" s="49" t="s">
        <v>37</v>
      </c>
      <c r="R5" s="49" t="s">
        <v>39</v>
      </c>
      <c r="S5" s="49" t="s">
        <v>40</v>
      </c>
      <c r="T5" s="49" t="s">
        <v>41</v>
      </c>
      <c r="U5" s="49" t="s">
        <v>42</v>
      </c>
      <c r="V5" s="49" t="s">
        <v>45</v>
      </c>
      <c r="W5" s="49" t="s">
        <v>47</v>
      </c>
    </row>
    <row r="6" spans="1:23" ht="14.25">
      <c r="A6" s="6"/>
      <c r="B6" s="9"/>
      <c r="C6" s="9"/>
      <c r="D6" s="8"/>
      <c r="E6" s="8"/>
      <c r="F6" s="8"/>
      <c r="G6" s="8"/>
      <c r="H6" s="8"/>
      <c r="I6" s="8"/>
      <c r="J6" s="29"/>
      <c r="K6" s="29"/>
      <c r="L6" s="29"/>
      <c r="M6" s="29"/>
      <c r="N6" s="29"/>
      <c r="O6" s="29"/>
      <c r="P6" s="29"/>
      <c r="Q6" s="29"/>
      <c r="R6" s="29"/>
      <c r="S6" s="35"/>
      <c r="T6" s="29"/>
      <c r="U6" s="29"/>
      <c r="V6" s="29"/>
      <c r="W6" s="29"/>
    </row>
    <row r="7" spans="1:23" s="26" customFormat="1" ht="14.25">
      <c r="A7" s="2" t="s">
        <v>1</v>
      </c>
      <c r="B7" s="25">
        <v>636372</v>
      </c>
      <c r="C7" s="25">
        <v>661527</v>
      </c>
      <c r="D7" s="25">
        <v>479900</v>
      </c>
      <c r="E7" s="25">
        <v>593963</v>
      </c>
      <c r="F7" s="17">
        <v>711957</v>
      </c>
      <c r="G7" s="17">
        <v>614877</v>
      </c>
      <c r="H7" s="17">
        <v>716913</v>
      </c>
      <c r="I7" s="17">
        <v>815298</v>
      </c>
      <c r="J7" s="31">
        <v>960401</v>
      </c>
      <c r="K7" s="31">
        <v>932535</v>
      </c>
      <c r="L7" s="31">
        <v>922982</v>
      </c>
      <c r="M7" s="31">
        <v>870884</v>
      </c>
      <c r="N7" s="31">
        <v>883930</v>
      </c>
      <c r="O7" s="31">
        <v>843833</v>
      </c>
      <c r="P7" s="31">
        <v>805418</v>
      </c>
      <c r="Q7" s="31">
        <v>808919</v>
      </c>
      <c r="R7" s="31">
        <v>749443</v>
      </c>
      <c r="S7" s="31">
        <v>569571</v>
      </c>
      <c r="T7"/>
      <c r="U7" s="18">
        <v>397523</v>
      </c>
      <c r="V7" s="18">
        <v>438595</v>
      </c>
      <c r="W7" s="18">
        <v>432481</v>
      </c>
    </row>
    <row r="8" spans="1:23" s="26" customFormat="1" ht="14.25">
      <c r="A8" s="2"/>
      <c r="B8" s="20"/>
      <c r="C8" s="20"/>
      <c r="D8" s="19"/>
      <c r="E8" s="19"/>
      <c r="F8" s="21"/>
      <c r="G8" s="21"/>
      <c r="H8" s="19"/>
      <c r="I8" s="19"/>
      <c r="J8" s="25"/>
      <c r="K8" s="25"/>
      <c r="L8" s="25"/>
      <c r="M8" s="25"/>
      <c r="N8" s="25"/>
      <c r="O8" s="25"/>
      <c r="P8" s="25"/>
      <c r="Q8" s="25"/>
      <c r="R8" s="25"/>
      <c r="S8" s="25"/>
      <c r="T8" s="29"/>
      <c r="U8" s="36" t="s">
        <v>43</v>
      </c>
      <c r="V8" s="36" t="s">
        <v>43</v>
      </c>
      <c r="W8" s="36" t="s">
        <v>43</v>
      </c>
    </row>
    <row r="9" spans="1:23" s="26" customFormat="1" ht="14.25">
      <c r="A9" s="10" t="s">
        <v>2</v>
      </c>
      <c r="B9" s="23">
        <v>540998.3</v>
      </c>
      <c r="C9" s="23">
        <v>580376.44</v>
      </c>
      <c r="D9" s="19">
        <v>427087.16</v>
      </c>
      <c r="E9" s="19">
        <v>542735.2</v>
      </c>
      <c r="F9" s="19">
        <v>651330.7</v>
      </c>
      <c r="G9" s="19">
        <v>560229</v>
      </c>
      <c r="H9" s="19">
        <v>669222</v>
      </c>
      <c r="I9" s="19">
        <v>765440</v>
      </c>
      <c r="J9" s="24">
        <v>909390</v>
      </c>
      <c r="K9" s="24">
        <v>865473</v>
      </c>
      <c r="L9" s="18">
        <v>839086</v>
      </c>
      <c r="M9" s="25">
        <v>772716</v>
      </c>
      <c r="N9" s="25">
        <v>728955</v>
      </c>
      <c r="O9" s="25">
        <v>760363</v>
      </c>
      <c r="P9" s="25">
        <v>731857</v>
      </c>
      <c r="Q9" s="25">
        <v>725231</v>
      </c>
      <c r="R9" s="25">
        <v>688804</v>
      </c>
      <c r="S9" s="25">
        <v>508502</v>
      </c>
      <c r="T9" s="33">
        <v>438436</v>
      </c>
      <c r="U9" s="18">
        <v>243178</v>
      </c>
      <c r="V9" s="18">
        <v>301326</v>
      </c>
      <c r="W9" s="18">
        <v>366964</v>
      </c>
    </row>
    <row r="10" spans="1:23" s="26" customFormat="1" ht="14.25">
      <c r="A10" s="10"/>
      <c r="B10" s="20"/>
      <c r="C10" s="20"/>
      <c r="D10" s="19"/>
      <c r="E10" s="19"/>
      <c r="F10" s="21"/>
      <c r="G10" s="21"/>
      <c r="H10" s="19"/>
      <c r="I10" s="19"/>
      <c r="J10" s="24"/>
      <c r="K10" s="24"/>
      <c r="L10" s="18"/>
      <c r="M10" s="25"/>
      <c r="N10" s="25"/>
      <c r="O10" s="25"/>
      <c r="P10" s="25"/>
      <c r="Q10" s="25"/>
      <c r="R10" s="25"/>
      <c r="S10" s="25"/>
      <c r="T10" s="33"/>
      <c r="U10" s="25"/>
      <c r="V10" s="25"/>
      <c r="W10" s="25"/>
    </row>
    <row r="11" spans="1:23" s="26" customFormat="1" ht="14.25">
      <c r="A11" s="10" t="s">
        <v>3</v>
      </c>
      <c r="B11" s="20"/>
      <c r="C11" s="20"/>
      <c r="D11" s="19"/>
      <c r="E11" s="19"/>
      <c r="F11" s="21"/>
      <c r="G11" s="21"/>
      <c r="H11" s="19"/>
      <c r="I11" s="19"/>
      <c r="J11" s="24"/>
      <c r="K11" s="24"/>
      <c r="L11" s="18"/>
      <c r="M11" s="25"/>
      <c r="N11" s="25"/>
      <c r="O11" s="25"/>
      <c r="P11" s="25"/>
      <c r="Q11" s="25"/>
      <c r="R11" s="25"/>
      <c r="S11" s="25"/>
      <c r="T11" s="33"/>
      <c r="U11" s="25"/>
      <c r="V11" s="25"/>
      <c r="W11" s="25"/>
    </row>
    <row r="12" spans="1:23" s="26" customFormat="1" ht="14.25">
      <c r="A12" s="10" t="s">
        <v>4</v>
      </c>
      <c r="B12" s="19">
        <f>1000+247.65+500+500+1500+500+2000+500</f>
        <v>6747.65</v>
      </c>
      <c r="C12" s="19">
        <v>3000</v>
      </c>
      <c r="D12" s="19">
        <v>4000</v>
      </c>
      <c r="E12" s="19">
        <v>4850</v>
      </c>
      <c r="F12" s="19">
        <v>8970</v>
      </c>
      <c r="G12" s="19">
        <v>6995</v>
      </c>
      <c r="H12" s="19">
        <v>7075</v>
      </c>
      <c r="I12" s="19">
        <v>6800</v>
      </c>
      <c r="J12" s="24">
        <v>8560</v>
      </c>
      <c r="K12" s="24">
        <v>7250</v>
      </c>
      <c r="L12" s="18">
        <v>5735</v>
      </c>
      <c r="M12" s="25">
        <v>11443</v>
      </c>
      <c r="N12" s="25">
        <v>23251</v>
      </c>
      <c r="O12" s="25">
        <v>11020</v>
      </c>
      <c r="P12" s="18" t="s">
        <v>17</v>
      </c>
      <c r="Q12" s="18" t="s">
        <v>38</v>
      </c>
      <c r="R12" s="18" t="s">
        <v>38</v>
      </c>
      <c r="S12" s="18" t="s">
        <v>38</v>
      </c>
      <c r="T12" s="32" t="s">
        <v>38</v>
      </c>
      <c r="U12" s="18" t="s">
        <v>38</v>
      </c>
      <c r="V12" s="18" t="s">
        <v>38</v>
      </c>
      <c r="W12" s="18" t="s">
        <v>38</v>
      </c>
    </row>
    <row r="13" spans="1:23" s="26" customFormat="1" ht="14.25">
      <c r="A13" s="10"/>
      <c r="B13" s="20"/>
      <c r="C13" s="20"/>
      <c r="D13" s="19"/>
      <c r="E13" s="19"/>
      <c r="F13" s="21"/>
      <c r="G13" s="21"/>
      <c r="H13" s="19"/>
      <c r="I13" s="19"/>
      <c r="J13" s="24"/>
      <c r="K13" s="24"/>
      <c r="L13" s="18"/>
      <c r="M13" s="25"/>
      <c r="N13" s="25"/>
      <c r="O13" s="25"/>
      <c r="P13" s="25"/>
      <c r="Q13" s="25"/>
      <c r="R13" s="25"/>
      <c r="S13" s="25"/>
      <c r="T13" s="33"/>
      <c r="U13" s="25"/>
      <c r="V13" s="25"/>
      <c r="W13" s="25"/>
    </row>
    <row r="14" spans="1:23" s="26" customFormat="1" ht="14.25">
      <c r="A14" s="10" t="s">
        <v>5</v>
      </c>
      <c r="B14" s="20"/>
      <c r="C14" s="20"/>
      <c r="D14" s="19"/>
      <c r="E14" s="19"/>
      <c r="F14" s="21"/>
      <c r="G14" s="21"/>
      <c r="H14" s="19"/>
      <c r="I14" s="19"/>
      <c r="J14" s="24"/>
      <c r="K14" s="24"/>
      <c r="L14" s="18"/>
      <c r="M14" s="25"/>
      <c r="N14" s="25"/>
      <c r="O14" s="25"/>
      <c r="P14" s="25"/>
      <c r="Q14" s="25"/>
      <c r="R14" s="25"/>
      <c r="S14" s="25"/>
      <c r="T14" s="33"/>
      <c r="U14" s="25"/>
      <c r="V14" s="25"/>
      <c r="W14" s="25"/>
    </row>
    <row r="15" spans="1:23" s="26" customFormat="1" ht="14.25">
      <c r="A15" s="10" t="s">
        <v>6</v>
      </c>
      <c r="B15" s="19">
        <f>3754.5+3318.78+2394.9+2010.5+2183.75+2031.04+4128.51+5133.81+1109.79+2282.69+2591.17+6571.79</f>
        <v>37511.23</v>
      </c>
      <c r="C15" s="19">
        <v>32857</v>
      </c>
      <c r="D15" s="19">
        <v>23797.5</v>
      </c>
      <c r="E15" s="19">
        <v>21108</v>
      </c>
      <c r="F15" s="19">
        <v>23539</v>
      </c>
      <c r="G15" s="19">
        <v>20009</v>
      </c>
      <c r="H15" s="19">
        <v>19575</v>
      </c>
      <c r="I15" s="19">
        <v>22460</v>
      </c>
      <c r="J15" s="24" t="s">
        <v>17</v>
      </c>
      <c r="K15" s="24">
        <v>17700.41</v>
      </c>
      <c r="L15" s="18">
        <v>24286</v>
      </c>
      <c r="M15" s="25">
        <v>26266</v>
      </c>
      <c r="N15" s="25">
        <v>27895</v>
      </c>
      <c r="O15" s="25">
        <v>27801</v>
      </c>
      <c r="P15" s="25">
        <v>35903</v>
      </c>
      <c r="Q15" s="25">
        <v>23434</v>
      </c>
      <c r="R15" s="25">
        <v>18492</v>
      </c>
      <c r="S15" s="25">
        <v>21985</v>
      </c>
      <c r="T15" s="33">
        <v>28876</v>
      </c>
      <c r="U15" s="18">
        <v>20530</v>
      </c>
      <c r="V15" s="18">
        <v>28698</v>
      </c>
      <c r="W15" s="18">
        <v>6070</v>
      </c>
    </row>
    <row r="16" spans="1:23" s="26" customFormat="1" ht="14.25">
      <c r="A16" s="10"/>
      <c r="B16" s="20"/>
      <c r="C16" s="20"/>
      <c r="D16" s="19"/>
      <c r="E16" s="19"/>
      <c r="F16" s="21"/>
      <c r="G16" s="21"/>
      <c r="H16" s="19"/>
      <c r="I16" s="19"/>
      <c r="J16" s="24"/>
      <c r="K16" s="24"/>
      <c r="L16" s="18"/>
      <c r="M16" s="25"/>
      <c r="N16" s="25"/>
      <c r="O16" s="25"/>
      <c r="P16" s="25"/>
      <c r="Q16" s="25"/>
      <c r="R16" s="25"/>
      <c r="S16" s="25"/>
      <c r="T16" s="33"/>
      <c r="U16" s="25"/>
      <c r="V16" s="25"/>
      <c r="W16" s="25"/>
    </row>
    <row r="17" spans="1:23" s="26" customFormat="1" ht="14.25">
      <c r="A17" s="10" t="s">
        <v>7</v>
      </c>
      <c r="B17" s="20"/>
      <c r="C17" s="20"/>
      <c r="D17" s="19"/>
      <c r="E17" s="19"/>
      <c r="F17" s="21"/>
      <c r="G17" s="21"/>
      <c r="H17" s="19"/>
      <c r="I17" s="19"/>
      <c r="J17" s="24"/>
      <c r="K17" s="24"/>
      <c r="L17" s="18"/>
      <c r="M17" s="25"/>
      <c r="N17" s="25"/>
      <c r="O17" s="25"/>
      <c r="P17" s="25"/>
      <c r="Q17" s="25"/>
      <c r="R17" s="25"/>
      <c r="S17" s="25"/>
      <c r="T17" s="33"/>
      <c r="U17" s="25"/>
      <c r="V17" s="25"/>
      <c r="W17" s="25"/>
    </row>
    <row r="18" spans="1:23" s="26" customFormat="1" ht="14.25">
      <c r="A18" s="10" t="s">
        <v>8</v>
      </c>
      <c r="B18" s="19">
        <f>1490+6521.88+4673.78+2660+2146.47+8693.92+3470.98+755+1320.98+10633.1+2544.1+6205</f>
        <v>51115.21</v>
      </c>
      <c r="C18" s="19">
        <v>45294</v>
      </c>
      <c r="D18" s="19">
        <v>25015</v>
      </c>
      <c r="E18" s="19">
        <v>25270</v>
      </c>
      <c r="F18" s="19">
        <v>28117.78</v>
      </c>
      <c r="G18" s="19">
        <v>27644</v>
      </c>
      <c r="H18" s="19">
        <v>21041</v>
      </c>
      <c r="I18" s="19">
        <v>20598</v>
      </c>
      <c r="J18" s="24">
        <v>22400</v>
      </c>
      <c r="K18" s="24">
        <v>20767</v>
      </c>
      <c r="L18" s="18">
        <v>21404</v>
      </c>
      <c r="M18" s="25">
        <v>24606</v>
      </c>
      <c r="N18" s="25">
        <v>67976</v>
      </c>
      <c r="O18" s="25">
        <v>44649</v>
      </c>
      <c r="P18" s="25">
        <v>37658</v>
      </c>
      <c r="Q18" s="25">
        <v>60253</v>
      </c>
      <c r="R18" s="25">
        <v>42147</v>
      </c>
      <c r="S18" s="25">
        <v>39084</v>
      </c>
      <c r="T18" s="33">
        <v>34529</v>
      </c>
      <c r="U18" s="18">
        <v>42687</v>
      </c>
      <c r="V18" s="18">
        <v>59304</v>
      </c>
      <c r="W18" s="18">
        <v>24489</v>
      </c>
    </row>
    <row r="19" spans="1:23" s="26" customFormat="1" ht="14.25">
      <c r="A19" s="10"/>
      <c r="B19" s="20"/>
      <c r="C19" s="20"/>
      <c r="D19" s="19"/>
      <c r="E19" s="19"/>
      <c r="F19" s="21"/>
      <c r="G19" s="21"/>
      <c r="H19" s="19"/>
      <c r="I19" s="19"/>
      <c r="J19" s="24"/>
      <c r="K19" s="24"/>
      <c r="L19" s="18"/>
      <c r="M19" s="25"/>
      <c r="N19" s="25"/>
      <c r="O19" s="25"/>
      <c r="P19" s="25"/>
      <c r="Q19" s="25"/>
      <c r="R19" s="25"/>
      <c r="S19" s="25"/>
      <c r="T19" s="33"/>
      <c r="U19" s="25"/>
      <c r="V19" s="25"/>
      <c r="W19" s="25"/>
    </row>
    <row r="20" spans="1:23" s="26" customFormat="1" ht="14.25">
      <c r="A20" s="10" t="s">
        <v>9</v>
      </c>
      <c r="B20" s="20"/>
      <c r="C20" s="20"/>
      <c r="D20" s="19"/>
      <c r="E20" s="19"/>
      <c r="F20" s="21"/>
      <c r="G20" s="21"/>
      <c r="H20" s="19"/>
      <c r="I20" s="19"/>
      <c r="J20" s="24"/>
      <c r="K20" s="24"/>
      <c r="L20" s="18"/>
      <c r="M20" s="25"/>
      <c r="N20" s="25"/>
      <c r="O20" s="25"/>
      <c r="P20" s="18"/>
      <c r="Q20" s="25"/>
      <c r="R20" s="25"/>
      <c r="S20" s="25"/>
      <c r="T20" s="33"/>
      <c r="U20" s="25"/>
      <c r="V20" s="25"/>
      <c r="W20" s="25"/>
    </row>
    <row r="21" spans="1:23" s="26" customFormat="1" ht="14.25">
      <c r="A21" s="10" t="s">
        <v>10</v>
      </c>
      <c r="B21" s="24" t="s">
        <v>17</v>
      </c>
      <c r="C21" s="24" t="s">
        <v>17</v>
      </c>
      <c r="D21" s="24" t="s">
        <v>17</v>
      </c>
      <c r="E21" s="24" t="s">
        <v>17</v>
      </c>
      <c r="F21" s="24" t="s">
        <v>17</v>
      </c>
      <c r="G21" s="24" t="s">
        <v>17</v>
      </c>
      <c r="H21" s="24" t="s">
        <v>17</v>
      </c>
      <c r="I21" s="24" t="s">
        <v>17</v>
      </c>
      <c r="J21" s="24">
        <v>20051</v>
      </c>
      <c r="K21" s="24">
        <v>21345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38</v>
      </c>
      <c r="R21" s="18" t="s">
        <v>38</v>
      </c>
      <c r="S21" s="18" t="s">
        <v>38</v>
      </c>
      <c r="T21" s="32" t="s">
        <v>38</v>
      </c>
      <c r="U21" s="18" t="s">
        <v>38</v>
      </c>
      <c r="V21" s="18" t="s">
        <v>38</v>
      </c>
      <c r="W21" s="18" t="s">
        <v>38</v>
      </c>
    </row>
    <row r="22" spans="1:23" s="26" customFormat="1" ht="14.25">
      <c r="A22" s="10"/>
      <c r="B22" s="24"/>
      <c r="C22" s="24"/>
      <c r="D22" s="24"/>
      <c r="E22" s="24"/>
      <c r="F22" s="18"/>
      <c r="G22" s="18"/>
      <c r="H22" s="24"/>
      <c r="I22" s="24"/>
      <c r="J22" s="24"/>
      <c r="K22" s="24"/>
      <c r="L22" s="18"/>
      <c r="M22" s="25"/>
      <c r="N22" s="25"/>
      <c r="O22" s="25"/>
      <c r="P22" s="25"/>
      <c r="Q22" s="18"/>
      <c r="R22" s="18"/>
      <c r="S22" s="18"/>
      <c r="T22" s="32"/>
      <c r="U22" s="18"/>
      <c r="V22" s="18"/>
      <c r="W22" s="18"/>
    </row>
    <row r="23" spans="1:23" s="26" customFormat="1" ht="14.25">
      <c r="A23" s="10" t="s">
        <v>11</v>
      </c>
      <c r="B23" s="24"/>
      <c r="C23" s="24"/>
      <c r="D23" s="24"/>
      <c r="E23" s="24"/>
      <c r="F23" s="18"/>
      <c r="G23" s="18"/>
      <c r="H23" s="24"/>
      <c r="I23" s="24"/>
      <c r="J23" s="24"/>
      <c r="K23" s="24"/>
      <c r="L23" s="18"/>
      <c r="M23" s="25"/>
      <c r="N23" s="25"/>
      <c r="O23" s="25"/>
      <c r="P23" s="25"/>
      <c r="Q23" s="18"/>
      <c r="R23" s="18"/>
      <c r="S23" s="18"/>
      <c r="T23" s="32"/>
      <c r="U23" s="18"/>
      <c r="V23" s="18"/>
      <c r="W23" s="18"/>
    </row>
    <row r="24" spans="1:23" s="26" customFormat="1" ht="14.25">
      <c r="A24" s="10" t="s">
        <v>12</v>
      </c>
      <c r="B24" s="24" t="s">
        <v>17</v>
      </c>
      <c r="C24" s="24" t="s">
        <v>17</v>
      </c>
      <c r="D24" s="24" t="s">
        <v>17</v>
      </c>
      <c r="E24" s="24" t="s">
        <v>17</v>
      </c>
      <c r="F24" s="24" t="s">
        <v>17</v>
      </c>
      <c r="G24" s="24" t="s">
        <v>17</v>
      </c>
      <c r="H24" s="24" t="s">
        <v>17</v>
      </c>
      <c r="I24" s="24" t="s">
        <v>17</v>
      </c>
      <c r="J24" s="24" t="s">
        <v>17</v>
      </c>
      <c r="K24" s="24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38</v>
      </c>
      <c r="R24" s="18" t="s">
        <v>38</v>
      </c>
      <c r="S24" s="18" t="s">
        <v>38</v>
      </c>
      <c r="T24" s="32" t="s">
        <v>38</v>
      </c>
      <c r="U24" s="18" t="s">
        <v>38</v>
      </c>
      <c r="V24" s="18" t="s">
        <v>38</v>
      </c>
      <c r="W24" s="18" t="s">
        <v>38</v>
      </c>
    </row>
    <row r="25" spans="1:23" s="26" customFormat="1" ht="14.25">
      <c r="A25" s="10"/>
      <c r="B25" s="24"/>
      <c r="C25" s="24"/>
      <c r="D25" s="24"/>
      <c r="E25" s="24"/>
      <c r="F25" s="18"/>
      <c r="G25" s="18"/>
      <c r="H25" s="24"/>
      <c r="I25" s="24"/>
      <c r="J25" s="24"/>
      <c r="K25" s="24"/>
      <c r="L25" s="18"/>
      <c r="M25" s="25"/>
      <c r="N25" s="25"/>
      <c r="O25" s="25"/>
      <c r="P25" s="25"/>
      <c r="Q25" s="18"/>
      <c r="R25" s="18"/>
      <c r="S25" s="18"/>
      <c r="T25" s="32"/>
      <c r="U25" s="18"/>
      <c r="V25" s="18"/>
      <c r="W25" s="18"/>
    </row>
    <row r="26" spans="1:23" s="26" customFormat="1" ht="14.25">
      <c r="A26" s="10" t="s">
        <v>13</v>
      </c>
      <c r="B26" s="24"/>
      <c r="C26" s="24"/>
      <c r="D26" s="24"/>
      <c r="E26" s="24"/>
      <c r="F26" s="18"/>
      <c r="G26" s="18"/>
      <c r="H26" s="24"/>
      <c r="I26" s="24"/>
      <c r="J26" s="24"/>
      <c r="K26" s="24"/>
      <c r="L26" s="18"/>
      <c r="M26" s="25"/>
      <c r="N26" s="25"/>
      <c r="O26" s="25"/>
      <c r="P26" s="25"/>
      <c r="Q26" s="18"/>
      <c r="R26" s="18"/>
      <c r="S26" s="18"/>
      <c r="T26" s="32"/>
      <c r="U26" s="18"/>
      <c r="V26" s="18"/>
      <c r="W26" s="18"/>
    </row>
    <row r="27" spans="1:23" s="26" customFormat="1" ht="14.25">
      <c r="A27" s="10" t="s">
        <v>14</v>
      </c>
      <c r="B27" s="24" t="s">
        <v>17</v>
      </c>
      <c r="C27" s="24" t="s">
        <v>17</v>
      </c>
      <c r="D27" s="24" t="s">
        <v>17</v>
      </c>
      <c r="E27" s="24" t="s">
        <v>17</v>
      </c>
      <c r="F27" s="24" t="s">
        <v>17</v>
      </c>
      <c r="G27" s="24" t="s">
        <v>17</v>
      </c>
      <c r="H27" s="24" t="s">
        <v>17</v>
      </c>
      <c r="I27" s="24" t="s">
        <v>17</v>
      </c>
      <c r="J27" s="24" t="s">
        <v>17</v>
      </c>
      <c r="K27" s="24" t="s">
        <v>17</v>
      </c>
      <c r="L27" s="18" t="s">
        <v>17</v>
      </c>
      <c r="M27" s="18" t="s">
        <v>17</v>
      </c>
      <c r="N27" s="18" t="s">
        <v>17</v>
      </c>
      <c r="O27" s="18" t="s">
        <v>17</v>
      </c>
      <c r="P27" s="18" t="s">
        <v>17</v>
      </c>
      <c r="Q27" s="18" t="s">
        <v>38</v>
      </c>
      <c r="R27" s="18" t="s">
        <v>38</v>
      </c>
      <c r="S27" s="18" t="s">
        <v>38</v>
      </c>
      <c r="T27" s="32" t="s">
        <v>38</v>
      </c>
      <c r="U27" s="18" t="s">
        <v>38</v>
      </c>
      <c r="V27" s="18" t="s">
        <v>38</v>
      </c>
      <c r="W27" s="18" t="s">
        <v>38</v>
      </c>
    </row>
    <row r="28" spans="1:21" s="26" customFormat="1" ht="14.25">
      <c r="A28" s="10"/>
      <c r="B28" s="24"/>
      <c r="C28" s="24"/>
      <c r="D28" s="24"/>
      <c r="E28" s="24"/>
      <c r="F28" s="18"/>
      <c r="G28" s="18"/>
      <c r="H28" s="24"/>
      <c r="I28" s="24"/>
      <c r="J28" s="24"/>
      <c r="K28" s="24"/>
      <c r="L28" s="18"/>
      <c r="M28" s="25"/>
      <c r="N28" s="25"/>
      <c r="O28" s="25"/>
      <c r="P28" s="25"/>
      <c r="Q28" s="18"/>
      <c r="R28" s="18"/>
      <c r="S28" s="18"/>
      <c r="T28"/>
      <c r="U28" s="25"/>
    </row>
    <row r="29" spans="1:21" s="26" customFormat="1" ht="14.25">
      <c r="A29" s="10" t="s">
        <v>15</v>
      </c>
      <c r="B29" s="24"/>
      <c r="C29" s="24"/>
      <c r="D29" s="24"/>
      <c r="E29" s="24"/>
      <c r="F29" s="18"/>
      <c r="G29" s="18"/>
      <c r="H29" s="24"/>
      <c r="I29" s="24"/>
      <c r="J29" s="24"/>
      <c r="K29" s="24"/>
      <c r="L29" s="18"/>
      <c r="M29" s="25"/>
      <c r="N29" s="25"/>
      <c r="O29" s="25"/>
      <c r="P29" s="25"/>
      <c r="Q29" s="18"/>
      <c r="R29" s="18"/>
      <c r="S29" s="18"/>
      <c r="T29"/>
      <c r="U29" s="25"/>
    </row>
    <row r="30" spans="1:23" s="26" customFormat="1" ht="14.25">
      <c r="A30" s="10" t="s">
        <v>16</v>
      </c>
      <c r="B30" s="24" t="s">
        <v>17</v>
      </c>
      <c r="C30" s="24" t="s">
        <v>17</v>
      </c>
      <c r="D30" s="24" t="s">
        <v>17</v>
      </c>
      <c r="E30" s="24" t="s">
        <v>17</v>
      </c>
      <c r="F30" s="24" t="s">
        <v>17</v>
      </c>
      <c r="G30" s="24" t="s">
        <v>17</v>
      </c>
      <c r="H30" s="24" t="s">
        <v>17</v>
      </c>
      <c r="I30" s="24" t="s">
        <v>17</v>
      </c>
      <c r="J30" s="24" t="s">
        <v>17</v>
      </c>
      <c r="K30" s="24" t="s">
        <v>17</v>
      </c>
      <c r="L30" s="18">
        <v>32470.5</v>
      </c>
      <c r="M30" s="18">
        <v>35853</v>
      </c>
      <c r="N30" s="18">
        <v>35853</v>
      </c>
      <c r="O30" s="18" t="s">
        <v>17</v>
      </c>
      <c r="P30" s="18" t="s">
        <v>17</v>
      </c>
      <c r="Q30" s="18" t="s">
        <v>38</v>
      </c>
      <c r="R30" s="18" t="s">
        <v>38</v>
      </c>
      <c r="S30" s="18" t="s">
        <v>38</v>
      </c>
      <c r="T30" s="32" t="s">
        <v>38</v>
      </c>
      <c r="U30" s="18" t="s">
        <v>38</v>
      </c>
      <c r="V30" s="18" t="s">
        <v>38</v>
      </c>
      <c r="W30" s="18" t="s">
        <v>38</v>
      </c>
    </row>
    <row r="31" spans="1:23" ht="14.25">
      <c r="A31" s="11"/>
      <c r="B31" s="11"/>
      <c r="C31" s="11"/>
      <c r="D31" s="11"/>
      <c r="E31" s="12"/>
      <c r="F31" s="12"/>
      <c r="G31" s="12"/>
      <c r="H31" s="12"/>
      <c r="I31" s="42"/>
      <c r="J31" s="42"/>
      <c r="K31" s="42"/>
      <c r="L31" s="42"/>
      <c r="M31" s="5"/>
      <c r="N31" s="5"/>
      <c r="O31" s="5"/>
      <c r="P31" s="5"/>
      <c r="Q31" s="5"/>
      <c r="R31" s="5"/>
      <c r="S31" s="5"/>
      <c r="T31" s="5"/>
      <c r="U31" s="5"/>
      <c r="V31" s="42"/>
      <c r="W31" s="42"/>
    </row>
    <row r="32" spans="2:21" ht="14.25">
      <c r="B32" s="10" t="s">
        <v>18</v>
      </c>
      <c r="C32" s="10"/>
      <c r="D32" s="10"/>
      <c r="E32" s="2"/>
      <c r="F32" s="2"/>
      <c r="G32" s="2"/>
      <c r="H32" s="2"/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4.25">
      <c r="B33" s="10"/>
      <c r="C33" s="10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4.25">
      <c r="B34" s="15" t="s">
        <v>19</v>
      </c>
      <c r="C34" s="15"/>
      <c r="D34" s="1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4.25">
      <c r="A35" s="10"/>
      <c r="B35" s="10"/>
      <c r="C35" s="10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>
      <c r="A36" s="10"/>
      <c r="B36" s="10"/>
      <c r="C36" s="10"/>
      <c r="D36" s="1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10"/>
      <c r="B37" s="10"/>
      <c r="C37" s="10"/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10"/>
      <c r="B38" s="10"/>
      <c r="C38" s="10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10"/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10"/>
      <c r="B40" s="10"/>
      <c r="C40" s="10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10"/>
      <c r="B41" s="10"/>
      <c r="C41" s="10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10"/>
      <c r="B42" s="10"/>
      <c r="C42" s="10"/>
      <c r="D42" s="1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10"/>
      <c r="B43" s="10"/>
      <c r="C43" s="10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10"/>
      <c r="B44" s="10"/>
      <c r="C44" s="10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</sheetData>
  <sheetProtection/>
  <mergeCells count="1">
    <mergeCell ref="B4:W4"/>
  </mergeCells>
  <printOptions/>
  <pageMargins left="0.75" right="0.75" top="1" bottom="1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B2" sqref="B2"/>
    </sheetView>
  </sheetViews>
  <sheetFormatPr defaultColWidth="15.7109375" defaultRowHeight="12.75"/>
  <cols>
    <col min="1" max="1" width="49.7109375" style="0" customWidth="1"/>
  </cols>
  <sheetData>
    <row r="1" spans="2:4" ht="20.25">
      <c r="B1" s="16" t="s">
        <v>24</v>
      </c>
      <c r="C1" s="16"/>
      <c r="D1" s="16"/>
    </row>
    <row r="2" spans="2:4" ht="20.25">
      <c r="B2" s="16" t="s">
        <v>57</v>
      </c>
      <c r="C2" s="16"/>
      <c r="D2" s="16"/>
    </row>
    <row r="3" spans="1:4" ht="15">
      <c r="A3" s="1"/>
      <c r="B3" s="1"/>
      <c r="C3" s="1"/>
      <c r="D3" s="1"/>
    </row>
    <row r="4" spans="1:23" ht="14.25">
      <c r="A4" s="5"/>
      <c r="B4" s="27" t="s">
        <v>55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14.25">
      <c r="A5" s="7" t="s">
        <v>0</v>
      </c>
      <c r="B5" s="28" t="s">
        <v>23</v>
      </c>
      <c r="C5" s="28" t="s">
        <v>22</v>
      </c>
      <c r="D5" s="46" t="s">
        <v>21</v>
      </c>
      <c r="E5" s="46" t="s">
        <v>20</v>
      </c>
      <c r="F5" s="46" t="s">
        <v>26</v>
      </c>
      <c r="G5" s="28" t="s">
        <v>27</v>
      </c>
      <c r="H5" s="28" t="s">
        <v>28</v>
      </c>
      <c r="I5" s="28" t="s">
        <v>29</v>
      </c>
      <c r="J5" s="47" t="s">
        <v>30</v>
      </c>
      <c r="K5" s="47" t="s">
        <v>31</v>
      </c>
      <c r="L5" s="47" t="s">
        <v>32</v>
      </c>
      <c r="M5" s="47" t="s">
        <v>33</v>
      </c>
      <c r="N5" s="47" t="s">
        <v>34</v>
      </c>
      <c r="O5" s="47" t="s">
        <v>35</v>
      </c>
      <c r="P5" s="47" t="s">
        <v>36</v>
      </c>
      <c r="Q5" s="48" t="s">
        <v>37</v>
      </c>
      <c r="R5" s="49" t="s">
        <v>39</v>
      </c>
      <c r="S5" s="48" t="s">
        <v>40</v>
      </c>
      <c r="T5" s="49" t="s">
        <v>41</v>
      </c>
      <c r="U5" s="49" t="s">
        <v>44</v>
      </c>
      <c r="V5" s="49" t="s">
        <v>46</v>
      </c>
      <c r="W5" s="49" t="s">
        <v>48</v>
      </c>
    </row>
    <row r="6" spans="1:23" ht="14.25">
      <c r="A6" s="6"/>
      <c r="B6" s="9"/>
      <c r="C6" s="9"/>
      <c r="D6" s="8"/>
      <c r="E6" s="9"/>
      <c r="F6" s="8"/>
      <c r="G6" s="8"/>
      <c r="H6" s="8"/>
      <c r="I6" s="8"/>
      <c r="J6" s="29"/>
      <c r="K6" s="29"/>
      <c r="L6" s="29"/>
      <c r="M6" s="29"/>
      <c r="N6" s="29"/>
      <c r="O6" s="29"/>
      <c r="P6" s="29"/>
      <c r="Q6" s="34"/>
      <c r="R6" s="29"/>
      <c r="S6" s="34"/>
      <c r="T6" s="29"/>
      <c r="U6" s="29"/>
      <c r="V6" s="29"/>
      <c r="W6" s="29"/>
    </row>
    <row r="7" spans="1:23" ht="14.25">
      <c r="A7" s="2" t="s">
        <v>1</v>
      </c>
      <c r="B7" s="25">
        <v>7350788</v>
      </c>
      <c r="C7" s="25">
        <v>6368467</v>
      </c>
      <c r="D7" s="25">
        <v>6451625</v>
      </c>
      <c r="E7" s="25">
        <v>6582322</v>
      </c>
      <c r="F7" s="17">
        <v>7476886</v>
      </c>
      <c r="G7" s="17">
        <v>7727809</v>
      </c>
      <c r="H7" s="17">
        <v>8289210</v>
      </c>
      <c r="I7" s="17">
        <v>7004002</v>
      </c>
      <c r="J7" s="31">
        <v>6869388</v>
      </c>
      <c r="K7" s="31">
        <v>6520275</v>
      </c>
      <c r="L7" s="31">
        <v>5912831</v>
      </c>
      <c r="M7" s="31">
        <v>5789735</v>
      </c>
      <c r="N7" s="31">
        <v>5738245</v>
      </c>
      <c r="O7" s="31">
        <v>5859998</v>
      </c>
      <c r="P7" s="31">
        <v>5165109</v>
      </c>
      <c r="Q7" s="31">
        <v>3865554</v>
      </c>
      <c r="R7" s="31">
        <v>3184444</v>
      </c>
      <c r="S7" s="31">
        <v>2980457</v>
      </c>
      <c r="T7" s="31">
        <v>3024448</v>
      </c>
      <c r="U7" s="18">
        <v>3012571</v>
      </c>
      <c r="V7" s="18">
        <v>3077676</v>
      </c>
      <c r="W7" s="31" t="s">
        <v>49</v>
      </c>
    </row>
    <row r="8" spans="1:23" ht="14.25">
      <c r="A8" s="2"/>
      <c r="B8" s="20"/>
      <c r="C8" s="20"/>
      <c r="D8" s="19"/>
      <c r="E8" s="22"/>
      <c r="F8" s="19"/>
      <c r="G8" s="19"/>
      <c r="H8" s="19"/>
      <c r="I8" s="19"/>
      <c r="J8" s="25"/>
      <c r="K8" s="25"/>
      <c r="L8" s="25"/>
      <c r="M8" s="25"/>
      <c r="N8" s="25"/>
      <c r="O8" s="25"/>
      <c r="P8" s="25"/>
      <c r="Q8" s="25"/>
      <c r="R8" s="25"/>
      <c r="S8" s="25"/>
      <c r="T8" s="36"/>
      <c r="U8" s="36" t="s">
        <v>43</v>
      </c>
      <c r="V8" s="36" t="s">
        <v>43</v>
      </c>
      <c r="W8" s="18" t="s">
        <v>43</v>
      </c>
    </row>
    <row r="9" spans="1:23" ht="14.25">
      <c r="A9" s="10" t="s">
        <v>2</v>
      </c>
      <c r="B9" s="20">
        <v>7161039.99</v>
      </c>
      <c r="C9" s="20">
        <f>471792.7+242668.68+916438.07+329719.49+497047.93+512278.94+476301.1+490448.27+754228.14+616423.04+531832.62+334975.31</f>
        <v>6174154.29</v>
      </c>
      <c r="D9" s="19">
        <v>6259268.07</v>
      </c>
      <c r="E9" s="22">
        <v>6387222.63</v>
      </c>
      <c r="F9" s="19">
        <v>7273616.45</v>
      </c>
      <c r="G9" s="19">
        <v>7525141</v>
      </c>
      <c r="H9" s="19">
        <v>8133960.69</v>
      </c>
      <c r="I9" s="19">
        <v>6882991.34</v>
      </c>
      <c r="J9" s="18">
        <v>6734358.09</v>
      </c>
      <c r="K9" s="24">
        <v>6368324.14</v>
      </c>
      <c r="L9" s="18">
        <v>5740818.66</v>
      </c>
      <c r="M9" s="25">
        <v>5634923</v>
      </c>
      <c r="N9" s="25">
        <v>5590744</v>
      </c>
      <c r="O9" s="25">
        <v>5718670</v>
      </c>
      <c r="P9" s="25">
        <v>5029450</v>
      </c>
      <c r="Q9" s="25">
        <v>3733279</v>
      </c>
      <c r="R9" s="25">
        <v>3058795</v>
      </c>
      <c r="S9" s="25">
        <v>2850949</v>
      </c>
      <c r="T9" s="25">
        <v>2921273</v>
      </c>
      <c r="U9" s="25">
        <v>2886090</v>
      </c>
      <c r="V9" s="25">
        <v>2961324</v>
      </c>
      <c r="W9" s="31" t="s">
        <v>50</v>
      </c>
    </row>
    <row r="10" spans="1:23" ht="14.25">
      <c r="A10" s="10"/>
      <c r="B10" s="20"/>
      <c r="C10" s="20"/>
      <c r="D10" s="19"/>
      <c r="E10" s="22"/>
      <c r="F10" s="19"/>
      <c r="G10" s="19"/>
      <c r="H10" s="19"/>
      <c r="I10" s="19"/>
      <c r="J10" s="18"/>
      <c r="K10" s="24"/>
      <c r="L10" s="1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8" t="s">
        <v>43</v>
      </c>
    </row>
    <row r="11" spans="1:23" ht="14.25">
      <c r="A11" s="10" t="s">
        <v>3</v>
      </c>
      <c r="B11" s="20"/>
      <c r="C11" s="20"/>
      <c r="D11" s="19"/>
      <c r="E11" s="22"/>
      <c r="F11" s="19"/>
      <c r="G11" s="19"/>
      <c r="H11" s="19"/>
      <c r="I11" s="19"/>
      <c r="J11" s="18"/>
      <c r="K11" s="24"/>
      <c r="L11" s="1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8"/>
    </row>
    <row r="12" spans="1:23" ht="14.25">
      <c r="A12" s="10" t="s">
        <v>4</v>
      </c>
      <c r="B12" s="20">
        <v>35233.42</v>
      </c>
      <c r="C12" s="20">
        <v>35576.55</v>
      </c>
      <c r="D12" s="19">
        <v>35568.57</v>
      </c>
      <c r="E12" s="22">
        <v>38550.43</v>
      </c>
      <c r="F12" s="19">
        <v>36709.56</v>
      </c>
      <c r="G12" s="19">
        <v>32830.19</v>
      </c>
      <c r="H12" s="19">
        <v>26591.23</v>
      </c>
      <c r="I12" s="19">
        <v>26676.03</v>
      </c>
      <c r="J12" s="18">
        <v>36905</v>
      </c>
      <c r="K12" s="24">
        <v>36214</v>
      </c>
      <c r="L12" s="18">
        <v>36253.8</v>
      </c>
      <c r="M12" s="25">
        <v>36585</v>
      </c>
      <c r="N12" s="25">
        <v>37033</v>
      </c>
      <c r="O12" s="25">
        <v>36491</v>
      </c>
      <c r="P12" s="25">
        <v>36056</v>
      </c>
      <c r="Q12" s="25">
        <v>36179</v>
      </c>
      <c r="R12" s="18">
        <v>35668</v>
      </c>
      <c r="S12" s="25">
        <v>33129</v>
      </c>
      <c r="T12" s="18">
        <v>31763</v>
      </c>
      <c r="U12" s="18">
        <v>31551</v>
      </c>
      <c r="V12" s="18">
        <v>27362</v>
      </c>
      <c r="W12" s="31" t="s">
        <v>51</v>
      </c>
    </row>
    <row r="13" spans="1:23" ht="14.25">
      <c r="A13" s="10"/>
      <c r="B13" s="20"/>
      <c r="C13" s="20"/>
      <c r="D13" s="19"/>
      <c r="E13" s="22"/>
      <c r="F13" s="19"/>
      <c r="G13" s="19"/>
      <c r="H13" s="19"/>
      <c r="I13" s="19"/>
      <c r="J13" s="18"/>
      <c r="K13" s="24"/>
      <c r="L13" s="1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4.25">
      <c r="A14" s="10" t="s">
        <v>5</v>
      </c>
      <c r="B14" s="20"/>
      <c r="C14" s="20"/>
      <c r="D14" s="19"/>
      <c r="E14" s="22"/>
      <c r="F14" s="19"/>
      <c r="G14" s="19"/>
      <c r="H14" s="19"/>
      <c r="I14" s="19"/>
      <c r="J14" s="18"/>
      <c r="K14" s="24"/>
      <c r="L14" s="18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8" t="s">
        <v>43</v>
      </c>
    </row>
    <row r="15" spans="1:23" ht="14.25">
      <c r="A15" s="10" t="s">
        <v>6</v>
      </c>
      <c r="B15" s="20">
        <v>18675.69</v>
      </c>
      <c r="C15" s="20">
        <v>19916.019999999997</v>
      </c>
      <c r="D15" s="19">
        <v>19575.77</v>
      </c>
      <c r="E15" s="22">
        <v>13264.76</v>
      </c>
      <c r="F15" s="19">
        <v>20586.65</v>
      </c>
      <c r="G15" s="19">
        <v>21520.83</v>
      </c>
      <c r="H15" s="19">
        <v>14132.28</v>
      </c>
      <c r="I15" s="19">
        <v>14516.47</v>
      </c>
      <c r="J15" s="18">
        <v>3787.74</v>
      </c>
      <c r="K15" s="24">
        <v>22662</v>
      </c>
      <c r="L15" s="18">
        <v>22412.59</v>
      </c>
      <c r="M15" s="25">
        <v>20306</v>
      </c>
      <c r="N15" s="25">
        <v>20797</v>
      </c>
      <c r="O15" s="25">
        <v>18031</v>
      </c>
      <c r="P15" s="25">
        <v>18562</v>
      </c>
      <c r="Q15" s="25">
        <v>18393</v>
      </c>
      <c r="R15" s="18">
        <v>18041</v>
      </c>
      <c r="S15" s="25">
        <v>18365</v>
      </c>
      <c r="T15" s="18">
        <v>17665</v>
      </c>
      <c r="U15" s="18">
        <v>17588</v>
      </c>
      <c r="V15" s="18">
        <v>12754</v>
      </c>
      <c r="W15" s="25">
        <v>25725</v>
      </c>
    </row>
    <row r="16" spans="1:23" ht="14.25">
      <c r="A16" s="10"/>
      <c r="B16" s="20"/>
      <c r="C16" s="20"/>
      <c r="D16" s="19"/>
      <c r="E16" s="22"/>
      <c r="F16" s="19"/>
      <c r="G16" s="19"/>
      <c r="H16" s="19"/>
      <c r="I16" s="19"/>
      <c r="J16" s="18"/>
      <c r="K16" s="24"/>
      <c r="L16" s="18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18" t="s">
        <v>43</v>
      </c>
    </row>
    <row r="17" spans="1:23" ht="14.25">
      <c r="A17" s="10" t="s">
        <v>7</v>
      </c>
      <c r="B17" s="20"/>
      <c r="C17" s="20"/>
      <c r="D17" s="19"/>
      <c r="E17" s="22"/>
      <c r="F17" s="19"/>
      <c r="G17" s="19"/>
      <c r="H17" s="19"/>
      <c r="I17" s="19"/>
      <c r="J17" s="18"/>
      <c r="K17" s="24"/>
      <c r="L17" s="1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18" t="s">
        <v>43</v>
      </c>
    </row>
    <row r="18" spans="1:23" ht="14.25">
      <c r="A18" s="10" t="s">
        <v>8</v>
      </c>
      <c r="B18" s="20">
        <v>10526.83</v>
      </c>
      <c r="C18" s="20">
        <v>17139.950000000004</v>
      </c>
      <c r="D18" s="19">
        <v>16653.57</v>
      </c>
      <c r="E18" s="22">
        <v>15075.6</v>
      </c>
      <c r="F18" s="19">
        <v>15331.79</v>
      </c>
      <c r="G18" s="19">
        <v>13687.69</v>
      </c>
      <c r="H18" s="19">
        <v>11646.5</v>
      </c>
      <c r="I18" s="21">
        <v>10748.88</v>
      </c>
      <c r="J18" s="18">
        <v>19880.1</v>
      </c>
      <c r="K18" s="24">
        <v>19598</v>
      </c>
      <c r="L18" s="18">
        <v>16508.06</v>
      </c>
      <c r="M18" s="25">
        <v>19327</v>
      </c>
      <c r="N18" s="25">
        <v>17468</v>
      </c>
      <c r="O18" s="25">
        <v>18236</v>
      </c>
      <c r="P18" s="25">
        <v>14359</v>
      </c>
      <c r="Q18" s="25">
        <v>14629</v>
      </c>
      <c r="R18" s="18">
        <v>13613</v>
      </c>
      <c r="S18" s="25">
        <v>16220</v>
      </c>
      <c r="T18" s="18">
        <v>17159</v>
      </c>
      <c r="U18" s="18">
        <v>14027</v>
      </c>
      <c r="V18" s="18">
        <v>17396</v>
      </c>
      <c r="W18" s="25">
        <v>20580</v>
      </c>
    </row>
    <row r="19" spans="1:23" ht="14.25">
      <c r="A19" s="10"/>
      <c r="B19" s="20"/>
      <c r="C19" s="20"/>
      <c r="D19" s="19"/>
      <c r="E19" s="22"/>
      <c r="F19" s="19"/>
      <c r="G19" s="19"/>
      <c r="H19" s="19"/>
      <c r="I19" s="19"/>
      <c r="J19" s="18"/>
      <c r="K19" s="24"/>
      <c r="L19" s="18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18" t="s">
        <v>43</v>
      </c>
    </row>
    <row r="20" spans="1:23" ht="14.25">
      <c r="A20" s="10" t="s">
        <v>9</v>
      </c>
      <c r="B20" s="20"/>
      <c r="C20" s="20"/>
      <c r="D20" s="19"/>
      <c r="E20" s="22"/>
      <c r="F20" s="19"/>
      <c r="G20" s="19"/>
      <c r="H20" s="19"/>
      <c r="I20" s="19"/>
      <c r="J20" s="18"/>
      <c r="K20" s="24"/>
      <c r="L20" s="18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18" t="s">
        <v>43</v>
      </c>
    </row>
    <row r="21" spans="1:23" ht="14.25">
      <c r="A21" s="10" t="s">
        <v>10</v>
      </c>
      <c r="B21" s="20">
        <v>5095.910000000001</v>
      </c>
      <c r="C21" s="20">
        <v>5035.39</v>
      </c>
      <c r="D21" s="24">
        <v>5966.97</v>
      </c>
      <c r="E21" s="22">
        <v>5906.45</v>
      </c>
      <c r="F21" s="19">
        <v>5755.31</v>
      </c>
      <c r="G21" s="19">
        <v>5142.74</v>
      </c>
      <c r="H21" s="19">
        <v>3152.6</v>
      </c>
      <c r="I21" s="19">
        <v>4131.26</v>
      </c>
      <c r="J21" s="18">
        <v>15321</v>
      </c>
      <c r="K21" s="24">
        <v>15322</v>
      </c>
      <c r="L21" s="18">
        <v>4128.53</v>
      </c>
      <c r="M21" s="25">
        <v>6134</v>
      </c>
      <c r="N21" s="25">
        <v>6292</v>
      </c>
      <c r="O21" s="25">
        <v>5898</v>
      </c>
      <c r="P21" s="25">
        <v>5960</v>
      </c>
      <c r="Q21" s="25">
        <v>5941</v>
      </c>
      <c r="R21" s="18">
        <v>5884</v>
      </c>
      <c r="S21" s="25">
        <v>5659</v>
      </c>
      <c r="T21" s="18">
        <v>5098</v>
      </c>
      <c r="U21" s="18">
        <v>5101</v>
      </c>
      <c r="V21" s="18">
        <v>4399</v>
      </c>
      <c r="W21" s="25">
        <v>1029</v>
      </c>
    </row>
    <row r="22" spans="1:23" ht="14.25">
      <c r="A22" s="10"/>
      <c r="B22" s="20"/>
      <c r="C22" s="20"/>
      <c r="D22" s="24"/>
      <c r="E22" s="22"/>
      <c r="F22" s="19"/>
      <c r="G22" s="19"/>
      <c r="H22" s="19"/>
      <c r="I22" s="19"/>
      <c r="J22" s="18"/>
      <c r="K22" s="24"/>
      <c r="L22" s="1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14.25">
      <c r="A23" s="10" t="s">
        <v>11</v>
      </c>
      <c r="B23" s="20"/>
      <c r="C23" s="20"/>
      <c r="D23" s="24"/>
      <c r="E23" s="22"/>
      <c r="F23" s="19"/>
      <c r="G23" s="19"/>
      <c r="H23" s="19"/>
      <c r="I23" s="19"/>
      <c r="J23" s="18"/>
      <c r="K23" s="24"/>
      <c r="L23" s="1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14.25">
      <c r="A24" s="10" t="s">
        <v>12</v>
      </c>
      <c r="B24" s="20">
        <v>44147.3</v>
      </c>
      <c r="C24" s="20">
        <v>45529.719999999994</v>
      </c>
      <c r="D24" s="24">
        <v>44823.52</v>
      </c>
      <c r="E24" s="22">
        <v>45426.91</v>
      </c>
      <c r="F24" s="19">
        <v>45326.75</v>
      </c>
      <c r="G24" s="19">
        <v>48194.12</v>
      </c>
      <c r="H24" s="19">
        <v>27053.09</v>
      </c>
      <c r="I24" s="19">
        <v>37121.77</v>
      </c>
      <c r="J24" s="18">
        <v>5420.22</v>
      </c>
      <c r="K24" s="24">
        <v>6069</v>
      </c>
      <c r="L24" s="18">
        <v>45258.6</v>
      </c>
      <c r="M24" s="25">
        <v>46811</v>
      </c>
      <c r="N24" s="25">
        <v>47735</v>
      </c>
      <c r="O24" s="25">
        <v>46134</v>
      </c>
      <c r="P24" s="25">
        <v>47127</v>
      </c>
      <c r="Q24" s="25">
        <v>47187</v>
      </c>
      <c r="R24" s="18">
        <v>45411</v>
      </c>
      <c r="S24" s="25">
        <v>48734</v>
      </c>
      <c r="T24" s="18">
        <v>23743</v>
      </c>
      <c r="U24" s="18">
        <v>48429</v>
      </c>
      <c r="V24" s="18">
        <v>46040</v>
      </c>
      <c r="W24" s="25">
        <v>45275</v>
      </c>
    </row>
    <row r="25" spans="1:23" ht="14.25">
      <c r="A25" s="10"/>
      <c r="B25" s="20"/>
      <c r="C25" s="20"/>
      <c r="D25" s="24"/>
      <c r="E25" s="22"/>
      <c r="F25" s="19"/>
      <c r="G25" s="19"/>
      <c r="H25" s="19"/>
      <c r="I25" s="19"/>
      <c r="J25" s="18"/>
      <c r="K25" s="24"/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14.25">
      <c r="A26" s="10" t="s">
        <v>13</v>
      </c>
      <c r="B26" s="20"/>
      <c r="C26" s="20"/>
      <c r="D26" s="24"/>
      <c r="E26" s="22"/>
      <c r="F26" s="19"/>
      <c r="G26" s="19"/>
      <c r="H26" s="19"/>
      <c r="I26" s="19"/>
      <c r="J26" s="18"/>
      <c r="K26" s="24"/>
      <c r="L26" s="1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4.25">
      <c r="A27" s="10" t="s">
        <v>14</v>
      </c>
      <c r="B27" s="20">
        <v>8073.54</v>
      </c>
      <c r="C27" s="20">
        <v>7584.07</v>
      </c>
      <c r="D27" s="24">
        <v>8299.67</v>
      </c>
      <c r="E27" s="22">
        <v>8934.62</v>
      </c>
      <c r="F27" s="19">
        <v>8157.95</v>
      </c>
      <c r="G27" s="19">
        <v>8176.47</v>
      </c>
      <c r="H27" s="19">
        <v>6363.13</v>
      </c>
      <c r="I27" s="19">
        <v>5274.26</v>
      </c>
      <c r="J27" s="18">
        <v>48577.59</v>
      </c>
      <c r="K27" s="24">
        <v>46842</v>
      </c>
      <c r="L27" s="18">
        <v>4909.81</v>
      </c>
      <c r="M27" s="25">
        <v>6239</v>
      </c>
      <c r="N27" s="25">
        <v>7289</v>
      </c>
      <c r="O27" s="25">
        <v>7484</v>
      </c>
      <c r="P27" s="25">
        <v>6739</v>
      </c>
      <c r="Q27" s="25">
        <v>7210</v>
      </c>
      <c r="R27" s="18">
        <v>7032</v>
      </c>
      <c r="S27" s="25">
        <v>7401</v>
      </c>
      <c r="T27" s="18">
        <v>7747</v>
      </c>
      <c r="U27" s="18">
        <v>9785</v>
      </c>
      <c r="V27" s="18">
        <v>8401</v>
      </c>
      <c r="W27" s="25">
        <v>10289</v>
      </c>
    </row>
    <row r="28" spans="1:22" ht="14.25">
      <c r="A28" s="10"/>
      <c r="B28" s="20"/>
      <c r="C28" s="20"/>
      <c r="D28" s="24"/>
      <c r="E28" s="22"/>
      <c r="F28" s="19"/>
      <c r="G28" s="19"/>
      <c r="H28" s="19"/>
      <c r="I28" s="19"/>
      <c r="J28" s="18"/>
      <c r="K28" s="24"/>
      <c r="L28" s="18"/>
      <c r="M28" s="25"/>
      <c r="N28" s="25"/>
      <c r="O28" s="25"/>
      <c r="P28" s="25"/>
      <c r="Q28" s="25"/>
      <c r="R28" s="18"/>
      <c r="S28" s="25"/>
      <c r="T28" s="26"/>
      <c r="V28" s="26"/>
    </row>
    <row r="29" spans="1:20" ht="14.25">
      <c r="A29" s="10" t="s">
        <v>15</v>
      </c>
      <c r="B29" s="20"/>
      <c r="C29" s="20"/>
      <c r="D29" s="24"/>
      <c r="E29" s="22"/>
      <c r="F29" s="19"/>
      <c r="G29" s="19"/>
      <c r="H29" s="19"/>
      <c r="I29" s="19"/>
      <c r="J29" s="18"/>
      <c r="K29" s="24"/>
      <c r="L29" s="18"/>
      <c r="M29" s="25"/>
      <c r="N29" s="25"/>
      <c r="O29" s="25"/>
      <c r="P29" s="25"/>
      <c r="Q29" s="25"/>
      <c r="R29" s="18"/>
      <c r="S29" s="25"/>
      <c r="T29" s="26"/>
    </row>
    <row r="30" spans="1:23" ht="14.25">
      <c r="A30" s="10" t="s">
        <v>16</v>
      </c>
      <c r="B30" s="37">
        <v>67994.93999999999</v>
      </c>
      <c r="C30" s="20">
        <v>63530.74999999999</v>
      </c>
      <c r="D30" s="38">
        <v>61468.47</v>
      </c>
      <c r="E30" s="39">
        <v>67940.9</v>
      </c>
      <c r="F30" s="19">
        <v>71401.91</v>
      </c>
      <c r="G30" s="19">
        <v>73115.69</v>
      </c>
      <c r="H30" s="19">
        <v>66310.43</v>
      </c>
      <c r="I30" s="19">
        <v>22541.65</v>
      </c>
      <c r="J30" s="18">
        <v>5138.41</v>
      </c>
      <c r="K30" s="24">
        <v>5244</v>
      </c>
      <c r="L30" s="18">
        <v>42541.11</v>
      </c>
      <c r="M30" s="40">
        <v>19410</v>
      </c>
      <c r="N30" s="40">
        <v>10887</v>
      </c>
      <c r="O30" s="25">
        <v>9054</v>
      </c>
      <c r="P30" s="40">
        <v>6856</v>
      </c>
      <c r="Q30" s="25">
        <v>2736</v>
      </c>
      <c r="R30" s="18" t="s">
        <v>38</v>
      </c>
      <c r="S30" s="18" t="s">
        <v>38</v>
      </c>
      <c r="T30" s="18" t="s">
        <v>38</v>
      </c>
      <c r="U30" s="18" t="s">
        <v>38</v>
      </c>
      <c r="V30" s="18" t="s">
        <v>38</v>
      </c>
      <c r="W30" s="18" t="s">
        <v>38</v>
      </c>
    </row>
    <row r="31" spans="1:23" ht="14.25">
      <c r="A31" s="11"/>
      <c r="B31" s="11"/>
      <c r="C31" s="11"/>
      <c r="D31" s="11"/>
      <c r="E31" s="13"/>
      <c r="F31" s="41"/>
      <c r="G31" s="12"/>
      <c r="H31" s="1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2:23" ht="14.25">
      <c r="B32" s="29" t="s">
        <v>18</v>
      </c>
      <c r="C32" s="43"/>
      <c r="D32" s="43"/>
      <c r="E32" s="44"/>
      <c r="F32" s="4"/>
      <c r="G32" s="14"/>
      <c r="H32" s="1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2:23" ht="14.25">
      <c r="B33" s="29"/>
      <c r="C33" s="43"/>
      <c r="D33" s="43"/>
      <c r="E33" s="44"/>
      <c r="F33" s="4"/>
      <c r="G33" s="14"/>
      <c r="H33" s="1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2:23" ht="14.25">
      <c r="B34" s="29" t="s">
        <v>52</v>
      </c>
      <c r="C34" s="43"/>
      <c r="D34" s="43"/>
      <c r="E34" s="44"/>
      <c r="F34" s="4"/>
      <c r="G34" s="14"/>
      <c r="H34" s="1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2:23" ht="14.25">
      <c r="B35" s="29" t="s">
        <v>54</v>
      </c>
      <c r="C35" s="43"/>
      <c r="D35" s="43"/>
      <c r="E35" s="44"/>
      <c r="F35" s="4"/>
      <c r="G35" s="14"/>
      <c r="H35" s="1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2:4" ht="14.25">
      <c r="B36" s="29"/>
      <c r="C36" s="15"/>
      <c r="D36" s="15"/>
    </row>
    <row r="37" ht="14.25">
      <c r="B37" s="29" t="s">
        <v>53</v>
      </c>
    </row>
    <row r="51" ht="14.25">
      <c r="U51" s="30">
        <v>501841</v>
      </c>
    </row>
  </sheetData>
  <sheetProtection/>
  <mergeCells count="1">
    <mergeCell ref="B4:W4"/>
  </mergeCells>
  <printOptions/>
  <pageMargins left="0.7" right="0.7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- Office of General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Jenksm</dc:creator>
  <cp:keywords/>
  <dc:description/>
  <cp:lastModifiedBy>Charbonneau, Michele</cp:lastModifiedBy>
  <cp:lastPrinted>2019-09-30T14:19:13Z</cp:lastPrinted>
  <dcterms:created xsi:type="dcterms:W3CDTF">2007-04-04T13:27:10Z</dcterms:created>
  <dcterms:modified xsi:type="dcterms:W3CDTF">2019-09-30T14:19:57Z</dcterms:modified>
  <cp:category/>
  <cp:version/>
  <cp:contentType/>
  <cp:contentStatus/>
</cp:coreProperties>
</file>